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800" windowHeight="10950" activeTab="9"/>
  </bookViews>
  <sheets>
    <sheet name="第一次" sheetId="1" r:id="rId1"/>
    <sheet name="第二次" sheetId="2" r:id="rId2"/>
    <sheet name="第三次" sheetId="3" r:id="rId3"/>
    <sheet name="第四次" sheetId="4" r:id="rId4"/>
    <sheet name="第五次" sheetId="5" r:id="rId5"/>
    <sheet name="第六次" sheetId="6" r:id="rId6"/>
    <sheet name="第七次" sheetId="7" r:id="rId7"/>
    <sheet name="第八次" sheetId="8" r:id="rId8"/>
    <sheet name="第九次" sheetId="9" r:id="rId9"/>
    <sheet name="第十次" sheetId="10" r:id="rId10"/>
    <sheet name="分析表格(8)" sheetId="11" r:id="rId11"/>
    <sheet name="分析表格 (8.1)" sheetId="12" r:id="rId12"/>
    <sheet name="分析表格 (5)" sheetId="13" r:id="rId13"/>
    <sheet name="分析表格 (手動調)" sheetId="15" r:id="rId14"/>
    <sheet name="分析表格 (手動調) (繪圖表格)" sheetId="16" r:id="rId15"/>
    <sheet name="工作表1" sheetId="14" r:id="rId16"/>
  </sheets>
  <calcPr calcId="144525"/>
</workbook>
</file>

<file path=xl/calcChain.xml><?xml version="1.0" encoding="utf-8"?>
<calcChain xmlns="http://schemas.openxmlformats.org/spreadsheetml/2006/main">
  <c r="AZ28" i="16" l="1"/>
  <c r="BL27" i="16"/>
  <c r="BL22" i="16"/>
  <c r="BL20" i="16"/>
  <c r="BL19" i="16"/>
  <c r="BL16" i="16"/>
  <c r="BI22" i="16"/>
  <c r="BI21" i="16"/>
  <c r="BI16" i="16"/>
  <c r="BI15" i="16"/>
  <c r="BF28" i="16"/>
  <c r="BF26" i="16"/>
  <c r="BF23" i="16"/>
  <c r="BF18" i="16"/>
  <c r="BF17" i="16"/>
  <c r="BF16" i="16"/>
  <c r="BC27" i="16"/>
  <c r="BC22" i="16"/>
  <c r="BC20" i="16"/>
  <c r="BC19" i="16"/>
  <c r="BC16" i="16"/>
  <c r="AZ29" i="16"/>
  <c r="AZ20" i="16"/>
  <c r="AZ16" i="16"/>
  <c r="AZ15" i="16"/>
  <c r="AZ14" i="16"/>
  <c r="AW25" i="16"/>
  <c r="AW23" i="16"/>
  <c r="AW18" i="16"/>
  <c r="AW17" i="16"/>
  <c r="AW14" i="16"/>
  <c r="BS65" i="16"/>
  <c r="BQ65" i="16"/>
  <c r="BO65" i="16"/>
  <c r="BM65" i="16"/>
  <c r="BJ65" i="16"/>
  <c r="BG65" i="16"/>
  <c r="BD65" i="16"/>
  <c r="BA65" i="16"/>
  <c r="AX65" i="16"/>
  <c r="AU65" i="16"/>
  <c r="BT65" i="16" s="1"/>
  <c r="BU65" i="16" s="1"/>
  <c r="Q65" i="16"/>
  <c r="T65" i="16" s="1"/>
  <c r="W65" i="16" s="1"/>
  <c r="BS64" i="16"/>
  <c r="BQ64" i="16"/>
  <c r="BO64" i="16"/>
  <c r="BM64" i="16"/>
  <c r="BJ64" i="16"/>
  <c r="BG64" i="16"/>
  <c r="BD64" i="16"/>
  <c r="BA64" i="16"/>
  <c r="AX64" i="16"/>
  <c r="AU64" i="16"/>
  <c r="BT64" i="16" s="1"/>
  <c r="BU64" i="16" s="1"/>
  <c r="Q64" i="16"/>
  <c r="S64" i="16" s="1"/>
  <c r="V64" i="16" s="1"/>
  <c r="BS63" i="16"/>
  <c r="BQ63" i="16"/>
  <c r="BO63" i="16"/>
  <c r="BM63" i="16"/>
  <c r="BJ63" i="16"/>
  <c r="BG63" i="16"/>
  <c r="BD63" i="16"/>
  <c r="BA63" i="16"/>
  <c r="AX63" i="16"/>
  <c r="AU63" i="16"/>
  <c r="BT63" i="16" s="1"/>
  <c r="BU63" i="16" s="1"/>
  <c r="S63" i="16"/>
  <c r="V63" i="16" s="1"/>
  <c r="Q63" i="16"/>
  <c r="R63" i="16" s="1"/>
  <c r="U63" i="16" s="1"/>
  <c r="BT62" i="16"/>
  <c r="BU62" i="16" s="1"/>
  <c r="BS62" i="16"/>
  <c r="BQ62" i="16"/>
  <c r="BO62" i="16"/>
  <c r="BM62" i="16"/>
  <c r="BJ62" i="16"/>
  <c r="BG62" i="16"/>
  <c r="BD62" i="16"/>
  <c r="BA62" i="16"/>
  <c r="AX62" i="16"/>
  <c r="AU62" i="16"/>
  <c r="Q62" i="16"/>
  <c r="S62" i="16" s="1"/>
  <c r="V62" i="16" s="1"/>
  <c r="BS61" i="16"/>
  <c r="BQ61" i="16"/>
  <c r="BO61" i="16"/>
  <c r="BM61" i="16"/>
  <c r="BJ61" i="16"/>
  <c r="BG61" i="16"/>
  <c r="BD61" i="16"/>
  <c r="BA61" i="16"/>
  <c r="AX61" i="16"/>
  <c r="AU61" i="16"/>
  <c r="BT61" i="16" s="1"/>
  <c r="BU61" i="16" s="1"/>
  <c r="AE61" i="16"/>
  <c r="AD61" i="16"/>
  <c r="AA61" i="16"/>
  <c r="AB61" i="16" s="1"/>
  <c r="Q61" i="16"/>
  <c r="R61" i="16" s="1"/>
  <c r="U61" i="16" s="1"/>
  <c r="BS60" i="16"/>
  <c r="BQ60" i="16"/>
  <c r="BO60" i="16"/>
  <c r="BM60" i="16"/>
  <c r="BJ60" i="16"/>
  <c r="BG60" i="16"/>
  <c r="BD60" i="16"/>
  <c r="BA60" i="16"/>
  <c r="AX60" i="16"/>
  <c r="AU60" i="16"/>
  <c r="BT60" i="16" s="1"/>
  <c r="BU60" i="16" s="1"/>
  <c r="AD60" i="16"/>
  <c r="AE60" i="16" s="1"/>
  <c r="AA60" i="16"/>
  <c r="AB60" i="16" s="1"/>
  <c r="T60" i="16"/>
  <c r="W60" i="16" s="1"/>
  <c r="S60" i="16"/>
  <c r="V60" i="16" s="1"/>
  <c r="Q60" i="16"/>
  <c r="R60" i="16" s="1"/>
  <c r="U60" i="16" s="1"/>
  <c r="BT59" i="16"/>
  <c r="BU59" i="16" s="1"/>
  <c r="BS59" i="16"/>
  <c r="BQ59" i="16"/>
  <c r="BO59" i="16"/>
  <c r="BM59" i="16"/>
  <c r="BJ59" i="16"/>
  <c r="BG59" i="16"/>
  <c r="BD59" i="16"/>
  <c r="BA59" i="16"/>
  <c r="AX59" i="16"/>
  <c r="AU59" i="16"/>
  <c r="AD59" i="16"/>
  <c r="AE59" i="16" s="1"/>
  <c r="AB59" i="16"/>
  <c r="AA59" i="16"/>
  <c r="Q59" i="16"/>
  <c r="T59" i="16" s="1"/>
  <c r="W59" i="16" s="1"/>
  <c r="BS58" i="16"/>
  <c r="BQ58" i="16"/>
  <c r="BO58" i="16"/>
  <c r="BM58" i="16"/>
  <c r="BJ58" i="16"/>
  <c r="BG58" i="16"/>
  <c r="BD58" i="16"/>
  <c r="BA58" i="16"/>
  <c r="AX58" i="16"/>
  <c r="AU58" i="16"/>
  <c r="BT58" i="16" s="1"/>
  <c r="BU58" i="16" s="1"/>
  <c r="AD58" i="16"/>
  <c r="AE58" i="16" s="1"/>
  <c r="AA58" i="16"/>
  <c r="AB58" i="16" s="1"/>
  <c r="S58" i="16"/>
  <c r="V58" i="16" s="1"/>
  <c r="R58" i="16"/>
  <c r="U58" i="16" s="1"/>
  <c r="Q58" i="16"/>
  <c r="T58" i="16" s="1"/>
  <c r="W58" i="16" s="1"/>
  <c r="BT57" i="16"/>
  <c r="BU57" i="16" s="1"/>
  <c r="BS56" i="16"/>
  <c r="BQ56" i="16"/>
  <c r="BO56" i="16"/>
  <c r="BM56" i="16"/>
  <c r="BJ56" i="16"/>
  <c r="BG56" i="16"/>
  <c r="BD56" i="16"/>
  <c r="BA56" i="16"/>
  <c r="AX56" i="16"/>
  <c r="AU56" i="16"/>
  <c r="BT56" i="16" s="1"/>
  <c r="BU56" i="16" s="1"/>
  <c r="AD56" i="16"/>
  <c r="AE56" i="16" s="1"/>
  <c r="AA56" i="16"/>
  <c r="AB56" i="16" s="1"/>
  <c r="Q56" i="16"/>
  <c r="T56" i="16" s="1"/>
  <c r="W56" i="16" s="1"/>
  <c r="BS55" i="16"/>
  <c r="BQ55" i="16"/>
  <c r="BO55" i="16"/>
  <c r="BM55" i="16"/>
  <c r="BJ55" i="16"/>
  <c r="BG55" i="16"/>
  <c r="BD55" i="16"/>
  <c r="BA55" i="16"/>
  <c r="AX55" i="16"/>
  <c r="AU55" i="16"/>
  <c r="BT55" i="16" s="1"/>
  <c r="BU55" i="16" s="1"/>
  <c r="R55" i="16"/>
  <c r="U55" i="16" s="1"/>
  <c r="Q55" i="16"/>
  <c r="T55" i="16" s="1"/>
  <c r="W55" i="16" s="1"/>
  <c r="BT54" i="16"/>
  <c r="BU54" i="16" s="1"/>
  <c r="BS54" i="16"/>
  <c r="BQ54" i="16"/>
  <c r="BO54" i="16"/>
  <c r="BM54" i="16"/>
  <c r="BJ54" i="16"/>
  <c r="BG54" i="16"/>
  <c r="BD54" i="16"/>
  <c r="BA54" i="16"/>
  <c r="AX54" i="16"/>
  <c r="AU54" i="16"/>
  <c r="Q54" i="16"/>
  <c r="R54" i="16" s="1"/>
  <c r="U54" i="16" s="1"/>
  <c r="BT53" i="16"/>
  <c r="BU53" i="16" s="1"/>
  <c r="BS53" i="16"/>
  <c r="BQ53" i="16"/>
  <c r="BO53" i="16"/>
  <c r="BM53" i="16"/>
  <c r="BJ53" i="16"/>
  <c r="BG53" i="16"/>
  <c r="BD53" i="16"/>
  <c r="BA53" i="16"/>
  <c r="AX53" i="16"/>
  <c r="AU53" i="16"/>
  <c r="Q53" i="16"/>
  <c r="S53" i="16" s="1"/>
  <c r="BS52" i="16"/>
  <c r="BQ52" i="16"/>
  <c r="BO52" i="16"/>
  <c r="BM52" i="16"/>
  <c r="BJ52" i="16"/>
  <c r="BG52" i="16"/>
  <c r="BD52" i="16"/>
  <c r="BA52" i="16"/>
  <c r="AX52" i="16"/>
  <c r="AU52" i="16"/>
  <c r="BT52" i="16" s="1"/>
  <c r="BU52" i="16" s="1"/>
  <c r="R52" i="16"/>
  <c r="U52" i="16" s="1"/>
  <c r="Q52" i="16"/>
  <c r="T52" i="16" s="1"/>
  <c r="W52" i="16" s="1"/>
  <c r="BS51" i="16"/>
  <c r="BQ51" i="16"/>
  <c r="BO51" i="16"/>
  <c r="BM51" i="16"/>
  <c r="BJ51" i="16"/>
  <c r="BG51" i="16"/>
  <c r="BD51" i="16"/>
  <c r="BA51" i="16"/>
  <c r="AX51" i="16"/>
  <c r="AU51" i="16"/>
  <c r="BT51" i="16" s="1"/>
  <c r="BU51" i="16" s="1"/>
  <c r="AD51" i="16"/>
  <c r="AE51" i="16" s="1"/>
  <c r="AA51" i="16"/>
  <c r="AB51" i="16" s="1"/>
  <c r="T51" i="16"/>
  <c r="W51" i="16" s="1"/>
  <c r="Q51" i="16"/>
  <c r="S51" i="16" s="1"/>
  <c r="V51" i="16" s="1"/>
  <c r="BS50" i="16"/>
  <c r="BQ50" i="16"/>
  <c r="BO50" i="16"/>
  <c r="BM50" i="16"/>
  <c r="BJ50" i="16"/>
  <c r="BG50" i="16"/>
  <c r="BD50" i="16"/>
  <c r="BA50" i="16"/>
  <c r="AX50" i="16"/>
  <c r="AU50" i="16"/>
  <c r="BT50" i="16" s="1"/>
  <c r="BU50" i="16" s="1"/>
  <c r="AE50" i="16"/>
  <c r="AD50" i="16"/>
  <c r="AA50" i="16"/>
  <c r="AB50" i="16" s="1"/>
  <c r="Q50" i="16"/>
  <c r="R50" i="16" s="1"/>
  <c r="U50" i="16" s="1"/>
  <c r="BT49" i="16"/>
  <c r="BU49" i="16" s="1"/>
  <c r="BS49" i="16"/>
  <c r="BQ49" i="16"/>
  <c r="BO49" i="16"/>
  <c r="BM49" i="16"/>
  <c r="BJ49" i="16"/>
  <c r="BG49" i="16"/>
  <c r="BD49" i="16"/>
  <c r="BA49" i="16"/>
  <c r="AX49" i="16"/>
  <c r="AU49" i="16"/>
  <c r="AD49" i="16"/>
  <c r="AE49" i="16" s="1"/>
  <c r="AA49" i="16"/>
  <c r="AB49" i="16" s="1"/>
  <c r="R49" i="16"/>
  <c r="U49" i="16" s="1"/>
  <c r="Q49" i="16"/>
  <c r="T49" i="16" s="1"/>
  <c r="W49" i="16" s="1"/>
  <c r="BT48" i="16"/>
  <c r="BU48" i="16" s="1"/>
  <c r="BS48" i="16"/>
  <c r="BQ48" i="16"/>
  <c r="BO48" i="16"/>
  <c r="BM48" i="16"/>
  <c r="BJ48" i="16"/>
  <c r="BG48" i="16"/>
  <c r="BD48" i="16"/>
  <c r="BA48" i="16"/>
  <c r="AX48" i="16"/>
  <c r="AU48" i="16"/>
  <c r="AD48" i="16"/>
  <c r="AE48" i="16" s="1"/>
  <c r="AA48" i="16"/>
  <c r="AB48" i="16" s="1"/>
  <c r="Q48" i="16"/>
  <c r="T48" i="16" s="1"/>
  <c r="W48" i="16" s="1"/>
  <c r="BS47" i="16"/>
  <c r="BQ47" i="16"/>
  <c r="BO47" i="16"/>
  <c r="BM47" i="16"/>
  <c r="BJ47" i="16"/>
  <c r="BG47" i="16"/>
  <c r="BD47" i="16"/>
  <c r="BA47" i="16"/>
  <c r="AX47" i="16"/>
  <c r="AU47" i="16"/>
  <c r="BT47" i="16" s="1"/>
  <c r="BU47" i="16" s="1"/>
  <c r="AD47" i="16"/>
  <c r="AE47" i="16" s="1"/>
  <c r="AB47" i="16"/>
  <c r="AA47" i="16"/>
  <c r="Q47" i="16"/>
  <c r="T47" i="16" s="1"/>
  <c r="W47" i="16" s="1"/>
  <c r="BS29" i="16"/>
  <c r="BQ29" i="16"/>
  <c r="BO29" i="16"/>
  <c r="BM29" i="16"/>
  <c r="BJ29" i="16"/>
  <c r="BL29" i="16" s="1"/>
  <c r="BG29" i="16"/>
  <c r="BI29" i="16" s="1"/>
  <c r="BD29" i="16"/>
  <c r="BF29" i="16" s="1"/>
  <c r="BA29" i="16"/>
  <c r="BC29" i="16" s="1"/>
  <c r="AX29" i="16"/>
  <c r="AU29" i="16"/>
  <c r="AW29" i="16" s="1"/>
  <c r="AD29" i="16"/>
  <c r="AE29" i="16" s="1"/>
  <c r="AA29" i="16"/>
  <c r="AB29" i="16" s="1"/>
  <c r="Q29" i="16"/>
  <c r="R29" i="16" s="1"/>
  <c r="U29" i="16" s="1"/>
  <c r="BS28" i="16"/>
  <c r="BQ28" i="16"/>
  <c r="BO28" i="16"/>
  <c r="BM28" i="16"/>
  <c r="BJ28" i="16"/>
  <c r="BL28" i="16" s="1"/>
  <c r="BG28" i="16"/>
  <c r="BI28" i="16" s="1"/>
  <c r="BD28" i="16"/>
  <c r="BA28" i="16"/>
  <c r="BC28" i="16" s="1"/>
  <c r="AU28" i="16"/>
  <c r="AW28" i="16" s="1"/>
  <c r="AD28" i="16"/>
  <c r="AE28" i="16" s="1"/>
  <c r="AA28" i="16"/>
  <c r="AB28" i="16" s="1"/>
  <c r="R28" i="16"/>
  <c r="U28" i="16" s="1"/>
  <c r="Q28" i="16"/>
  <c r="BS27" i="16"/>
  <c r="BQ27" i="16"/>
  <c r="BO27" i="16"/>
  <c r="BM27" i="16"/>
  <c r="BJ27" i="16"/>
  <c r="BG27" i="16"/>
  <c r="BI27" i="16" s="1"/>
  <c r="BD27" i="16"/>
  <c r="BF27" i="16" s="1"/>
  <c r="BA27" i="16"/>
  <c r="AX27" i="16"/>
  <c r="AZ27" i="16" s="1"/>
  <c r="AU27" i="16"/>
  <c r="AW27" i="16" s="1"/>
  <c r="AD27" i="16"/>
  <c r="AE27" i="16" s="1"/>
  <c r="AA27" i="16"/>
  <c r="AB27" i="16" s="1"/>
  <c r="Q27" i="16"/>
  <c r="R27" i="16" s="1"/>
  <c r="U27" i="16" s="1"/>
  <c r="BS26" i="16"/>
  <c r="BQ26" i="16"/>
  <c r="BO26" i="16"/>
  <c r="BM26" i="16"/>
  <c r="BJ26" i="16"/>
  <c r="BL26" i="16" s="1"/>
  <c r="BG26" i="16"/>
  <c r="BI26" i="16" s="1"/>
  <c r="BD26" i="16"/>
  <c r="BA26" i="16"/>
  <c r="AX26" i="16"/>
  <c r="AZ26" i="16" s="1"/>
  <c r="AU26" i="16"/>
  <c r="AW26" i="16" s="1"/>
  <c r="AD26" i="16"/>
  <c r="AE26" i="16" s="1"/>
  <c r="AA26" i="16"/>
  <c r="AB26" i="16" s="1"/>
  <c r="Q26" i="16"/>
  <c r="R26" i="16" s="1"/>
  <c r="U26" i="16" s="1"/>
  <c r="BS25" i="16"/>
  <c r="BQ25" i="16"/>
  <c r="BO25" i="16"/>
  <c r="BM25" i="16"/>
  <c r="BJ25" i="16"/>
  <c r="BG25" i="16"/>
  <c r="BD25" i="16"/>
  <c r="BA25" i="16"/>
  <c r="AX25" i="16"/>
  <c r="AU25" i="16"/>
  <c r="BS24" i="16"/>
  <c r="BQ24" i="16"/>
  <c r="BO24" i="16"/>
  <c r="BM24" i="16"/>
  <c r="BJ24" i="16"/>
  <c r="BG24" i="16"/>
  <c r="BD24" i="16"/>
  <c r="BA24" i="16"/>
  <c r="AX24" i="16"/>
  <c r="AU24" i="16"/>
  <c r="BT24" i="16" s="1"/>
  <c r="BU24" i="16" s="1"/>
  <c r="BS23" i="16"/>
  <c r="BQ23" i="16"/>
  <c r="BO23" i="16"/>
  <c r="BM23" i="16"/>
  <c r="BJ23" i="16"/>
  <c r="BL23" i="16" s="1"/>
  <c r="BG23" i="16"/>
  <c r="BI23" i="16" s="1"/>
  <c r="BD23" i="16"/>
  <c r="BA23" i="16"/>
  <c r="BC23" i="16" s="1"/>
  <c r="AX23" i="16"/>
  <c r="AZ23" i="16" s="1"/>
  <c r="AU23" i="16"/>
  <c r="AD23" i="16"/>
  <c r="AE23" i="16" s="1"/>
  <c r="AA23" i="16"/>
  <c r="AB23" i="16" s="1"/>
  <c r="R23" i="16"/>
  <c r="U23" i="16" s="1"/>
  <c r="Q23" i="16"/>
  <c r="BS22" i="16"/>
  <c r="BQ22" i="16"/>
  <c r="BO22" i="16"/>
  <c r="BM22" i="16"/>
  <c r="BJ22" i="16"/>
  <c r="BG22" i="16"/>
  <c r="BD22" i="16"/>
  <c r="BF22" i="16" s="1"/>
  <c r="BA22" i="16"/>
  <c r="AX22" i="16"/>
  <c r="AZ22" i="16" s="1"/>
  <c r="AU22" i="16"/>
  <c r="AW22" i="16" s="1"/>
  <c r="R22" i="16"/>
  <c r="U22" i="16" s="1"/>
  <c r="Q22" i="16"/>
  <c r="BS21" i="16"/>
  <c r="BQ21" i="16"/>
  <c r="BO21" i="16"/>
  <c r="BM21" i="16"/>
  <c r="BJ21" i="16"/>
  <c r="BL21" i="16" s="1"/>
  <c r="BG21" i="16"/>
  <c r="BD21" i="16"/>
  <c r="BF21" i="16" s="1"/>
  <c r="BA21" i="16"/>
  <c r="BC21" i="16" s="1"/>
  <c r="AX21" i="16"/>
  <c r="AZ21" i="16" s="1"/>
  <c r="AU21" i="16"/>
  <c r="AW21" i="16" s="1"/>
  <c r="R21" i="16"/>
  <c r="U21" i="16" s="1"/>
  <c r="Q21" i="16"/>
  <c r="BS20" i="16"/>
  <c r="BQ20" i="16"/>
  <c r="BO20" i="16"/>
  <c r="BM20" i="16"/>
  <c r="BJ20" i="16"/>
  <c r="BG20" i="16"/>
  <c r="BD20" i="16"/>
  <c r="BF20" i="16" s="1"/>
  <c r="BA20" i="16"/>
  <c r="AX20" i="16"/>
  <c r="AU20" i="16"/>
  <c r="AW20" i="16" s="1"/>
  <c r="Q20" i="16"/>
  <c r="R20" i="16" s="1"/>
  <c r="U20" i="16" s="1"/>
  <c r="BS19" i="16"/>
  <c r="BQ19" i="16"/>
  <c r="BO19" i="16"/>
  <c r="BM19" i="16"/>
  <c r="BJ19" i="16"/>
  <c r="BG19" i="16"/>
  <c r="BI19" i="16" s="1"/>
  <c r="BD19" i="16"/>
  <c r="BF19" i="16" s="1"/>
  <c r="BA19" i="16"/>
  <c r="AX19" i="16"/>
  <c r="AU19" i="16"/>
  <c r="AW19" i="16" s="1"/>
  <c r="Q19" i="16"/>
  <c r="R19" i="16" s="1"/>
  <c r="U19" i="16" s="1"/>
  <c r="BS18" i="16"/>
  <c r="BQ18" i="16"/>
  <c r="BO18" i="16"/>
  <c r="BM18" i="16"/>
  <c r="BJ18" i="16"/>
  <c r="BL18" i="16" s="1"/>
  <c r="BG18" i="16"/>
  <c r="BI18" i="16" s="1"/>
  <c r="BD18" i="16"/>
  <c r="BA18" i="16"/>
  <c r="BC18" i="16" s="1"/>
  <c r="AX18" i="16"/>
  <c r="AZ18" i="16" s="1"/>
  <c r="AU18" i="16"/>
  <c r="AD18" i="16"/>
  <c r="AE18" i="16" s="1"/>
  <c r="AA18" i="16"/>
  <c r="AB18" i="16" s="1"/>
  <c r="Q18" i="16"/>
  <c r="R18" i="16" s="1"/>
  <c r="U18" i="16" s="1"/>
  <c r="BS17" i="16"/>
  <c r="BQ17" i="16"/>
  <c r="BO17" i="16"/>
  <c r="BM17" i="16"/>
  <c r="BJ17" i="16"/>
  <c r="BL17" i="16" s="1"/>
  <c r="BG17" i="16"/>
  <c r="BI17" i="16" s="1"/>
  <c r="BD17" i="16"/>
  <c r="BA17" i="16"/>
  <c r="BC17" i="16" s="1"/>
  <c r="AX17" i="16"/>
  <c r="AZ17" i="16" s="1"/>
  <c r="AU17" i="16"/>
  <c r="AD17" i="16"/>
  <c r="AE17" i="16" s="1"/>
  <c r="AA17" i="16"/>
  <c r="AB17" i="16" s="1"/>
  <c r="Q17" i="16"/>
  <c r="R17" i="16" s="1"/>
  <c r="U17" i="16" s="1"/>
  <c r="AU16" i="16"/>
  <c r="BT16" i="16" s="1"/>
  <c r="BU16" i="16" s="1"/>
  <c r="AD16" i="16"/>
  <c r="AE16" i="16" s="1"/>
  <c r="AA16" i="16"/>
  <c r="AB16" i="16" s="1"/>
  <c r="Q16" i="16"/>
  <c r="R16" i="16" s="1"/>
  <c r="U16" i="16" s="1"/>
  <c r="BS15" i="16"/>
  <c r="BQ15" i="16"/>
  <c r="BO15" i="16"/>
  <c r="BM15" i="16"/>
  <c r="BJ15" i="16"/>
  <c r="BL15" i="16" s="1"/>
  <c r="BG15" i="16"/>
  <c r="BD15" i="16"/>
  <c r="BF15" i="16" s="1"/>
  <c r="BA15" i="16"/>
  <c r="BC15" i="16" s="1"/>
  <c r="AX15" i="16"/>
  <c r="AU15" i="16"/>
  <c r="BT15" i="16" s="1"/>
  <c r="BU15" i="16" s="1"/>
  <c r="AD15" i="16"/>
  <c r="AE15" i="16" s="1"/>
  <c r="AA15" i="16"/>
  <c r="AB15" i="16" s="1"/>
  <c r="R15" i="16"/>
  <c r="U15" i="16" s="1"/>
  <c r="Q15" i="16"/>
  <c r="BS14" i="16"/>
  <c r="BQ14" i="16"/>
  <c r="BO14" i="16"/>
  <c r="BM14" i="16"/>
  <c r="BJ14" i="16"/>
  <c r="BL14" i="16" s="1"/>
  <c r="BG14" i="16"/>
  <c r="BI14" i="16" s="1"/>
  <c r="BD14" i="16"/>
  <c r="BF14" i="16" s="1"/>
  <c r="BA14" i="16"/>
  <c r="BC14" i="16" s="1"/>
  <c r="AX14" i="16"/>
  <c r="AU14" i="16"/>
  <c r="AE14" i="16"/>
  <c r="AD14" i="16"/>
  <c r="AA14" i="16"/>
  <c r="AB14" i="16" s="1"/>
  <c r="Q14" i="16"/>
  <c r="R14" i="16" s="1"/>
  <c r="U14" i="16" s="1"/>
  <c r="BT19" i="16" l="1"/>
  <c r="BU19" i="16" s="1"/>
  <c r="BT26" i="16"/>
  <c r="BU26" i="16" s="1"/>
  <c r="BT18" i="16"/>
  <c r="BU18" i="16" s="1"/>
  <c r="BT14" i="16"/>
  <c r="BU14" i="16" s="1"/>
  <c r="BT20" i="16"/>
  <c r="BU20" i="16" s="1"/>
  <c r="BT22" i="16"/>
  <c r="BU22" i="16" s="1"/>
  <c r="S49" i="16"/>
  <c r="V49" i="16" s="1"/>
  <c r="S50" i="16"/>
  <c r="V50" i="16" s="1"/>
  <c r="R64" i="16"/>
  <c r="U64" i="16" s="1"/>
  <c r="AW15" i="16"/>
  <c r="T50" i="16"/>
  <c r="W50" i="16" s="1"/>
  <c r="S61" i="16"/>
  <c r="V61" i="16" s="1"/>
  <c r="T64" i="16"/>
  <c r="W64" i="16" s="1"/>
  <c r="AW16" i="16"/>
  <c r="AZ19" i="16"/>
  <c r="BC26" i="16"/>
  <c r="BI20" i="16"/>
  <c r="BT27" i="16"/>
  <c r="BU27" i="16" s="1"/>
  <c r="T53" i="16"/>
  <c r="W53" i="16" s="1"/>
  <c r="BT17" i="16"/>
  <c r="BU17" i="16" s="1"/>
  <c r="BT23" i="16"/>
  <c r="BU23" i="16" s="1"/>
  <c r="BT29" i="16"/>
  <c r="BU29" i="16" s="1"/>
  <c r="S47" i="16"/>
  <c r="V47" i="16" s="1"/>
  <c r="BT21" i="16"/>
  <c r="BU21" i="16" s="1"/>
  <c r="R47" i="16"/>
  <c r="U47" i="16" s="1"/>
  <c r="BT28" i="16"/>
  <c r="BU28" i="16" s="1"/>
  <c r="BT25" i="16"/>
  <c r="BU25" i="16" s="1"/>
  <c r="AW24" i="16"/>
  <c r="V53" i="16"/>
  <c r="S54" i="16"/>
  <c r="T62" i="16"/>
  <c r="W62" i="16" s="1"/>
  <c r="R48" i="16"/>
  <c r="U48" i="16" s="1"/>
  <c r="T54" i="16"/>
  <c r="W54" i="16" s="1"/>
  <c r="R56" i="16"/>
  <c r="U56" i="16" s="1"/>
  <c r="U59" i="16" s="1"/>
  <c r="R59" i="16"/>
  <c r="T61" i="16"/>
  <c r="W61" i="16" s="1"/>
  <c r="T63" i="16"/>
  <c r="W63" i="16" s="1"/>
  <c r="R65" i="16"/>
  <c r="U65" i="16" s="1"/>
  <c r="S48" i="16"/>
  <c r="V48" i="16" s="1"/>
  <c r="S56" i="16"/>
  <c r="V56" i="16" s="1"/>
  <c r="S59" i="16"/>
  <c r="V59" i="16" s="1"/>
  <c r="S65" i="16"/>
  <c r="V65" i="16" s="1"/>
  <c r="R51" i="16"/>
  <c r="U51" i="16" s="1"/>
  <c r="S52" i="16"/>
  <c r="V52" i="16" s="1"/>
  <c r="R53" i="16"/>
  <c r="U53" i="16" s="1"/>
  <c r="R62" i="16"/>
  <c r="U62" i="16" s="1"/>
  <c r="BM25" i="15"/>
  <c r="BK25" i="15"/>
  <c r="BI25" i="15"/>
  <c r="BG25" i="15"/>
  <c r="BE25" i="15"/>
  <c r="BC25" i="15"/>
  <c r="BA25" i="15"/>
  <c r="AY25" i="15"/>
  <c r="AU25" i="15"/>
  <c r="AW25" i="15"/>
  <c r="V54" i="16" l="1"/>
  <c r="S55" i="16"/>
  <c r="V55" i="16" s="1"/>
  <c r="BN25" i="15"/>
  <c r="BO25" i="15" s="1"/>
  <c r="BK23" i="15"/>
  <c r="AW23" i="15"/>
  <c r="BE23" i="15"/>
  <c r="BM24" i="15"/>
  <c r="BK24" i="15"/>
  <c r="BI24" i="15"/>
  <c r="BG24" i="15"/>
  <c r="BE24" i="15"/>
  <c r="BC24" i="15"/>
  <c r="BA24" i="15"/>
  <c r="AY24" i="15"/>
  <c r="AW24" i="15"/>
  <c r="AU24" i="15"/>
  <c r="BI19" i="15"/>
  <c r="BC19" i="15"/>
  <c r="BK18" i="15"/>
  <c r="BI18" i="15"/>
  <c r="BG18" i="15"/>
  <c r="BE18" i="15"/>
  <c r="BC18" i="15"/>
  <c r="BA18" i="15"/>
  <c r="AY18" i="15"/>
  <c r="AW18" i="15"/>
  <c r="AU18" i="15"/>
  <c r="BM17" i="15"/>
  <c r="BG17" i="15"/>
  <c r="BC17" i="15"/>
  <c r="BA17" i="15"/>
  <c r="AY17" i="15"/>
  <c r="AW17" i="15"/>
  <c r="AU17" i="15"/>
  <c r="AU16" i="15"/>
  <c r="BM15" i="15"/>
  <c r="BK15" i="15"/>
  <c r="BI15" i="15"/>
  <c r="BG15" i="15"/>
  <c r="BE15" i="15"/>
  <c r="BC15" i="15"/>
  <c r="BA15" i="15"/>
  <c r="AY15" i="15"/>
  <c r="AW15" i="15"/>
  <c r="AU15" i="15"/>
  <c r="BM14" i="15"/>
  <c r="BK14" i="15"/>
  <c r="BI14" i="15"/>
  <c r="BG14" i="15"/>
  <c r="BE14" i="15"/>
  <c r="BC14" i="15"/>
  <c r="BA14" i="15"/>
  <c r="AY14" i="15"/>
  <c r="AW14" i="15"/>
  <c r="AU14" i="15"/>
  <c r="BM23" i="15" l="1"/>
  <c r="AY23" i="15"/>
  <c r="BM69" i="15"/>
  <c r="BK69" i="15"/>
  <c r="BI69" i="15"/>
  <c r="BG69" i="15"/>
  <c r="BE69" i="15"/>
  <c r="BC69" i="15"/>
  <c r="BA69" i="15"/>
  <c r="AY69" i="15"/>
  <c r="AW69" i="15"/>
  <c r="AU69" i="15"/>
  <c r="BN69" i="15" s="1"/>
  <c r="BO69" i="15" s="1"/>
  <c r="U69" i="15"/>
  <c r="T69" i="15"/>
  <c r="W69" i="15" s="1"/>
  <c r="R69" i="15"/>
  <c r="Q69" i="15"/>
  <c r="S69" i="15" s="1"/>
  <c r="V69" i="15" s="1"/>
  <c r="BN68" i="15"/>
  <c r="BO68" i="15" s="1"/>
  <c r="BM68" i="15"/>
  <c r="BK68" i="15"/>
  <c r="BI68" i="15"/>
  <c r="BG68" i="15"/>
  <c r="BE68" i="15"/>
  <c r="BC68" i="15"/>
  <c r="BA68" i="15"/>
  <c r="AY68" i="15"/>
  <c r="AW68" i="15"/>
  <c r="AU68" i="15"/>
  <c r="Q68" i="15"/>
  <c r="R68" i="15" s="1"/>
  <c r="U68" i="15" s="1"/>
  <c r="BN67" i="15"/>
  <c r="BO67" i="15" s="1"/>
  <c r="BM67" i="15"/>
  <c r="BK67" i="15"/>
  <c r="BI67" i="15"/>
  <c r="BG67" i="15"/>
  <c r="BE67" i="15"/>
  <c r="BC67" i="15"/>
  <c r="BA67" i="15"/>
  <c r="AY67" i="15"/>
  <c r="AW67" i="15"/>
  <c r="AU67" i="15"/>
  <c r="Q67" i="15"/>
  <c r="S67" i="15" s="1"/>
  <c r="V67" i="15" s="1"/>
  <c r="BM66" i="15"/>
  <c r="BK66" i="15"/>
  <c r="BI66" i="15"/>
  <c r="BG66" i="15"/>
  <c r="BE66" i="15"/>
  <c r="BC66" i="15"/>
  <c r="BA66" i="15"/>
  <c r="AY66" i="15"/>
  <c r="AW66" i="15"/>
  <c r="AU66" i="15"/>
  <c r="BN66" i="15" s="1"/>
  <c r="BO66" i="15" s="1"/>
  <c r="Q66" i="15"/>
  <c r="T66" i="15" s="1"/>
  <c r="W66" i="15" s="1"/>
  <c r="BM65" i="15"/>
  <c r="BK65" i="15"/>
  <c r="BI65" i="15"/>
  <c r="BG65" i="15"/>
  <c r="BE65" i="15"/>
  <c r="BC65" i="15"/>
  <c r="BA65" i="15"/>
  <c r="AY65" i="15"/>
  <c r="AW65" i="15"/>
  <c r="AU65" i="15"/>
  <c r="BN65" i="15" s="1"/>
  <c r="BO65" i="15" s="1"/>
  <c r="AD65" i="15"/>
  <c r="AE65" i="15" s="1"/>
  <c r="AA65" i="15"/>
  <c r="AB65" i="15" s="1"/>
  <c r="Q65" i="15"/>
  <c r="S65" i="15" s="1"/>
  <c r="V65" i="15" s="1"/>
  <c r="BM64" i="15"/>
  <c r="BK64" i="15"/>
  <c r="BI64" i="15"/>
  <c r="BG64" i="15"/>
  <c r="BE64" i="15"/>
  <c r="BC64" i="15"/>
  <c r="BA64" i="15"/>
  <c r="AY64" i="15"/>
  <c r="AW64" i="15"/>
  <c r="AU64" i="15"/>
  <c r="BN64" i="15" s="1"/>
  <c r="BO64" i="15" s="1"/>
  <c r="AE64" i="15"/>
  <c r="AD64" i="15"/>
  <c r="AB64" i="15"/>
  <c r="AA64" i="15"/>
  <c r="Q64" i="15"/>
  <c r="R64" i="15" s="1"/>
  <c r="U64" i="15" s="1"/>
  <c r="BN63" i="15"/>
  <c r="BO63" i="15" s="1"/>
  <c r="BM63" i="15"/>
  <c r="BK63" i="15"/>
  <c r="BI63" i="15"/>
  <c r="BG63" i="15"/>
  <c r="BE63" i="15"/>
  <c r="BC63" i="15"/>
  <c r="BA63" i="15"/>
  <c r="AY63" i="15"/>
  <c r="AW63" i="15"/>
  <c r="AU63" i="15"/>
  <c r="AD63" i="15"/>
  <c r="AE63" i="15" s="1"/>
  <c r="AA63" i="15"/>
  <c r="AB63" i="15" s="1"/>
  <c r="T63" i="15"/>
  <c r="W63" i="15" s="1"/>
  <c r="R63" i="15"/>
  <c r="Q63" i="15"/>
  <c r="S63" i="15" s="1"/>
  <c r="V63" i="15" s="1"/>
  <c r="BN62" i="15"/>
  <c r="BO62" i="15" s="1"/>
  <c r="BM62" i="15"/>
  <c r="BK62" i="15"/>
  <c r="BI62" i="15"/>
  <c r="BG62" i="15"/>
  <c r="BE62" i="15"/>
  <c r="BC62" i="15"/>
  <c r="BA62" i="15"/>
  <c r="AY62" i="15"/>
  <c r="AW62" i="15"/>
  <c r="AU62" i="15"/>
  <c r="AD62" i="15"/>
  <c r="AE62" i="15" s="1"/>
  <c r="AB62" i="15"/>
  <c r="AA62" i="15"/>
  <c r="T62" i="15"/>
  <c r="W62" i="15" s="1"/>
  <c r="S62" i="15"/>
  <c r="V62" i="15" s="1"/>
  <c r="Q62" i="15"/>
  <c r="R62" i="15" s="1"/>
  <c r="U62" i="15" s="1"/>
  <c r="BN61" i="15"/>
  <c r="BO61" i="15" s="1"/>
  <c r="BN60" i="15"/>
  <c r="BO60" i="15" s="1"/>
  <c r="BM60" i="15"/>
  <c r="BK60" i="15"/>
  <c r="BI60" i="15"/>
  <c r="BG60" i="15"/>
  <c r="BE60" i="15"/>
  <c r="BC60" i="15"/>
  <c r="BA60" i="15"/>
  <c r="AY60" i="15"/>
  <c r="AW60" i="15"/>
  <c r="AU60" i="15"/>
  <c r="AD60" i="15"/>
  <c r="AE60" i="15" s="1"/>
  <c r="AA60" i="15"/>
  <c r="AB60" i="15" s="1"/>
  <c r="U60" i="15"/>
  <c r="U63" i="15" s="1"/>
  <c r="T60" i="15"/>
  <c r="W60" i="15" s="1"/>
  <c r="R60" i="15"/>
  <c r="Q60" i="15"/>
  <c r="S60" i="15" s="1"/>
  <c r="V60" i="15" s="1"/>
  <c r="BN59" i="15"/>
  <c r="BO59" i="15" s="1"/>
  <c r="BM59" i="15"/>
  <c r="BK59" i="15"/>
  <c r="BI59" i="15"/>
  <c r="BG59" i="15"/>
  <c r="BE59" i="15"/>
  <c r="BC59" i="15"/>
  <c r="BA59" i="15"/>
  <c r="AY59" i="15"/>
  <c r="AW59" i="15"/>
  <c r="AU59" i="15"/>
  <c r="Q59" i="15"/>
  <c r="R59" i="15" s="1"/>
  <c r="U59" i="15" s="1"/>
  <c r="BN58" i="15"/>
  <c r="BO58" i="15" s="1"/>
  <c r="BM58" i="15"/>
  <c r="BK58" i="15"/>
  <c r="BI58" i="15"/>
  <c r="BG58" i="15"/>
  <c r="BE58" i="15"/>
  <c r="BC58" i="15"/>
  <c r="BA58" i="15"/>
  <c r="AY58" i="15"/>
  <c r="AW58" i="15"/>
  <c r="AU58" i="15"/>
  <c r="Q58" i="15"/>
  <c r="BM57" i="15"/>
  <c r="BK57" i="15"/>
  <c r="BI57" i="15"/>
  <c r="BG57" i="15"/>
  <c r="BE57" i="15"/>
  <c r="BC57" i="15"/>
  <c r="BA57" i="15"/>
  <c r="AY57" i="15"/>
  <c r="AW57" i="15"/>
  <c r="AU57" i="15"/>
  <c r="BN57" i="15" s="1"/>
  <c r="BO57" i="15" s="1"/>
  <c r="Q57" i="15"/>
  <c r="T57" i="15" s="1"/>
  <c r="W57" i="15" s="1"/>
  <c r="BM56" i="15"/>
  <c r="BK56" i="15"/>
  <c r="BI56" i="15"/>
  <c r="BG56" i="15"/>
  <c r="BE56" i="15"/>
  <c r="BC56" i="15"/>
  <c r="BA56" i="15"/>
  <c r="AY56" i="15"/>
  <c r="AW56" i="15"/>
  <c r="AU56" i="15"/>
  <c r="BN56" i="15" s="1"/>
  <c r="BO56" i="15" s="1"/>
  <c r="T56" i="15"/>
  <c r="W56" i="15" s="1"/>
  <c r="S56" i="15"/>
  <c r="V56" i="15" s="1"/>
  <c r="R56" i="15"/>
  <c r="U56" i="15" s="1"/>
  <c r="Q56" i="15"/>
  <c r="BM55" i="15"/>
  <c r="BK55" i="15"/>
  <c r="BI55" i="15"/>
  <c r="BG55" i="15"/>
  <c r="BE55" i="15"/>
  <c r="BC55" i="15"/>
  <c r="BA55" i="15"/>
  <c r="AY55" i="15"/>
  <c r="AW55" i="15"/>
  <c r="AU55" i="15"/>
  <c r="BN55" i="15" s="1"/>
  <c r="BO55" i="15" s="1"/>
  <c r="AE55" i="15"/>
  <c r="AD55" i="15"/>
  <c r="AA55" i="15"/>
  <c r="AB55" i="15" s="1"/>
  <c r="Q55" i="15"/>
  <c r="T55" i="15" s="1"/>
  <c r="W55" i="15" s="1"/>
  <c r="BM54" i="15"/>
  <c r="BK54" i="15"/>
  <c r="BI54" i="15"/>
  <c r="BG54" i="15"/>
  <c r="BE54" i="15"/>
  <c r="BC54" i="15"/>
  <c r="BA54" i="15"/>
  <c r="AY54" i="15"/>
  <c r="AW54" i="15"/>
  <c r="AU54" i="15"/>
  <c r="BN54" i="15" s="1"/>
  <c r="BO54" i="15" s="1"/>
  <c r="AD54" i="15"/>
  <c r="AE54" i="15" s="1"/>
  <c r="AA54" i="15"/>
  <c r="AB54" i="15" s="1"/>
  <c r="Q54" i="15"/>
  <c r="S54" i="15" s="1"/>
  <c r="V54" i="15" s="1"/>
  <c r="BM53" i="15"/>
  <c r="BK53" i="15"/>
  <c r="BI53" i="15"/>
  <c r="BG53" i="15"/>
  <c r="BE53" i="15"/>
  <c r="BC53" i="15"/>
  <c r="BA53" i="15"/>
  <c r="AY53" i="15"/>
  <c r="AW53" i="15"/>
  <c r="AU53" i="15"/>
  <c r="BN53" i="15" s="1"/>
  <c r="BO53" i="15" s="1"/>
  <c r="AE53" i="15"/>
  <c r="AD53" i="15"/>
  <c r="AB53" i="15"/>
  <c r="AA53" i="15"/>
  <c r="Q53" i="15"/>
  <c r="R53" i="15" s="1"/>
  <c r="U53" i="15" s="1"/>
  <c r="BN52" i="15"/>
  <c r="BO52" i="15" s="1"/>
  <c r="BM52" i="15"/>
  <c r="BK52" i="15"/>
  <c r="BI52" i="15"/>
  <c r="BG52" i="15"/>
  <c r="BE52" i="15"/>
  <c r="BC52" i="15"/>
  <c r="BA52" i="15"/>
  <c r="AY52" i="15"/>
  <c r="AW52" i="15"/>
  <c r="AU52" i="15"/>
  <c r="AD52" i="15"/>
  <c r="AE52" i="15" s="1"/>
  <c r="AA52" i="15"/>
  <c r="AB52" i="15" s="1"/>
  <c r="U52" i="15"/>
  <c r="T52" i="15"/>
  <c r="W52" i="15" s="1"/>
  <c r="R52" i="15"/>
  <c r="Q52" i="15"/>
  <c r="S52" i="15" s="1"/>
  <c r="V52" i="15" s="1"/>
  <c r="BN51" i="15"/>
  <c r="BO51" i="15" s="1"/>
  <c r="BM51" i="15"/>
  <c r="BK51" i="15"/>
  <c r="BI51" i="15"/>
  <c r="BG51" i="15"/>
  <c r="BE51" i="15"/>
  <c r="BC51" i="15"/>
  <c r="BA51" i="15"/>
  <c r="AY51" i="15"/>
  <c r="AW51" i="15"/>
  <c r="AU51" i="15"/>
  <c r="AD51" i="15"/>
  <c r="AE51" i="15" s="1"/>
  <c r="AB51" i="15"/>
  <c r="AA51" i="15"/>
  <c r="T51" i="15"/>
  <c r="W51" i="15" s="1"/>
  <c r="S51" i="15"/>
  <c r="V51" i="15" s="1"/>
  <c r="Q51" i="15"/>
  <c r="R51" i="15" s="1"/>
  <c r="U51" i="15" s="1"/>
  <c r="BM33" i="15"/>
  <c r="BK33" i="15"/>
  <c r="BI33" i="15"/>
  <c r="BG33" i="15"/>
  <c r="BE33" i="15"/>
  <c r="BC33" i="15"/>
  <c r="BA33" i="15"/>
  <c r="AY33" i="15"/>
  <c r="BN33" i="15" s="1"/>
  <c r="BO33" i="15" s="1"/>
  <c r="AW33" i="15"/>
  <c r="AU33" i="15"/>
  <c r="Q33" i="15"/>
  <c r="R33" i="15" s="1"/>
  <c r="U33" i="15" s="1"/>
  <c r="BM32" i="15"/>
  <c r="BK32" i="15"/>
  <c r="BI32" i="15"/>
  <c r="BG32" i="15"/>
  <c r="BE32" i="15"/>
  <c r="BC32" i="15"/>
  <c r="BA32" i="15"/>
  <c r="AY32" i="15"/>
  <c r="AW32" i="15"/>
  <c r="AU32" i="15"/>
  <c r="BN32" i="15" s="1"/>
  <c r="BO32" i="15" s="1"/>
  <c r="Q32" i="15"/>
  <c r="R32" i="15" s="1"/>
  <c r="U32" i="15" s="1"/>
  <c r="BM31" i="15"/>
  <c r="BK31" i="15"/>
  <c r="BI31" i="15"/>
  <c r="BG31" i="15"/>
  <c r="BE31" i="15"/>
  <c r="BC31" i="15"/>
  <c r="BA31" i="15"/>
  <c r="AY31" i="15"/>
  <c r="BN31" i="15" s="1"/>
  <c r="BO31" i="15" s="1"/>
  <c r="AW31" i="15"/>
  <c r="AU31" i="15"/>
  <c r="Q31" i="15"/>
  <c r="R31" i="15" s="1"/>
  <c r="U31" i="15" s="1"/>
  <c r="BM30" i="15"/>
  <c r="BK30" i="15"/>
  <c r="BI30" i="15"/>
  <c r="BG30" i="15"/>
  <c r="BE30" i="15"/>
  <c r="BC30" i="15"/>
  <c r="BA30" i="15"/>
  <c r="AY30" i="15"/>
  <c r="AW30" i="15"/>
  <c r="AU30" i="15"/>
  <c r="BN30" i="15" s="1"/>
  <c r="BO30" i="15" s="1"/>
  <c r="Q30" i="15"/>
  <c r="R30" i="15" s="1"/>
  <c r="U30" i="15" s="1"/>
  <c r="BM29" i="15"/>
  <c r="BK29" i="15"/>
  <c r="BI29" i="15"/>
  <c r="BG29" i="15"/>
  <c r="BE29" i="15"/>
  <c r="BC29" i="15"/>
  <c r="BA29" i="15"/>
  <c r="AY29" i="15"/>
  <c r="BN29" i="15" s="1"/>
  <c r="BO29" i="15" s="1"/>
  <c r="AW29" i="15"/>
  <c r="AU29" i="15"/>
  <c r="AD29" i="15"/>
  <c r="AE29" i="15" s="1"/>
  <c r="AA29" i="15"/>
  <c r="AB29" i="15" s="1"/>
  <c r="R29" i="15"/>
  <c r="U29" i="15" s="1"/>
  <c r="Q29" i="15"/>
  <c r="BM28" i="15"/>
  <c r="BK28" i="15"/>
  <c r="BI28" i="15"/>
  <c r="BG28" i="15"/>
  <c r="BE28" i="15"/>
  <c r="BC28" i="15"/>
  <c r="BA28" i="15"/>
  <c r="AY28" i="15"/>
  <c r="AW28" i="15"/>
  <c r="AU28" i="15"/>
  <c r="AD28" i="15"/>
  <c r="AE28" i="15" s="1"/>
  <c r="AB28" i="15"/>
  <c r="AA28" i="15"/>
  <c r="Q28" i="15"/>
  <c r="R28" i="15" s="1"/>
  <c r="U28" i="15" s="1"/>
  <c r="BM27" i="15"/>
  <c r="BK27" i="15"/>
  <c r="BI27" i="15"/>
  <c r="BG27" i="15"/>
  <c r="BE27" i="15"/>
  <c r="BC27" i="15"/>
  <c r="BA27" i="15"/>
  <c r="AY27" i="15"/>
  <c r="AW27" i="15"/>
  <c r="AU27" i="15"/>
  <c r="AD27" i="15"/>
  <c r="AE27" i="15" s="1"/>
  <c r="AA27" i="15"/>
  <c r="AB27" i="15" s="1"/>
  <c r="Q27" i="15"/>
  <c r="R27" i="15" s="1"/>
  <c r="U27" i="15" s="1"/>
  <c r="BM26" i="15"/>
  <c r="BK26" i="15"/>
  <c r="BI26" i="15"/>
  <c r="BG26" i="15"/>
  <c r="BE26" i="15"/>
  <c r="BC26" i="15"/>
  <c r="BA26" i="15"/>
  <c r="AY26" i="15"/>
  <c r="AW26" i="15"/>
  <c r="AU26" i="15"/>
  <c r="AE26" i="15"/>
  <c r="AD26" i="15"/>
  <c r="AA26" i="15"/>
  <c r="AB26" i="15" s="1"/>
  <c r="Q26" i="15"/>
  <c r="R26" i="15" s="1"/>
  <c r="U26" i="15" s="1"/>
  <c r="BN24" i="15"/>
  <c r="BO24" i="15" s="1"/>
  <c r="BI23" i="15"/>
  <c r="BG23" i="15"/>
  <c r="BC23" i="15"/>
  <c r="BA23" i="15"/>
  <c r="BN23" i="15"/>
  <c r="BO23" i="15" s="1"/>
  <c r="AU23" i="15"/>
  <c r="AD23" i="15"/>
  <c r="AE23" i="15" s="1"/>
  <c r="AA23" i="15"/>
  <c r="AB23" i="15" s="1"/>
  <c r="Q23" i="15"/>
  <c r="R23" i="15" s="1"/>
  <c r="U23" i="15" s="1"/>
  <c r="BM22" i="15"/>
  <c r="BK22" i="15"/>
  <c r="BI22" i="15"/>
  <c r="BG22" i="15"/>
  <c r="BE22" i="15"/>
  <c r="BC22" i="15"/>
  <c r="BA22" i="15"/>
  <c r="BN22" i="15" s="1"/>
  <c r="BO22" i="15" s="1"/>
  <c r="AY22" i="15"/>
  <c r="AW22" i="15"/>
  <c r="AU22" i="15"/>
  <c r="Q22" i="15"/>
  <c r="R22" i="15" s="1"/>
  <c r="U22" i="15" s="1"/>
  <c r="BM21" i="15"/>
  <c r="BK21" i="15"/>
  <c r="BI21" i="15"/>
  <c r="BG21" i="15"/>
  <c r="BE21" i="15"/>
  <c r="BC21" i="15"/>
  <c r="BA21" i="15"/>
  <c r="AY21" i="15"/>
  <c r="AW21" i="15"/>
  <c r="AU21" i="15"/>
  <c r="BN21" i="15" s="1"/>
  <c r="BO21" i="15" s="1"/>
  <c r="Q21" i="15"/>
  <c r="R21" i="15" s="1"/>
  <c r="U21" i="15" s="1"/>
  <c r="BM20" i="15"/>
  <c r="BK20" i="15"/>
  <c r="BI20" i="15"/>
  <c r="BG20" i="15"/>
  <c r="BE20" i="15"/>
  <c r="BC20" i="15"/>
  <c r="BA20" i="15"/>
  <c r="BN20" i="15" s="1"/>
  <c r="BO20" i="15" s="1"/>
  <c r="AY20" i="15"/>
  <c r="AW20" i="15"/>
  <c r="AU20" i="15"/>
  <c r="Q20" i="15"/>
  <c r="R20" i="15" s="1"/>
  <c r="U20" i="15" s="1"/>
  <c r="BM19" i="15"/>
  <c r="BK19" i="15"/>
  <c r="BG19" i="15"/>
  <c r="BE19" i="15"/>
  <c r="BA19" i="15"/>
  <c r="AY19" i="15"/>
  <c r="AW19" i="15"/>
  <c r="AU19" i="15"/>
  <c r="BN19" i="15" s="1"/>
  <c r="BO19" i="15" s="1"/>
  <c r="R19" i="15"/>
  <c r="U19" i="15" s="1"/>
  <c r="Q19" i="15"/>
  <c r="BM18" i="15"/>
  <c r="BN18" i="15"/>
  <c r="BO18" i="15" s="1"/>
  <c r="AD18" i="15"/>
  <c r="AE18" i="15" s="1"/>
  <c r="AA18" i="15"/>
  <c r="AB18" i="15" s="1"/>
  <c r="Q18" i="15"/>
  <c r="R18" i="15" s="1"/>
  <c r="U18" i="15" s="1"/>
  <c r="BK17" i="15"/>
  <c r="BI17" i="15"/>
  <c r="BE17" i="15"/>
  <c r="BN17" i="15" s="1"/>
  <c r="BO17" i="15" s="1"/>
  <c r="AD17" i="15"/>
  <c r="AE17" i="15" s="1"/>
  <c r="AA17" i="15"/>
  <c r="AB17" i="15" s="1"/>
  <c r="Q17" i="15"/>
  <c r="R17" i="15" s="1"/>
  <c r="U17" i="15" s="1"/>
  <c r="BN16" i="15"/>
  <c r="BO16" i="15" s="1"/>
  <c r="AD16" i="15"/>
  <c r="AE16" i="15" s="1"/>
  <c r="AA16" i="15"/>
  <c r="AB16" i="15" s="1"/>
  <c r="Q16" i="15"/>
  <c r="R16" i="15" s="1"/>
  <c r="U16" i="15" s="1"/>
  <c r="BN15" i="15"/>
  <c r="BO15" i="15" s="1"/>
  <c r="AD15" i="15"/>
  <c r="AE15" i="15" s="1"/>
  <c r="AA15" i="15"/>
  <c r="AB15" i="15" s="1"/>
  <c r="Q15" i="15"/>
  <c r="R15" i="15" s="1"/>
  <c r="U15" i="15" s="1"/>
  <c r="BN14" i="15"/>
  <c r="BO14" i="15" s="1"/>
  <c r="AD14" i="15"/>
  <c r="AE14" i="15" s="1"/>
  <c r="AA14" i="15"/>
  <c r="AB14" i="15" s="1"/>
  <c r="R14" i="15"/>
  <c r="U14" i="15" s="1"/>
  <c r="Q14" i="15"/>
  <c r="BN26" i="15" l="1"/>
  <c r="BO26" i="15" s="1"/>
  <c r="BN28" i="15"/>
  <c r="BO28" i="15" s="1"/>
  <c r="BN27" i="15"/>
  <c r="BO27" i="15" s="1"/>
  <c r="T65" i="15"/>
  <c r="W65" i="15" s="1"/>
  <c r="T67" i="15"/>
  <c r="W67" i="15" s="1"/>
  <c r="S68" i="15"/>
  <c r="V68" i="15" s="1"/>
  <c r="R57" i="15"/>
  <c r="U57" i="15" s="1"/>
  <c r="S53" i="15"/>
  <c r="V53" i="15" s="1"/>
  <c r="T54" i="15"/>
  <c r="W54" i="15" s="1"/>
  <c r="T58" i="15"/>
  <c r="W58" i="15" s="1"/>
  <c r="S64" i="15"/>
  <c r="V64" i="15" s="1"/>
  <c r="T53" i="15"/>
  <c r="W53" i="15" s="1"/>
  <c r="T59" i="15"/>
  <c r="W59" i="15" s="1"/>
  <c r="T64" i="15"/>
  <c r="W64" i="15" s="1"/>
  <c r="T68" i="15"/>
  <c r="W68" i="15" s="1"/>
  <c r="R66" i="15"/>
  <c r="U66" i="15" s="1"/>
  <c r="R55" i="15"/>
  <c r="U55" i="15" s="1"/>
  <c r="R54" i="15"/>
  <c r="U54" i="15" s="1"/>
  <c r="S55" i="15"/>
  <c r="V55" i="15" s="1"/>
  <c r="S57" i="15"/>
  <c r="V57" i="15" s="1"/>
  <c r="R58" i="15"/>
  <c r="U58" i="15" s="1"/>
  <c r="R65" i="15"/>
  <c r="U65" i="15" s="1"/>
  <c r="S66" i="15"/>
  <c r="V66" i="15" s="1"/>
  <c r="R67" i="15"/>
  <c r="U67" i="15" s="1"/>
  <c r="BM68" i="13"/>
  <c r="BK68" i="13"/>
  <c r="BI68" i="13"/>
  <c r="BG68" i="13"/>
  <c r="BE68" i="13"/>
  <c r="BC68" i="13"/>
  <c r="BA68" i="13"/>
  <c r="AY68" i="13"/>
  <c r="AW68" i="13"/>
  <c r="AU68" i="13"/>
  <c r="BN68" i="13" s="1"/>
  <c r="BO68" i="13" s="1"/>
  <c r="T68" i="13"/>
  <c r="W68" i="13" s="1"/>
  <c r="Q68" i="13"/>
  <c r="S68" i="13" s="1"/>
  <c r="V68" i="13" s="1"/>
  <c r="BN67" i="13"/>
  <c r="BO67" i="13" s="1"/>
  <c r="BM67" i="13"/>
  <c r="BK67" i="13"/>
  <c r="BI67" i="13"/>
  <c r="BG67" i="13"/>
  <c r="BE67" i="13"/>
  <c r="BC67" i="13"/>
  <c r="BA67" i="13"/>
  <c r="AY67" i="13"/>
  <c r="AW67" i="13"/>
  <c r="AU67" i="13"/>
  <c r="V67" i="13"/>
  <c r="U67" i="13"/>
  <c r="T67" i="13"/>
  <c r="W67" i="13" s="1"/>
  <c r="S67" i="13"/>
  <c r="R67" i="13"/>
  <c r="Q67" i="13"/>
  <c r="BN66" i="13"/>
  <c r="BO66" i="13" s="1"/>
  <c r="BM66" i="13"/>
  <c r="BK66" i="13"/>
  <c r="BI66" i="13"/>
  <c r="BG66" i="13"/>
  <c r="BE66" i="13"/>
  <c r="BC66" i="13"/>
  <c r="BA66" i="13"/>
  <c r="AY66" i="13"/>
  <c r="AW66" i="13"/>
  <c r="AU66" i="13"/>
  <c r="Q66" i="13"/>
  <c r="S66" i="13" s="1"/>
  <c r="V66" i="13" s="1"/>
  <c r="BM65" i="13"/>
  <c r="BK65" i="13"/>
  <c r="BI65" i="13"/>
  <c r="BG65" i="13"/>
  <c r="BE65" i="13"/>
  <c r="BC65" i="13"/>
  <c r="BA65" i="13"/>
  <c r="AY65" i="13"/>
  <c r="AW65" i="13"/>
  <c r="AU65" i="13"/>
  <c r="BN65" i="13" s="1"/>
  <c r="BO65" i="13" s="1"/>
  <c r="Q65" i="13"/>
  <c r="T65" i="13" s="1"/>
  <c r="W65" i="13" s="1"/>
  <c r="BM64" i="13"/>
  <c r="BK64" i="13"/>
  <c r="BI64" i="13"/>
  <c r="BG64" i="13"/>
  <c r="BE64" i="13"/>
  <c r="BC64" i="13"/>
  <c r="BA64" i="13"/>
  <c r="AY64" i="13"/>
  <c r="AW64" i="13"/>
  <c r="AU64" i="13"/>
  <c r="BN64" i="13" s="1"/>
  <c r="BO64" i="13" s="1"/>
  <c r="AD64" i="13"/>
  <c r="AE64" i="13" s="1"/>
  <c r="AB64" i="13"/>
  <c r="AA64" i="13"/>
  <c r="Q64" i="13"/>
  <c r="S64" i="13" s="1"/>
  <c r="V64" i="13" s="1"/>
  <c r="BM63" i="13"/>
  <c r="BK63" i="13"/>
  <c r="BI63" i="13"/>
  <c r="BG63" i="13"/>
  <c r="BE63" i="13"/>
  <c r="BC63" i="13"/>
  <c r="BA63" i="13"/>
  <c r="AY63" i="13"/>
  <c r="AW63" i="13"/>
  <c r="AU63" i="13"/>
  <c r="BN63" i="13" s="1"/>
  <c r="BO63" i="13" s="1"/>
  <c r="AE63" i="13"/>
  <c r="AD63" i="13"/>
  <c r="AB63" i="13"/>
  <c r="AA63" i="13"/>
  <c r="V63" i="13"/>
  <c r="U63" i="13"/>
  <c r="T63" i="13"/>
  <c r="W63" i="13" s="1"/>
  <c r="S63" i="13"/>
  <c r="R63" i="13"/>
  <c r="Q63" i="13"/>
  <c r="BN62" i="13"/>
  <c r="BO62" i="13" s="1"/>
  <c r="BM62" i="13"/>
  <c r="BK62" i="13"/>
  <c r="BI62" i="13"/>
  <c r="BG62" i="13"/>
  <c r="BE62" i="13"/>
  <c r="BC62" i="13"/>
  <c r="BA62" i="13"/>
  <c r="AY62" i="13"/>
  <c r="AW62" i="13"/>
  <c r="AU62" i="13"/>
  <c r="AD62" i="13"/>
  <c r="AE62" i="13" s="1"/>
  <c r="AA62" i="13"/>
  <c r="AB62" i="13" s="1"/>
  <c r="T62" i="13"/>
  <c r="W62" i="13" s="1"/>
  <c r="R62" i="13"/>
  <c r="Q62" i="13"/>
  <c r="S62" i="13" s="1"/>
  <c r="V62" i="13" s="1"/>
  <c r="BN61" i="13"/>
  <c r="BO61" i="13" s="1"/>
  <c r="BM61" i="13"/>
  <c r="BK61" i="13"/>
  <c r="BI61" i="13"/>
  <c r="BG61" i="13"/>
  <c r="BE61" i="13"/>
  <c r="BC61" i="13"/>
  <c r="BA61" i="13"/>
  <c r="AY61" i="13"/>
  <c r="AW61" i="13"/>
  <c r="AU61" i="13"/>
  <c r="AD61" i="13"/>
  <c r="AE61" i="13" s="1"/>
  <c r="AB61" i="13"/>
  <c r="AA61" i="13"/>
  <c r="T61" i="13"/>
  <c r="W61" i="13" s="1"/>
  <c r="S61" i="13"/>
  <c r="V61" i="13" s="1"/>
  <c r="Q61" i="13"/>
  <c r="R61" i="13" s="1"/>
  <c r="U61" i="13" s="1"/>
  <c r="BO60" i="13"/>
  <c r="BN60" i="13"/>
  <c r="BN59" i="13"/>
  <c r="BO59" i="13" s="1"/>
  <c r="BM59" i="13"/>
  <c r="BK59" i="13"/>
  <c r="BI59" i="13"/>
  <c r="BG59" i="13"/>
  <c r="BE59" i="13"/>
  <c r="BC59" i="13"/>
  <c r="BA59" i="13"/>
  <c r="AY59" i="13"/>
  <c r="AW59" i="13"/>
  <c r="AU59" i="13"/>
  <c r="AD59" i="13"/>
  <c r="AE59" i="13" s="1"/>
  <c r="AA59" i="13"/>
  <c r="AB59" i="13" s="1"/>
  <c r="U59" i="13"/>
  <c r="U62" i="13" s="1"/>
  <c r="T59" i="13"/>
  <c r="W59" i="13" s="1"/>
  <c r="R59" i="13"/>
  <c r="Q59" i="13"/>
  <c r="S59" i="13" s="1"/>
  <c r="V59" i="13" s="1"/>
  <c r="BN58" i="13"/>
  <c r="BO58" i="13" s="1"/>
  <c r="BM58" i="13"/>
  <c r="BK58" i="13"/>
  <c r="BI58" i="13"/>
  <c r="BG58" i="13"/>
  <c r="BE58" i="13"/>
  <c r="BC58" i="13"/>
  <c r="BA58" i="13"/>
  <c r="AY58" i="13"/>
  <c r="AW58" i="13"/>
  <c r="AU58" i="13"/>
  <c r="U58" i="13"/>
  <c r="T58" i="13"/>
  <c r="W58" i="13" s="1"/>
  <c r="R58" i="13"/>
  <c r="Q58" i="13"/>
  <c r="BN57" i="13"/>
  <c r="BO57" i="13" s="1"/>
  <c r="BM57" i="13"/>
  <c r="BK57" i="13"/>
  <c r="BI57" i="13"/>
  <c r="BG57" i="13"/>
  <c r="BE57" i="13"/>
  <c r="BC57" i="13"/>
  <c r="BA57" i="13"/>
  <c r="AY57" i="13"/>
  <c r="AW57" i="13"/>
  <c r="AU57" i="13"/>
  <c r="Q57" i="13"/>
  <c r="BM56" i="13"/>
  <c r="BK56" i="13"/>
  <c r="BI56" i="13"/>
  <c r="BG56" i="13"/>
  <c r="BE56" i="13"/>
  <c r="BC56" i="13"/>
  <c r="BA56" i="13"/>
  <c r="AY56" i="13"/>
  <c r="AW56" i="13"/>
  <c r="AU56" i="13"/>
  <c r="BN56" i="13" s="1"/>
  <c r="BO56" i="13" s="1"/>
  <c r="Q56" i="13"/>
  <c r="T56" i="13" s="1"/>
  <c r="W56" i="13" s="1"/>
  <c r="BM55" i="13"/>
  <c r="BK55" i="13"/>
  <c r="BI55" i="13"/>
  <c r="BG55" i="13"/>
  <c r="BE55" i="13"/>
  <c r="BC55" i="13"/>
  <c r="BA55" i="13"/>
  <c r="AY55" i="13"/>
  <c r="AW55" i="13"/>
  <c r="AU55" i="13"/>
  <c r="BN55" i="13" s="1"/>
  <c r="BO55" i="13" s="1"/>
  <c r="S55" i="13"/>
  <c r="V55" i="13" s="1"/>
  <c r="R55" i="13"/>
  <c r="U55" i="13" s="1"/>
  <c r="Q55" i="13"/>
  <c r="T55" i="13" s="1"/>
  <c r="W55" i="13" s="1"/>
  <c r="BO54" i="13"/>
  <c r="BN54" i="13"/>
  <c r="BM54" i="13"/>
  <c r="BK54" i="13"/>
  <c r="BI54" i="13"/>
  <c r="BG54" i="13"/>
  <c r="BE54" i="13"/>
  <c r="BC54" i="13"/>
  <c r="BA54" i="13"/>
  <c r="AY54" i="13"/>
  <c r="AW54" i="13"/>
  <c r="AU54" i="13"/>
  <c r="AE54" i="13"/>
  <c r="AD54" i="13"/>
  <c r="AA54" i="13"/>
  <c r="AB54" i="13" s="1"/>
  <c r="Q54" i="13"/>
  <c r="T54" i="13" s="1"/>
  <c r="W54" i="13" s="1"/>
  <c r="BM53" i="13"/>
  <c r="BK53" i="13"/>
  <c r="BI53" i="13"/>
  <c r="BG53" i="13"/>
  <c r="BE53" i="13"/>
  <c r="BC53" i="13"/>
  <c r="BA53" i="13"/>
  <c r="AY53" i="13"/>
  <c r="AW53" i="13"/>
  <c r="AU53" i="13"/>
  <c r="BN53" i="13" s="1"/>
  <c r="BO53" i="13" s="1"/>
  <c r="AD53" i="13"/>
  <c r="AE53" i="13" s="1"/>
  <c r="AB53" i="13"/>
  <c r="AA53" i="13"/>
  <c r="Q53" i="13"/>
  <c r="S53" i="13" s="1"/>
  <c r="V53" i="13" s="1"/>
  <c r="BM52" i="13"/>
  <c r="BK52" i="13"/>
  <c r="BI52" i="13"/>
  <c r="BG52" i="13"/>
  <c r="BE52" i="13"/>
  <c r="BC52" i="13"/>
  <c r="BA52" i="13"/>
  <c r="AY52" i="13"/>
  <c r="AW52" i="13"/>
  <c r="AU52" i="13"/>
  <c r="BN52" i="13" s="1"/>
  <c r="BO52" i="13" s="1"/>
  <c r="AE52" i="13"/>
  <c r="AD52" i="13"/>
  <c r="AB52" i="13"/>
  <c r="AA52" i="13"/>
  <c r="U52" i="13"/>
  <c r="T52" i="13"/>
  <c r="W52" i="13" s="1"/>
  <c r="S52" i="13"/>
  <c r="V52" i="13" s="1"/>
  <c r="R52" i="13"/>
  <c r="Q52" i="13"/>
  <c r="BN51" i="13"/>
  <c r="BO51" i="13" s="1"/>
  <c r="BM51" i="13"/>
  <c r="BK51" i="13"/>
  <c r="BI51" i="13"/>
  <c r="BG51" i="13"/>
  <c r="BE51" i="13"/>
  <c r="BC51" i="13"/>
  <c r="BA51" i="13"/>
  <c r="AY51" i="13"/>
  <c r="AW51" i="13"/>
  <c r="AU51" i="13"/>
  <c r="AD51" i="13"/>
  <c r="AE51" i="13" s="1"/>
  <c r="AA51" i="13"/>
  <c r="AB51" i="13" s="1"/>
  <c r="T51" i="13"/>
  <c r="W51" i="13" s="1"/>
  <c r="R51" i="13"/>
  <c r="U51" i="13" s="1"/>
  <c r="Q51" i="13"/>
  <c r="S51" i="13" s="1"/>
  <c r="V51" i="13" s="1"/>
  <c r="BN50" i="13"/>
  <c r="BO50" i="13" s="1"/>
  <c r="BM50" i="13"/>
  <c r="BK50" i="13"/>
  <c r="BI50" i="13"/>
  <c r="BG50" i="13"/>
  <c r="BE50" i="13"/>
  <c r="BC50" i="13"/>
  <c r="BA50" i="13"/>
  <c r="AY50" i="13"/>
  <c r="AW50" i="13"/>
  <c r="AU50" i="13"/>
  <c r="AD50" i="13"/>
  <c r="AE50" i="13" s="1"/>
  <c r="AB50" i="13"/>
  <c r="AA50" i="13"/>
  <c r="S50" i="13"/>
  <c r="V50" i="13" s="1"/>
  <c r="Q50" i="13"/>
  <c r="T50" i="13" s="1"/>
  <c r="W50" i="13" s="1"/>
  <c r="BM32" i="13"/>
  <c r="BK32" i="13"/>
  <c r="BI32" i="13"/>
  <c r="BG32" i="13"/>
  <c r="BE32" i="13"/>
  <c r="BC32" i="13"/>
  <c r="BA32" i="13"/>
  <c r="AY32" i="13"/>
  <c r="AW32" i="13"/>
  <c r="AU32" i="13"/>
  <c r="Q32" i="13"/>
  <c r="R32" i="13" s="1"/>
  <c r="U32" i="13" s="1"/>
  <c r="BM31" i="13"/>
  <c r="BK31" i="13"/>
  <c r="BI31" i="13"/>
  <c r="BG31" i="13"/>
  <c r="BE31" i="13"/>
  <c r="BC31" i="13"/>
  <c r="BA31" i="13"/>
  <c r="AY31" i="13"/>
  <c r="AW31" i="13"/>
  <c r="AU31" i="13"/>
  <c r="Q31" i="13"/>
  <c r="R31" i="13" s="1"/>
  <c r="U31" i="13" s="1"/>
  <c r="BM30" i="13"/>
  <c r="BK30" i="13"/>
  <c r="BI30" i="13"/>
  <c r="BG30" i="13"/>
  <c r="BE30" i="13"/>
  <c r="BC30" i="13"/>
  <c r="BA30" i="13"/>
  <c r="AY30" i="13"/>
  <c r="AW30" i="13"/>
  <c r="AU30" i="13"/>
  <c r="Q30" i="13"/>
  <c r="R30" i="13" s="1"/>
  <c r="U30" i="13" s="1"/>
  <c r="BM29" i="13"/>
  <c r="BK29" i="13"/>
  <c r="BI29" i="13"/>
  <c r="BG29" i="13"/>
  <c r="BE29" i="13"/>
  <c r="BC29" i="13"/>
  <c r="BA29" i="13"/>
  <c r="AY29" i="13"/>
  <c r="AW29" i="13"/>
  <c r="AU29" i="13"/>
  <c r="Q29" i="13"/>
  <c r="R29" i="13" s="1"/>
  <c r="U29" i="13" s="1"/>
  <c r="BM28" i="13"/>
  <c r="BK28" i="13"/>
  <c r="BI28" i="13"/>
  <c r="BG28" i="13"/>
  <c r="BE28" i="13"/>
  <c r="BC28" i="13"/>
  <c r="BA28" i="13"/>
  <c r="AY28" i="13"/>
  <c r="AW28" i="13"/>
  <c r="AU28" i="13"/>
  <c r="AE28" i="13"/>
  <c r="AD28" i="13"/>
  <c r="AA28" i="13"/>
  <c r="AB28" i="13" s="1"/>
  <c r="R28" i="13"/>
  <c r="U28" i="13" s="1"/>
  <c r="Q28" i="13"/>
  <c r="BM27" i="13"/>
  <c r="BK27" i="13"/>
  <c r="BI27" i="13"/>
  <c r="BG27" i="13"/>
  <c r="BE27" i="13"/>
  <c r="BC27" i="13"/>
  <c r="BA27" i="13"/>
  <c r="AY27" i="13"/>
  <c r="AW27" i="13"/>
  <c r="AU27" i="13"/>
  <c r="AD27" i="13"/>
  <c r="AE27" i="13" s="1"/>
  <c r="AB27" i="13"/>
  <c r="AA27" i="13"/>
  <c r="U27" i="13"/>
  <c r="R27" i="13"/>
  <c r="Q27" i="13"/>
  <c r="BM26" i="13"/>
  <c r="BK26" i="13"/>
  <c r="BI26" i="13"/>
  <c r="BG26" i="13"/>
  <c r="BE26" i="13"/>
  <c r="BC26" i="13"/>
  <c r="BA26" i="13"/>
  <c r="AY26" i="13"/>
  <c r="AW26" i="13"/>
  <c r="AU26" i="13"/>
  <c r="AD26" i="13"/>
  <c r="AE26" i="13" s="1"/>
  <c r="AA26" i="13"/>
  <c r="AB26" i="13" s="1"/>
  <c r="Q26" i="13"/>
  <c r="R26" i="13" s="1"/>
  <c r="U26" i="13" s="1"/>
  <c r="BM25" i="13"/>
  <c r="BK25" i="13"/>
  <c r="BI25" i="13"/>
  <c r="BG25" i="13"/>
  <c r="BE25" i="13"/>
  <c r="BC25" i="13"/>
  <c r="BA25" i="13"/>
  <c r="AY25" i="13"/>
  <c r="AW25" i="13"/>
  <c r="AU25" i="13"/>
  <c r="AE25" i="13"/>
  <c r="AD25" i="13"/>
  <c r="AB25" i="13"/>
  <c r="AA25" i="13"/>
  <c r="Q25" i="13"/>
  <c r="R25" i="13" s="1"/>
  <c r="U25" i="13" s="1"/>
  <c r="BN24" i="13"/>
  <c r="BO24" i="13" s="1"/>
  <c r="BM23" i="13"/>
  <c r="BK23" i="13"/>
  <c r="BI23" i="13"/>
  <c r="BG23" i="13"/>
  <c r="BE23" i="13"/>
  <c r="BC23" i="13"/>
  <c r="BA23" i="13"/>
  <c r="AY23" i="13"/>
  <c r="AW23" i="13"/>
  <c r="AU23" i="13"/>
  <c r="AE23" i="13"/>
  <c r="AD23" i="13"/>
  <c r="AA23" i="13"/>
  <c r="AB23" i="13" s="1"/>
  <c r="R23" i="13"/>
  <c r="U23" i="13" s="1"/>
  <c r="Q23" i="13"/>
  <c r="BM22" i="13"/>
  <c r="BK22" i="13"/>
  <c r="BI22" i="13"/>
  <c r="BG22" i="13"/>
  <c r="BE22" i="13"/>
  <c r="BC22" i="13"/>
  <c r="BA22" i="13"/>
  <c r="AY22" i="13"/>
  <c r="AW22" i="13"/>
  <c r="AU22" i="13"/>
  <c r="Q22" i="13"/>
  <c r="R22" i="13" s="1"/>
  <c r="U22" i="13" s="1"/>
  <c r="BM21" i="13"/>
  <c r="BK21" i="13"/>
  <c r="BI21" i="13"/>
  <c r="BG21" i="13"/>
  <c r="BE21" i="13"/>
  <c r="BC21" i="13"/>
  <c r="BA21" i="13"/>
  <c r="AY21" i="13"/>
  <c r="AW21" i="13"/>
  <c r="AU21" i="13"/>
  <c r="R21" i="13"/>
  <c r="U21" i="13" s="1"/>
  <c r="Q21" i="13"/>
  <c r="BM20" i="13"/>
  <c r="BK20" i="13"/>
  <c r="BI20" i="13"/>
  <c r="BG20" i="13"/>
  <c r="BE20" i="13"/>
  <c r="BC20" i="13"/>
  <c r="BA20" i="13"/>
  <c r="AY20" i="13"/>
  <c r="AW20" i="13"/>
  <c r="AU20" i="13"/>
  <c r="Q20" i="13"/>
  <c r="R20" i="13" s="1"/>
  <c r="U20" i="13" s="1"/>
  <c r="BM19" i="13"/>
  <c r="BK19" i="13"/>
  <c r="BI19" i="13"/>
  <c r="BG19" i="13"/>
  <c r="BE19" i="13"/>
  <c r="BC19" i="13"/>
  <c r="BA19" i="13"/>
  <c r="AY19" i="13"/>
  <c r="AW19" i="13"/>
  <c r="AU19" i="13"/>
  <c r="R19" i="13"/>
  <c r="U19" i="13" s="1"/>
  <c r="Q19" i="13"/>
  <c r="BM18" i="13"/>
  <c r="BK18" i="13"/>
  <c r="BI18" i="13"/>
  <c r="BG18" i="13"/>
  <c r="BE18" i="13"/>
  <c r="BC18" i="13"/>
  <c r="BA18" i="13"/>
  <c r="AY18" i="13"/>
  <c r="AW18" i="13"/>
  <c r="AU18" i="13"/>
  <c r="AD18" i="13"/>
  <c r="AE18" i="13" s="1"/>
  <c r="AB18" i="13"/>
  <c r="AA18" i="13"/>
  <c r="U18" i="13"/>
  <c r="R18" i="13"/>
  <c r="Q18" i="13"/>
  <c r="BM17" i="13"/>
  <c r="BK17" i="13"/>
  <c r="BI17" i="13"/>
  <c r="BG17" i="13"/>
  <c r="BE17" i="13"/>
  <c r="BC17" i="13"/>
  <c r="BA17" i="13"/>
  <c r="AY17" i="13"/>
  <c r="AW17" i="13"/>
  <c r="AU17" i="13"/>
  <c r="AD17" i="13"/>
  <c r="AE17" i="13" s="1"/>
  <c r="AA17" i="13"/>
  <c r="AB17" i="13" s="1"/>
  <c r="Q17" i="13"/>
  <c r="R17" i="13" s="1"/>
  <c r="U17" i="13" s="1"/>
  <c r="BM16" i="13"/>
  <c r="BC16" i="13"/>
  <c r="BN16" i="13" s="1"/>
  <c r="BO16" i="13" s="1"/>
  <c r="BA16" i="13"/>
  <c r="AD16" i="13"/>
  <c r="AE16" i="13" s="1"/>
  <c r="AA16" i="13"/>
  <c r="AB16" i="13" s="1"/>
  <c r="Q16" i="13"/>
  <c r="R16" i="13" s="1"/>
  <c r="U16" i="13" s="1"/>
  <c r="BM15" i="13"/>
  <c r="BK15" i="13"/>
  <c r="BI15" i="13"/>
  <c r="BG15" i="13"/>
  <c r="BE15" i="13"/>
  <c r="BC15" i="13"/>
  <c r="BA15" i="13"/>
  <c r="AY15" i="13"/>
  <c r="AW15" i="13"/>
  <c r="AU15" i="13"/>
  <c r="AE15" i="13"/>
  <c r="AD15" i="13"/>
  <c r="AB15" i="13"/>
  <c r="AA15" i="13"/>
  <c r="Q15" i="13"/>
  <c r="R15" i="13" s="1"/>
  <c r="U15" i="13" s="1"/>
  <c r="BM14" i="13"/>
  <c r="BK14" i="13"/>
  <c r="BI14" i="13"/>
  <c r="BG14" i="13"/>
  <c r="BE14" i="13"/>
  <c r="BC14" i="13"/>
  <c r="BA14" i="13"/>
  <c r="AY14" i="13"/>
  <c r="AW14" i="13"/>
  <c r="AU14" i="13"/>
  <c r="AD14" i="13"/>
  <c r="AE14" i="13" s="1"/>
  <c r="AB14" i="13"/>
  <c r="AA14" i="13"/>
  <c r="R14" i="13"/>
  <c r="U14" i="13" s="1"/>
  <c r="Q14" i="13"/>
  <c r="BK16" i="11"/>
  <c r="BI16" i="11"/>
  <c r="BG16" i="11"/>
  <c r="BE16" i="11"/>
  <c r="BA16" i="11"/>
  <c r="BC16" i="11"/>
  <c r="BM16" i="11"/>
  <c r="AU16" i="11"/>
  <c r="AW16" i="11"/>
  <c r="AY16" i="11"/>
  <c r="BM68" i="12"/>
  <c r="BK68" i="12"/>
  <c r="BI68" i="12"/>
  <c r="BG68" i="12"/>
  <c r="BE68" i="12"/>
  <c r="BC68" i="12"/>
  <c r="BA68" i="12"/>
  <c r="AY68" i="12"/>
  <c r="AW68" i="12"/>
  <c r="AU68" i="12"/>
  <c r="BN68" i="12" s="1"/>
  <c r="BO68" i="12" s="1"/>
  <c r="S68" i="12"/>
  <c r="V68" i="12" s="1"/>
  <c r="R68" i="12"/>
  <c r="U68" i="12" s="1"/>
  <c r="Q68" i="12"/>
  <c r="T68" i="12" s="1"/>
  <c r="W68" i="12" s="1"/>
  <c r="BN67" i="12"/>
  <c r="BO67" i="12" s="1"/>
  <c r="BM67" i="12"/>
  <c r="BK67" i="12"/>
  <c r="BI67" i="12"/>
  <c r="BG67" i="12"/>
  <c r="BE67" i="12"/>
  <c r="BC67" i="12"/>
  <c r="BA67" i="12"/>
  <c r="AY67" i="12"/>
  <c r="AW67" i="12"/>
  <c r="AU67" i="12"/>
  <c r="T67" i="12"/>
  <c r="W67" i="12" s="1"/>
  <c r="S67" i="12"/>
  <c r="V67" i="12" s="1"/>
  <c r="Q67" i="12"/>
  <c r="R67" i="12" s="1"/>
  <c r="U67" i="12" s="1"/>
  <c r="BM66" i="12"/>
  <c r="BK66" i="12"/>
  <c r="BI66" i="12"/>
  <c r="BG66" i="12"/>
  <c r="BE66" i="12"/>
  <c r="BC66" i="12"/>
  <c r="BA66" i="12"/>
  <c r="AY66" i="12"/>
  <c r="AW66" i="12"/>
  <c r="AU66" i="12"/>
  <c r="BN66" i="12" s="1"/>
  <c r="BO66" i="12" s="1"/>
  <c r="T66" i="12"/>
  <c r="W66" i="12" s="1"/>
  <c r="Q66" i="12"/>
  <c r="S66" i="12" s="1"/>
  <c r="V66" i="12" s="1"/>
  <c r="BN65" i="12"/>
  <c r="BO65" i="12" s="1"/>
  <c r="BM65" i="12"/>
  <c r="BK65" i="12"/>
  <c r="BI65" i="12"/>
  <c r="BG65" i="12"/>
  <c r="BE65" i="12"/>
  <c r="BC65" i="12"/>
  <c r="BA65" i="12"/>
  <c r="AY65" i="12"/>
  <c r="AW65" i="12"/>
  <c r="AU65" i="12"/>
  <c r="V65" i="12"/>
  <c r="U65" i="12"/>
  <c r="T65" i="12"/>
  <c r="W65" i="12" s="1"/>
  <c r="S65" i="12"/>
  <c r="R65" i="12"/>
  <c r="Q65" i="12"/>
  <c r="BN64" i="12"/>
  <c r="BO64" i="12" s="1"/>
  <c r="BM64" i="12"/>
  <c r="BK64" i="12"/>
  <c r="BI64" i="12"/>
  <c r="BG64" i="12"/>
  <c r="BE64" i="12"/>
  <c r="BC64" i="12"/>
  <c r="BA64" i="12"/>
  <c r="AY64" i="12"/>
  <c r="AW64" i="12"/>
  <c r="AU64" i="12"/>
  <c r="AD64" i="12"/>
  <c r="AE64" i="12" s="1"/>
  <c r="AA64" i="12"/>
  <c r="AB64" i="12" s="1"/>
  <c r="T64" i="12"/>
  <c r="W64" i="12" s="1"/>
  <c r="Q64" i="12"/>
  <c r="S64" i="12" s="1"/>
  <c r="V64" i="12" s="1"/>
  <c r="BN63" i="12"/>
  <c r="BO63" i="12" s="1"/>
  <c r="BM63" i="12"/>
  <c r="BK63" i="12"/>
  <c r="BI63" i="12"/>
  <c r="BG63" i="12"/>
  <c r="BE63" i="12"/>
  <c r="BC63" i="12"/>
  <c r="BA63" i="12"/>
  <c r="AY63" i="12"/>
  <c r="AW63" i="12"/>
  <c r="AU63" i="12"/>
  <c r="AD63" i="12"/>
  <c r="AE63" i="12" s="1"/>
  <c r="AB63" i="12"/>
  <c r="AA63" i="12"/>
  <c r="T63" i="12"/>
  <c r="W63" i="12" s="1"/>
  <c r="S63" i="12"/>
  <c r="V63" i="12" s="1"/>
  <c r="Q63" i="12"/>
  <c r="R63" i="12" s="1"/>
  <c r="U63" i="12" s="1"/>
  <c r="BM62" i="12"/>
  <c r="BK62" i="12"/>
  <c r="BI62" i="12"/>
  <c r="BG62" i="12"/>
  <c r="BE62" i="12"/>
  <c r="BC62" i="12"/>
  <c r="BA62" i="12"/>
  <c r="AY62" i="12"/>
  <c r="AW62" i="12"/>
  <c r="AU62" i="12"/>
  <c r="BN62" i="12" s="1"/>
  <c r="BO62" i="12" s="1"/>
  <c r="AE62" i="12"/>
  <c r="AD62" i="12"/>
  <c r="AA62" i="12"/>
  <c r="AB62" i="12" s="1"/>
  <c r="S62" i="12"/>
  <c r="V62" i="12" s="1"/>
  <c r="R62" i="12"/>
  <c r="Q62" i="12"/>
  <c r="T62" i="12" s="1"/>
  <c r="W62" i="12" s="1"/>
  <c r="BN61" i="12"/>
  <c r="BO61" i="12" s="1"/>
  <c r="BM61" i="12"/>
  <c r="BK61" i="12"/>
  <c r="BI61" i="12"/>
  <c r="BG61" i="12"/>
  <c r="BE61" i="12"/>
  <c r="BC61" i="12"/>
  <c r="BA61" i="12"/>
  <c r="AY61" i="12"/>
  <c r="AW61" i="12"/>
  <c r="AU61" i="12"/>
  <c r="AD61" i="12"/>
  <c r="AE61" i="12" s="1"/>
  <c r="AA61" i="12"/>
  <c r="AB61" i="12" s="1"/>
  <c r="Q61" i="12"/>
  <c r="T61" i="12" s="1"/>
  <c r="W61" i="12" s="1"/>
  <c r="BN60" i="12"/>
  <c r="BO60" i="12" s="1"/>
  <c r="BM59" i="12"/>
  <c r="BK59" i="12"/>
  <c r="BI59" i="12"/>
  <c r="BG59" i="12"/>
  <c r="BE59" i="12"/>
  <c r="BC59" i="12"/>
  <c r="BA59" i="12"/>
  <c r="AY59" i="12"/>
  <c r="AW59" i="12"/>
  <c r="AU59" i="12"/>
  <c r="BN59" i="12" s="1"/>
  <c r="BO59" i="12" s="1"/>
  <c r="AE59" i="12"/>
  <c r="AD59" i="12"/>
  <c r="AA59" i="12"/>
  <c r="AB59" i="12" s="1"/>
  <c r="S59" i="12"/>
  <c r="V59" i="12" s="1"/>
  <c r="R59" i="12"/>
  <c r="U59" i="12" s="1"/>
  <c r="U62" i="12" s="1"/>
  <c r="Q59" i="12"/>
  <c r="T59" i="12" s="1"/>
  <c r="W59" i="12" s="1"/>
  <c r="BN58" i="12"/>
  <c r="BO58" i="12" s="1"/>
  <c r="BM58" i="12"/>
  <c r="BK58" i="12"/>
  <c r="BI58" i="12"/>
  <c r="BG58" i="12"/>
  <c r="BE58" i="12"/>
  <c r="BC58" i="12"/>
  <c r="BA58" i="12"/>
  <c r="AY58" i="12"/>
  <c r="AW58" i="12"/>
  <c r="AU58" i="12"/>
  <c r="T58" i="12"/>
  <c r="W58" i="12" s="1"/>
  <c r="Q58" i="12"/>
  <c r="R58" i="12" s="1"/>
  <c r="U58" i="12" s="1"/>
  <c r="BM57" i="12"/>
  <c r="BK57" i="12"/>
  <c r="BI57" i="12"/>
  <c r="BG57" i="12"/>
  <c r="BE57" i="12"/>
  <c r="BC57" i="12"/>
  <c r="BA57" i="12"/>
  <c r="AY57" i="12"/>
  <c r="AW57" i="12"/>
  <c r="AU57" i="12"/>
  <c r="BN57" i="12" s="1"/>
  <c r="BO57" i="12" s="1"/>
  <c r="T57" i="12"/>
  <c r="W57" i="12" s="1"/>
  <c r="Q57" i="12"/>
  <c r="S57" i="12" s="1"/>
  <c r="BN56" i="12"/>
  <c r="BO56" i="12" s="1"/>
  <c r="BM56" i="12"/>
  <c r="BK56" i="12"/>
  <c r="BI56" i="12"/>
  <c r="BG56" i="12"/>
  <c r="BE56" i="12"/>
  <c r="BC56" i="12"/>
  <c r="BA56" i="12"/>
  <c r="AY56" i="12"/>
  <c r="AW56" i="12"/>
  <c r="AU56" i="12"/>
  <c r="V56" i="12"/>
  <c r="U56" i="12"/>
  <c r="T56" i="12"/>
  <c r="W56" i="12" s="1"/>
  <c r="S56" i="12"/>
  <c r="R56" i="12"/>
  <c r="Q56" i="12"/>
  <c r="BN55" i="12"/>
  <c r="BO55" i="12" s="1"/>
  <c r="BM55" i="12"/>
  <c r="BK55" i="12"/>
  <c r="BI55" i="12"/>
  <c r="BG55" i="12"/>
  <c r="BE55" i="12"/>
  <c r="BC55" i="12"/>
  <c r="BA55" i="12"/>
  <c r="AY55" i="12"/>
  <c r="AW55" i="12"/>
  <c r="AU55" i="12"/>
  <c r="Q55" i="12"/>
  <c r="T55" i="12" s="1"/>
  <c r="W55" i="12" s="1"/>
  <c r="BM54" i="12"/>
  <c r="BK54" i="12"/>
  <c r="BI54" i="12"/>
  <c r="BG54" i="12"/>
  <c r="BE54" i="12"/>
  <c r="BC54" i="12"/>
  <c r="BA54" i="12"/>
  <c r="AY54" i="12"/>
  <c r="AW54" i="12"/>
  <c r="AU54" i="12"/>
  <c r="BN54" i="12" s="1"/>
  <c r="BO54" i="12" s="1"/>
  <c r="AE54" i="12"/>
  <c r="AD54" i="12"/>
  <c r="AA54" i="12"/>
  <c r="AB54" i="12" s="1"/>
  <c r="V54" i="12"/>
  <c r="U54" i="12"/>
  <c r="T54" i="12"/>
  <c r="W54" i="12" s="1"/>
  <c r="S54" i="12"/>
  <c r="R54" i="12"/>
  <c r="Q54" i="12"/>
  <c r="BN53" i="12"/>
  <c r="BO53" i="12" s="1"/>
  <c r="BM53" i="12"/>
  <c r="BK53" i="12"/>
  <c r="BI53" i="12"/>
  <c r="BG53" i="12"/>
  <c r="BE53" i="12"/>
  <c r="BC53" i="12"/>
  <c r="BA53" i="12"/>
  <c r="AY53" i="12"/>
  <c r="AW53" i="12"/>
  <c r="AU53" i="12"/>
  <c r="AD53" i="12"/>
  <c r="AE53" i="12" s="1"/>
  <c r="AA53" i="12"/>
  <c r="AB53" i="12" s="1"/>
  <c r="T53" i="12"/>
  <c r="W53" i="12" s="1"/>
  <c r="Q53" i="12"/>
  <c r="S53" i="12" s="1"/>
  <c r="V53" i="12" s="1"/>
  <c r="BN52" i="12"/>
  <c r="BO52" i="12" s="1"/>
  <c r="BM52" i="12"/>
  <c r="BK52" i="12"/>
  <c r="BI52" i="12"/>
  <c r="BG52" i="12"/>
  <c r="BE52" i="12"/>
  <c r="BC52" i="12"/>
  <c r="BA52" i="12"/>
  <c r="AY52" i="12"/>
  <c r="AW52" i="12"/>
  <c r="AU52" i="12"/>
  <c r="AD52" i="12"/>
  <c r="AE52" i="12" s="1"/>
  <c r="AB52" i="12"/>
  <c r="AA52" i="12"/>
  <c r="T52" i="12"/>
  <c r="W52" i="12" s="1"/>
  <c r="S52" i="12"/>
  <c r="V52" i="12" s="1"/>
  <c r="Q52" i="12"/>
  <c r="R52" i="12" s="1"/>
  <c r="U52" i="12" s="1"/>
  <c r="BM51" i="12"/>
  <c r="BK51" i="12"/>
  <c r="BI51" i="12"/>
  <c r="BG51" i="12"/>
  <c r="BE51" i="12"/>
  <c r="BC51" i="12"/>
  <c r="BA51" i="12"/>
  <c r="AY51" i="12"/>
  <c r="AW51" i="12"/>
  <c r="AU51" i="12"/>
  <c r="BN51" i="12" s="1"/>
  <c r="BO51" i="12" s="1"/>
  <c r="AE51" i="12"/>
  <c r="AD51" i="12"/>
  <c r="AA51" i="12"/>
  <c r="AB51" i="12" s="1"/>
  <c r="S51" i="12"/>
  <c r="V51" i="12" s="1"/>
  <c r="R51" i="12"/>
  <c r="U51" i="12" s="1"/>
  <c r="Q51" i="12"/>
  <c r="T51" i="12" s="1"/>
  <c r="W51" i="12" s="1"/>
  <c r="BN50" i="12"/>
  <c r="BO50" i="12" s="1"/>
  <c r="BM50" i="12"/>
  <c r="BK50" i="12"/>
  <c r="BI50" i="12"/>
  <c r="BG50" i="12"/>
  <c r="BE50" i="12"/>
  <c r="BC50" i="12"/>
  <c r="BA50" i="12"/>
  <c r="AY50" i="12"/>
  <c r="AW50" i="12"/>
  <c r="AU50" i="12"/>
  <c r="AD50" i="12"/>
  <c r="AE50" i="12" s="1"/>
  <c r="AA50" i="12"/>
  <c r="AB50" i="12" s="1"/>
  <c r="Q50" i="12"/>
  <c r="T50" i="12" s="1"/>
  <c r="W50" i="12" s="1"/>
  <c r="BM32" i="12"/>
  <c r="BK32" i="12"/>
  <c r="BI32" i="12"/>
  <c r="BG32" i="12"/>
  <c r="BE32" i="12"/>
  <c r="BC32" i="12"/>
  <c r="BA32" i="12"/>
  <c r="AY32" i="12"/>
  <c r="AW32" i="12"/>
  <c r="AU32" i="12"/>
  <c r="BN32" i="12" s="1"/>
  <c r="BO32" i="12" s="1"/>
  <c r="Q32" i="12"/>
  <c r="R32" i="12" s="1"/>
  <c r="U32" i="12" s="1"/>
  <c r="BM31" i="12"/>
  <c r="BK31" i="12"/>
  <c r="BI31" i="12"/>
  <c r="BG31" i="12"/>
  <c r="BE31" i="12"/>
  <c r="BC31" i="12"/>
  <c r="BA31" i="12"/>
  <c r="BN31" i="12" s="1"/>
  <c r="BO31" i="12" s="1"/>
  <c r="AY31" i="12"/>
  <c r="AW31" i="12"/>
  <c r="AU31" i="12"/>
  <c r="Q31" i="12"/>
  <c r="R31" i="12" s="1"/>
  <c r="U31" i="12" s="1"/>
  <c r="BM30" i="12"/>
  <c r="BK30" i="12"/>
  <c r="BI30" i="12"/>
  <c r="BG30" i="12"/>
  <c r="BE30" i="12"/>
  <c r="BC30" i="12"/>
  <c r="BA30" i="12"/>
  <c r="AY30" i="12"/>
  <c r="AW30" i="12"/>
  <c r="AU30" i="12"/>
  <c r="BN30" i="12" s="1"/>
  <c r="BO30" i="12" s="1"/>
  <c r="Q30" i="12"/>
  <c r="R30" i="12" s="1"/>
  <c r="U30" i="12" s="1"/>
  <c r="BM29" i="12"/>
  <c r="BK29" i="12"/>
  <c r="BI29" i="12"/>
  <c r="BG29" i="12"/>
  <c r="BE29" i="12"/>
  <c r="BC29" i="12"/>
  <c r="BA29" i="12"/>
  <c r="BN29" i="12" s="1"/>
  <c r="BO29" i="12" s="1"/>
  <c r="AY29" i="12"/>
  <c r="AW29" i="12"/>
  <c r="AU29" i="12"/>
  <c r="Q29" i="12"/>
  <c r="R29" i="12" s="1"/>
  <c r="U29" i="12" s="1"/>
  <c r="BM28" i="12"/>
  <c r="BK28" i="12"/>
  <c r="BI28" i="12"/>
  <c r="BG28" i="12"/>
  <c r="BE28" i="12"/>
  <c r="BC28" i="12"/>
  <c r="BA28" i="12"/>
  <c r="AY28" i="12"/>
  <c r="AW28" i="12"/>
  <c r="AU28" i="12"/>
  <c r="BN28" i="12" s="1"/>
  <c r="BO28" i="12" s="1"/>
  <c r="AD28" i="12"/>
  <c r="AE28" i="12" s="1"/>
  <c r="AB28" i="12"/>
  <c r="AA28" i="12"/>
  <c r="R28" i="12"/>
  <c r="U28" i="12" s="1"/>
  <c r="Q28" i="12"/>
  <c r="BM27" i="12"/>
  <c r="BK27" i="12"/>
  <c r="BI27" i="12"/>
  <c r="BG27" i="12"/>
  <c r="BE27" i="12"/>
  <c r="BC27" i="12"/>
  <c r="BA27" i="12"/>
  <c r="AY27" i="12"/>
  <c r="AW27" i="12"/>
  <c r="BN27" i="12" s="1"/>
  <c r="BO27" i="12" s="1"/>
  <c r="AU27" i="12"/>
  <c r="AD27" i="12"/>
  <c r="AE27" i="12" s="1"/>
  <c r="AA27" i="12"/>
  <c r="AB27" i="12" s="1"/>
  <c r="Q27" i="12"/>
  <c r="R27" i="12" s="1"/>
  <c r="U27" i="12" s="1"/>
  <c r="BM26" i="12"/>
  <c r="BK26" i="12"/>
  <c r="BI26" i="12"/>
  <c r="BG26" i="12"/>
  <c r="BE26" i="12"/>
  <c r="BC26" i="12"/>
  <c r="BA26" i="12"/>
  <c r="AY26" i="12"/>
  <c r="AW26" i="12"/>
  <c r="AU26" i="12"/>
  <c r="BN26" i="12" s="1"/>
  <c r="BO26" i="12" s="1"/>
  <c r="AE26" i="12"/>
  <c r="AD26" i="12"/>
  <c r="AA26" i="12"/>
  <c r="AB26" i="12" s="1"/>
  <c r="Q26" i="12"/>
  <c r="R26" i="12" s="1"/>
  <c r="U26" i="12" s="1"/>
  <c r="BM25" i="12"/>
  <c r="BK25" i="12"/>
  <c r="BI25" i="12"/>
  <c r="BG25" i="12"/>
  <c r="BE25" i="12"/>
  <c r="BC25" i="12"/>
  <c r="BA25" i="12"/>
  <c r="BN25" i="12" s="1"/>
  <c r="BO25" i="12" s="1"/>
  <c r="AY25" i="12"/>
  <c r="AW25" i="12"/>
  <c r="AU25" i="12"/>
  <c r="AD25" i="12"/>
  <c r="AE25" i="12" s="1"/>
  <c r="AB25" i="12"/>
  <c r="AA25" i="12"/>
  <c r="R25" i="12"/>
  <c r="U25" i="12" s="1"/>
  <c r="Q25" i="12"/>
  <c r="BN24" i="12"/>
  <c r="BO24" i="12" s="1"/>
  <c r="BM23" i="12"/>
  <c r="BK23" i="12"/>
  <c r="BI23" i="12"/>
  <c r="BG23" i="12"/>
  <c r="BE23" i="12"/>
  <c r="BC23" i="12"/>
  <c r="BA23" i="12"/>
  <c r="AY23" i="12"/>
  <c r="AW23" i="12"/>
  <c r="AU23" i="12"/>
  <c r="BN23" i="12" s="1"/>
  <c r="BO23" i="12" s="1"/>
  <c r="AD23" i="12"/>
  <c r="AE23" i="12" s="1"/>
  <c r="AB23" i="12"/>
  <c r="AA23" i="12"/>
  <c r="R23" i="12"/>
  <c r="U23" i="12" s="1"/>
  <c r="Q23" i="12"/>
  <c r="BM22" i="12"/>
  <c r="BK22" i="12"/>
  <c r="BI22" i="12"/>
  <c r="BG22" i="12"/>
  <c r="BE22" i="12"/>
  <c r="BC22" i="12"/>
  <c r="BA22" i="12"/>
  <c r="AY22" i="12"/>
  <c r="AW22" i="12"/>
  <c r="BN22" i="12" s="1"/>
  <c r="BO22" i="12" s="1"/>
  <c r="AU22" i="12"/>
  <c r="R22" i="12"/>
  <c r="U22" i="12" s="1"/>
  <c r="Q22" i="12"/>
  <c r="BM21" i="12"/>
  <c r="BK21" i="12"/>
  <c r="BI21" i="12"/>
  <c r="BG21" i="12"/>
  <c r="BE21" i="12"/>
  <c r="BC21" i="12"/>
  <c r="BN21" i="12" s="1"/>
  <c r="BO21" i="12" s="1"/>
  <c r="BA21" i="12"/>
  <c r="AY21" i="12"/>
  <c r="AW21" i="12"/>
  <c r="AU21" i="12"/>
  <c r="R21" i="12"/>
  <c r="U21" i="12" s="1"/>
  <c r="Q21" i="12"/>
  <c r="BM20" i="12"/>
  <c r="BK20" i="12"/>
  <c r="BI20" i="12"/>
  <c r="BG20" i="12"/>
  <c r="BE20" i="12"/>
  <c r="BC20" i="12"/>
  <c r="BA20" i="12"/>
  <c r="AY20" i="12"/>
  <c r="AW20" i="12"/>
  <c r="BN20" i="12" s="1"/>
  <c r="BO20" i="12" s="1"/>
  <c r="AU20" i="12"/>
  <c r="R20" i="12"/>
  <c r="U20" i="12" s="1"/>
  <c r="Q20" i="12"/>
  <c r="BM19" i="12"/>
  <c r="BK19" i="12"/>
  <c r="BI19" i="12"/>
  <c r="BG19" i="12"/>
  <c r="BE19" i="12"/>
  <c r="BC19" i="12"/>
  <c r="BN19" i="12" s="1"/>
  <c r="BO19" i="12" s="1"/>
  <c r="BA19" i="12"/>
  <c r="AY19" i="12"/>
  <c r="AW19" i="12"/>
  <c r="AU19" i="12"/>
  <c r="R19" i="12"/>
  <c r="U19" i="12" s="1"/>
  <c r="Q19" i="12"/>
  <c r="BM18" i="12"/>
  <c r="BK18" i="12"/>
  <c r="BI18" i="12"/>
  <c r="BG18" i="12"/>
  <c r="BE18" i="12"/>
  <c r="BC18" i="12"/>
  <c r="BA18" i="12"/>
  <c r="AY18" i="12"/>
  <c r="AW18" i="12"/>
  <c r="BN18" i="12" s="1"/>
  <c r="BO18" i="12" s="1"/>
  <c r="AU18" i="12"/>
  <c r="AD18" i="12"/>
  <c r="AE18" i="12" s="1"/>
  <c r="AA18" i="12"/>
  <c r="AB18" i="12" s="1"/>
  <c r="Q18" i="12"/>
  <c r="R18" i="12" s="1"/>
  <c r="U18" i="12" s="1"/>
  <c r="BM17" i="12"/>
  <c r="BK17" i="12"/>
  <c r="BI17" i="12"/>
  <c r="BG17" i="12"/>
  <c r="BE17" i="12"/>
  <c r="BC17" i="12"/>
  <c r="BA17" i="12"/>
  <c r="AY17" i="12"/>
  <c r="AW17" i="12"/>
  <c r="AU17" i="12"/>
  <c r="BN17" i="12" s="1"/>
  <c r="BO17" i="12" s="1"/>
  <c r="AE17" i="12"/>
  <c r="AD17" i="12"/>
  <c r="AA17" i="12"/>
  <c r="AB17" i="12" s="1"/>
  <c r="Q17" i="12"/>
  <c r="R17" i="12" s="1"/>
  <c r="U17" i="12" s="1"/>
  <c r="BM16" i="12"/>
  <c r="BN16" i="12" s="1"/>
  <c r="BO16" i="12" s="1"/>
  <c r="BC16" i="12"/>
  <c r="BA16" i="12"/>
  <c r="AE16" i="12"/>
  <c r="AD16" i="12"/>
  <c r="AA16" i="12"/>
  <c r="AB16" i="12" s="1"/>
  <c r="Q16" i="12"/>
  <c r="R16" i="12" s="1"/>
  <c r="U16" i="12" s="1"/>
  <c r="BM15" i="12"/>
  <c r="BK15" i="12"/>
  <c r="BI15" i="12"/>
  <c r="BG15" i="12"/>
  <c r="BE15" i="12"/>
  <c r="BC15" i="12"/>
  <c r="BA15" i="12"/>
  <c r="BN15" i="12" s="1"/>
  <c r="BO15" i="12" s="1"/>
  <c r="AY15" i="12"/>
  <c r="AW15" i="12"/>
  <c r="AU15" i="12"/>
  <c r="AD15" i="12"/>
  <c r="AE15" i="12" s="1"/>
  <c r="AB15" i="12"/>
  <c r="AA15" i="12"/>
  <c r="R15" i="12"/>
  <c r="U15" i="12" s="1"/>
  <c r="Q15" i="12"/>
  <c r="BN14" i="12"/>
  <c r="BO14" i="12" s="1"/>
  <c r="BM14" i="12"/>
  <c r="BK14" i="12"/>
  <c r="BI14" i="12"/>
  <c r="BG14" i="12"/>
  <c r="BE14" i="12"/>
  <c r="BC14" i="12"/>
  <c r="BA14" i="12"/>
  <c r="AY14" i="12"/>
  <c r="AW14" i="12"/>
  <c r="AU14" i="12"/>
  <c r="AD14" i="12"/>
  <c r="AE14" i="12" s="1"/>
  <c r="AA14" i="12"/>
  <c r="AB14" i="12" s="1"/>
  <c r="Q14" i="12"/>
  <c r="R14" i="12" s="1"/>
  <c r="U14" i="12" s="1"/>
  <c r="S58" i="15" l="1"/>
  <c r="BN31" i="13"/>
  <c r="BO31" i="13" s="1"/>
  <c r="BN32" i="13"/>
  <c r="BO32" i="13" s="1"/>
  <c r="BN15" i="13"/>
  <c r="BO15" i="13" s="1"/>
  <c r="BN23" i="13"/>
  <c r="BO23" i="13" s="1"/>
  <c r="BN28" i="13"/>
  <c r="BO28" i="13" s="1"/>
  <c r="BN18" i="13"/>
  <c r="BO18" i="13" s="1"/>
  <c r="BN26" i="13"/>
  <c r="BO26" i="13" s="1"/>
  <c r="BN21" i="13"/>
  <c r="BO21" i="13" s="1"/>
  <c r="BN25" i="13"/>
  <c r="BO25" i="13" s="1"/>
  <c r="BN30" i="13"/>
  <c r="BO30" i="13" s="1"/>
  <c r="BN19" i="13"/>
  <c r="BO19" i="13" s="1"/>
  <c r="BN29" i="13"/>
  <c r="BO29" i="13" s="1"/>
  <c r="BN27" i="13"/>
  <c r="BO27" i="13" s="1"/>
  <c r="BN14" i="13"/>
  <c r="BO14" i="13" s="1"/>
  <c r="BN17" i="13"/>
  <c r="BO17" i="13" s="1"/>
  <c r="BN20" i="13"/>
  <c r="BO20" i="13" s="1"/>
  <c r="BN22" i="13"/>
  <c r="BO22" i="13" s="1"/>
  <c r="T53" i="13"/>
  <c r="W53" i="13" s="1"/>
  <c r="T57" i="13"/>
  <c r="W57" i="13" s="1"/>
  <c r="T64" i="13"/>
  <c r="W64" i="13" s="1"/>
  <c r="T66" i="13"/>
  <c r="W66" i="13" s="1"/>
  <c r="R68" i="13"/>
  <c r="U68" i="13" s="1"/>
  <c r="R50" i="13"/>
  <c r="U50" i="13" s="1"/>
  <c r="R54" i="13"/>
  <c r="U54" i="13" s="1"/>
  <c r="R56" i="13"/>
  <c r="U56" i="13" s="1"/>
  <c r="R65" i="13"/>
  <c r="U65" i="13" s="1"/>
  <c r="R53" i="13"/>
  <c r="U53" i="13" s="1"/>
  <c r="S54" i="13"/>
  <c r="V54" i="13" s="1"/>
  <c r="S56" i="13"/>
  <c r="V56" i="13" s="1"/>
  <c r="R57" i="13"/>
  <c r="U57" i="13" s="1"/>
  <c r="R64" i="13"/>
  <c r="U64" i="13" s="1"/>
  <c r="S65" i="13"/>
  <c r="V65" i="13" s="1"/>
  <c r="R66" i="13"/>
  <c r="U66" i="13" s="1"/>
  <c r="V57" i="12"/>
  <c r="R61" i="12"/>
  <c r="U61" i="12" s="1"/>
  <c r="R50" i="12"/>
  <c r="U50" i="12" s="1"/>
  <c r="S50" i="12"/>
  <c r="V50" i="12" s="1"/>
  <c r="R55" i="12"/>
  <c r="U55" i="12" s="1"/>
  <c r="S61" i="12"/>
  <c r="V61" i="12" s="1"/>
  <c r="S55" i="12"/>
  <c r="V55" i="12" s="1"/>
  <c r="R53" i="12"/>
  <c r="U53" i="12" s="1"/>
  <c r="R57" i="12"/>
  <c r="U57" i="12" s="1"/>
  <c r="R64" i="12"/>
  <c r="U64" i="12" s="1"/>
  <c r="R66" i="12"/>
  <c r="U66" i="12" s="1"/>
  <c r="V58" i="15" l="1"/>
  <c r="S59" i="15"/>
  <c r="V59" i="15" s="1"/>
  <c r="S57" i="13"/>
  <c r="S58" i="12"/>
  <c r="V58" i="12" s="1"/>
  <c r="V57" i="13" l="1"/>
  <c r="S58" i="13"/>
  <c r="V58" i="13" s="1"/>
  <c r="BA17" i="11" l="1"/>
  <c r="T68" i="11" l="1"/>
  <c r="W68" i="11" s="1"/>
  <c r="T67" i="11"/>
  <c r="W67" i="11" s="1"/>
  <c r="T66" i="11"/>
  <c r="W66" i="11" s="1"/>
  <c r="T65" i="11"/>
  <c r="W65" i="11" s="1"/>
  <c r="T64" i="11"/>
  <c r="W64" i="11" s="1"/>
  <c r="T63" i="11"/>
  <c r="W63" i="11" s="1"/>
  <c r="T62" i="11"/>
  <c r="W62" i="11" s="1"/>
  <c r="T61" i="11"/>
  <c r="W61" i="11" s="1"/>
  <c r="T59" i="11"/>
  <c r="W59" i="11" s="1"/>
  <c r="T58" i="11"/>
  <c r="W58" i="11" s="1"/>
  <c r="T57" i="11"/>
  <c r="W57" i="11" s="1"/>
  <c r="T56" i="11"/>
  <c r="W56" i="11" s="1"/>
  <c r="T55" i="11"/>
  <c r="W55" i="11" s="1"/>
  <c r="T54" i="11"/>
  <c r="W54" i="11" s="1"/>
  <c r="T53" i="11"/>
  <c r="W53" i="11" s="1"/>
  <c r="T52" i="11"/>
  <c r="W52" i="11" s="1"/>
  <c r="T51" i="11"/>
  <c r="W51" i="11" s="1"/>
  <c r="T50" i="11"/>
  <c r="W50" i="11" s="1"/>
  <c r="S68" i="11"/>
  <c r="V68" i="11" s="1"/>
  <c r="S67" i="11"/>
  <c r="V67" i="11" s="1"/>
  <c r="S66" i="11"/>
  <c r="V66" i="11" s="1"/>
  <c r="S65" i="11"/>
  <c r="V65" i="11" s="1"/>
  <c r="S64" i="11"/>
  <c r="V64" i="11" s="1"/>
  <c r="S63" i="11"/>
  <c r="V63" i="11" s="1"/>
  <c r="S62" i="11"/>
  <c r="V62" i="11" s="1"/>
  <c r="S61" i="11"/>
  <c r="V61" i="11" s="1"/>
  <c r="R68" i="11"/>
  <c r="R67" i="11"/>
  <c r="R66" i="11"/>
  <c r="R65" i="11"/>
  <c r="R64" i="11"/>
  <c r="R63" i="11"/>
  <c r="R62" i="11"/>
  <c r="R61" i="11"/>
  <c r="S59" i="11"/>
  <c r="V59" i="11" s="1"/>
  <c r="S56" i="11"/>
  <c r="V56" i="11" s="1"/>
  <c r="S55" i="11"/>
  <c r="V55" i="11" s="1"/>
  <c r="S54" i="11"/>
  <c r="V54" i="11" s="1"/>
  <c r="S53" i="11"/>
  <c r="V53" i="11" s="1"/>
  <c r="S52" i="11"/>
  <c r="V52" i="11" s="1"/>
  <c r="S51" i="11"/>
  <c r="V51" i="11" s="1"/>
  <c r="S50" i="11"/>
  <c r="V50" i="11" s="1"/>
  <c r="R50" i="11"/>
  <c r="R51" i="11"/>
  <c r="R52" i="11"/>
  <c r="U52" i="11" s="1"/>
  <c r="R53" i="11"/>
  <c r="U53" i="11" s="1"/>
  <c r="R54" i="11"/>
  <c r="U54" i="11" s="1"/>
  <c r="R55" i="11"/>
  <c r="R56" i="11"/>
  <c r="U56" i="11" s="1"/>
  <c r="R57" i="11"/>
  <c r="R58" i="11"/>
  <c r="R59" i="11"/>
  <c r="BM68" i="11"/>
  <c r="BK68" i="11"/>
  <c r="BI68" i="11"/>
  <c r="BG68" i="11"/>
  <c r="BE68" i="11"/>
  <c r="BC68" i="11"/>
  <c r="BA68" i="11"/>
  <c r="AY68" i="11"/>
  <c r="AW68" i="11"/>
  <c r="AU68" i="11"/>
  <c r="BN68" i="11" s="1"/>
  <c r="BO68" i="11" s="1"/>
  <c r="Q68" i="11"/>
  <c r="BN67" i="11"/>
  <c r="BO67" i="11" s="1"/>
  <c r="BM67" i="11"/>
  <c r="BK67" i="11"/>
  <c r="BI67" i="11"/>
  <c r="BG67" i="11"/>
  <c r="BE67" i="11"/>
  <c r="BC67" i="11"/>
  <c r="BA67" i="11"/>
  <c r="AY67" i="11"/>
  <c r="AW67" i="11"/>
  <c r="AU67" i="11"/>
  <c r="U67" i="11"/>
  <c r="Q67" i="11"/>
  <c r="BN66" i="11"/>
  <c r="BO66" i="11" s="1"/>
  <c r="BM66" i="11"/>
  <c r="BK66" i="11"/>
  <c r="BI66" i="11"/>
  <c r="BG66" i="11"/>
  <c r="BE66" i="11"/>
  <c r="BC66" i="11"/>
  <c r="BA66" i="11"/>
  <c r="AY66" i="11"/>
  <c r="AW66" i="11"/>
  <c r="AU66" i="11"/>
  <c r="Q66" i="11"/>
  <c r="BM65" i="11"/>
  <c r="BK65" i="11"/>
  <c r="BI65" i="11"/>
  <c r="BG65" i="11"/>
  <c r="BE65" i="11"/>
  <c r="BC65" i="11"/>
  <c r="BA65" i="11"/>
  <c r="AY65" i="11"/>
  <c r="AW65" i="11"/>
  <c r="AU65" i="11"/>
  <c r="BN65" i="11" s="1"/>
  <c r="BO65" i="11" s="1"/>
  <c r="Q65" i="11"/>
  <c r="BM64" i="11"/>
  <c r="BK64" i="11"/>
  <c r="BI64" i="11"/>
  <c r="BG64" i="11"/>
  <c r="BE64" i="11"/>
  <c r="BC64" i="11"/>
  <c r="BA64" i="11"/>
  <c r="AY64" i="11"/>
  <c r="AW64" i="11"/>
  <c r="AU64" i="11"/>
  <c r="BN64" i="11" s="1"/>
  <c r="BO64" i="11" s="1"/>
  <c r="AE64" i="11"/>
  <c r="AD64" i="11"/>
  <c r="AA64" i="11"/>
  <c r="AB64" i="11" s="1"/>
  <c r="Q64" i="11"/>
  <c r="BN63" i="11"/>
  <c r="BO63" i="11" s="1"/>
  <c r="BM63" i="11"/>
  <c r="BK63" i="11"/>
  <c r="BI63" i="11"/>
  <c r="BG63" i="11"/>
  <c r="BE63" i="11"/>
  <c r="BC63" i="11"/>
  <c r="BA63" i="11"/>
  <c r="AY63" i="11"/>
  <c r="AW63" i="11"/>
  <c r="AU63" i="11"/>
  <c r="AD63" i="11"/>
  <c r="AE63" i="11" s="1"/>
  <c r="AA63" i="11"/>
  <c r="AB63" i="11" s="1"/>
  <c r="U63" i="11"/>
  <c r="Q63" i="11"/>
  <c r="BN62" i="11"/>
  <c r="BO62" i="11" s="1"/>
  <c r="BM62" i="11"/>
  <c r="BK62" i="11"/>
  <c r="BI62" i="11"/>
  <c r="BG62" i="11"/>
  <c r="BE62" i="11"/>
  <c r="BC62" i="11"/>
  <c r="BA62" i="11"/>
  <c r="AY62" i="11"/>
  <c r="AW62" i="11"/>
  <c r="AU62" i="11"/>
  <c r="AD62" i="11"/>
  <c r="AE62" i="11" s="1"/>
  <c r="AB62" i="11"/>
  <c r="AA62" i="11"/>
  <c r="Q62" i="11"/>
  <c r="BM61" i="11"/>
  <c r="BK61" i="11"/>
  <c r="BI61" i="11"/>
  <c r="BG61" i="11"/>
  <c r="BE61" i="11"/>
  <c r="BC61" i="11"/>
  <c r="BA61" i="11"/>
  <c r="AY61" i="11"/>
  <c r="AW61" i="11"/>
  <c r="AU61" i="11"/>
  <c r="BN61" i="11" s="1"/>
  <c r="BO61" i="11" s="1"/>
  <c r="AD61" i="11"/>
  <c r="AE61" i="11" s="1"/>
  <c r="AA61" i="11"/>
  <c r="AB61" i="11" s="1"/>
  <c r="Q61" i="11"/>
  <c r="BO60" i="11"/>
  <c r="BN60" i="11"/>
  <c r="BN59" i="11"/>
  <c r="BO59" i="11" s="1"/>
  <c r="BM59" i="11"/>
  <c r="BK59" i="11"/>
  <c r="BI59" i="11"/>
  <c r="BG59" i="11"/>
  <c r="BE59" i="11"/>
  <c r="BC59" i="11"/>
  <c r="BA59" i="11"/>
  <c r="AY59" i="11"/>
  <c r="AW59" i="11"/>
  <c r="AU59" i="11"/>
  <c r="AD59" i="11"/>
  <c r="AE59" i="11" s="1"/>
  <c r="AB59" i="11"/>
  <c r="AA59" i="11"/>
  <c r="Q59" i="11"/>
  <c r="BM58" i="11"/>
  <c r="BK58" i="11"/>
  <c r="BI58" i="11"/>
  <c r="BG58" i="11"/>
  <c r="BE58" i="11"/>
  <c r="BC58" i="11"/>
  <c r="BA58" i="11"/>
  <c r="AY58" i="11"/>
  <c r="AW58" i="11"/>
  <c r="AU58" i="11"/>
  <c r="BN58" i="11" s="1"/>
  <c r="BO58" i="11" s="1"/>
  <c r="Q58" i="11"/>
  <c r="BM57" i="11"/>
  <c r="BK57" i="11"/>
  <c r="BI57" i="11"/>
  <c r="BG57" i="11"/>
  <c r="BE57" i="11"/>
  <c r="BC57" i="11"/>
  <c r="BA57" i="11"/>
  <c r="AY57" i="11"/>
  <c r="AW57" i="11"/>
  <c r="AU57" i="11"/>
  <c r="BN57" i="11" s="1"/>
  <c r="BO57" i="11" s="1"/>
  <c r="Q57" i="11"/>
  <c r="BN56" i="11"/>
  <c r="BO56" i="11" s="1"/>
  <c r="BM56" i="11"/>
  <c r="BK56" i="11"/>
  <c r="BI56" i="11"/>
  <c r="BG56" i="11"/>
  <c r="BE56" i="11"/>
  <c r="BC56" i="11"/>
  <c r="BA56" i="11"/>
  <c r="AY56" i="11"/>
  <c r="AW56" i="11"/>
  <c r="AU56" i="11"/>
  <c r="Q56" i="11"/>
  <c r="BN55" i="11"/>
  <c r="BO55" i="11" s="1"/>
  <c r="BM55" i="11"/>
  <c r="BK55" i="11"/>
  <c r="BI55" i="11"/>
  <c r="BG55" i="11"/>
  <c r="BE55" i="11"/>
  <c r="BC55" i="11"/>
  <c r="BA55" i="11"/>
  <c r="AY55" i="11"/>
  <c r="AW55" i="11"/>
  <c r="AU55" i="11"/>
  <c r="Q55" i="11"/>
  <c r="U55" i="11" s="1"/>
  <c r="BM54" i="11"/>
  <c r="BK54" i="11"/>
  <c r="BI54" i="11"/>
  <c r="BG54" i="11"/>
  <c r="BE54" i="11"/>
  <c r="BC54" i="11"/>
  <c r="BA54" i="11"/>
  <c r="AY54" i="11"/>
  <c r="AW54" i="11"/>
  <c r="AU54" i="11"/>
  <c r="BN54" i="11" s="1"/>
  <c r="BO54" i="11" s="1"/>
  <c r="AD54" i="11"/>
  <c r="AE54" i="11" s="1"/>
  <c r="AA54" i="11"/>
  <c r="AB54" i="11" s="1"/>
  <c r="Q54" i="11"/>
  <c r="BM53" i="11"/>
  <c r="BK53" i="11"/>
  <c r="BI53" i="11"/>
  <c r="BG53" i="11"/>
  <c r="BE53" i="11"/>
  <c r="BC53" i="11"/>
  <c r="BA53" i="11"/>
  <c r="AY53" i="11"/>
  <c r="AW53" i="11"/>
  <c r="AU53" i="11"/>
  <c r="BN53" i="11" s="1"/>
  <c r="BO53" i="11" s="1"/>
  <c r="AE53" i="11"/>
  <c r="AD53" i="11"/>
  <c r="AA53" i="11"/>
  <c r="AB53" i="11" s="1"/>
  <c r="Q53" i="11"/>
  <c r="BN52" i="11"/>
  <c r="BO52" i="11" s="1"/>
  <c r="BM52" i="11"/>
  <c r="BK52" i="11"/>
  <c r="BI52" i="11"/>
  <c r="BG52" i="11"/>
  <c r="BE52" i="11"/>
  <c r="BC52" i="11"/>
  <c r="BA52" i="11"/>
  <c r="AY52" i="11"/>
  <c r="AW52" i="11"/>
  <c r="AU52" i="11"/>
  <c r="AD52" i="11"/>
  <c r="AE52" i="11" s="1"/>
  <c r="AA52" i="11"/>
  <c r="AB52" i="11" s="1"/>
  <c r="Q52" i="11"/>
  <c r="BN51" i="11"/>
  <c r="BO51" i="11" s="1"/>
  <c r="BM51" i="11"/>
  <c r="BK51" i="11"/>
  <c r="BI51" i="11"/>
  <c r="BG51" i="11"/>
  <c r="BE51" i="11"/>
  <c r="BC51" i="11"/>
  <c r="BA51" i="11"/>
  <c r="AY51" i="11"/>
  <c r="AW51" i="11"/>
  <c r="AU51" i="11"/>
  <c r="AD51" i="11"/>
  <c r="AE51" i="11" s="1"/>
  <c r="AB51" i="11"/>
  <c r="AA51" i="11"/>
  <c r="Q51" i="11"/>
  <c r="BM50" i="11"/>
  <c r="BK50" i="11"/>
  <c r="BI50" i="11"/>
  <c r="BG50" i="11"/>
  <c r="BE50" i="11"/>
  <c r="BC50" i="11"/>
  <c r="BA50" i="11"/>
  <c r="AY50" i="11"/>
  <c r="AW50" i="11"/>
  <c r="AU50" i="11"/>
  <c r="BN50" i="11" s="1"/>
  <c r="BO50" i="11" s="1"/>
  <c r="AD50" i="11"/>
  <c r="AE50" i="11" s="1"/>
  <c r="AA50" i="11"/>
  <c r="AB50" i="11" s="1"/>
  <c r="Q50" i="11"/>
  <c r="R32" i="11"/>
  <c r="R31" i="11"/>
  <c r="R30" i="11"/>
  <c r="U64" i="11" l="1"/>
  <c r="U68" i="11"/>
  <c r="U61" i="11"/>
  <c r="U65" i="11"/>
  <c r="S57" i="11"/>
  <c r="V57" i="11" s="1"/>
  <c r="U58" i="11"/>
  <c r="U66" i="11"/>
  <c r="U57" i="11"/>
  <c r="U50" i="11"/>
  <c r="U51" i="11"/>
  <c r="U59" i="11"/>
  <c r="U62" i="11" s="1"/>
  <c r="S58" i="11" l="1"/>
  <c r="V58" i="11" s="1"/>
  <c r="BN24" i="11" l="1"/>
  <c r="BO24" i="11" s="1"/>
  <c r="BM22" i="11"/>
  <c r="BM21" i="11"/>
  <c r="BM20" i="11"/>
  <c r="BM19" i="11"/>
  <c r="BK22" i="11"/>
  <c r="BK21" i="11"/>
  <c r="BK20" i="11"/>
  <c r="BK19" i="11"/>
  <c r="BI22" i="11"/>
  <c r="BI21" i="11"/>
  <c r="BI20" i="11"/>
  <c r="BI19" i="11"/>
  <c r="BG22" i="11"/>
  <c r="BG21" i="11"/>
  <c r="BG20" i="11"/>
  <c r="BG19" i="11"/>
  <c r="BE22" i="11"/>
  <c r="BE21" i="11"/>
  <c r="BE20" i="11"/>
  <c r="BE19" i="11"/>
  <c r="BC22" i="11"/>
  <c r="BC21" i="11"/>
  <c r="BC20" i="11"/>
  <c r="BC19" i="11"/>
  <c r="BA22" i="11"/>
  <c r="BA21" i="11"/>
  <c r="BA20" i="11"/>
  <c r="BA19" i="11"/>
  <c r="AY22" i="11"/>
  <c r="AY21" i="11"/>
  <c r="AY20" i="11"/>
  <c r="AY19" i="11"/>
  <c r="AW22" i="11"/>
  <c r="AW21" i="11"/>
  <c r="AW20" i="11"/>
  <c r="AW19" i="11"/>
  <c r="AU22" i="11"/>
  <c r="AU21" i="11"/>
  <c r="AU20" i="11"/>
  <c r="AU19" i="11"/>
  <c r="BN19" i="11" s="1"/>
  <c r="BO19" i="11" s="1"/>
  <c r="BN21" i="11" l="1"/>
  <c r="BO21" i="11" s="1"/>
  <c r="BN22" i="11"/>
  <c r="BO22" i="11" s="1"/>
  <c r="BN20" i="11"/>
  <c r="BO20" i="11" s="1"/>
  <c r="Q22" i="11"/>
  <c r="Q21" i="11"/>
  <c r="R21" i="11" s="1"/>
  <c r="Q20" i="11"/>
  <c r="Q19" i="11"/>
  <c r="R22" i="11" l="1"/>
  <c r="U22" i="11" s="1"/>
  <c r="R19" i="11"/>
  <c r="U19" i="11" s="1"/>
  <c r="R20" i="11"/>
  <c r="U20" i="11" s="1"/>
  <c r="U21" i="11"/>
  <c r="BM32" i="11"/>
  <c r="BM31" i="11"/>
  <c r="BM30" i="11"/>
  <c r="BM29" i="11"/>
  <c r="BM28" i="11"/>
  <c r="BM27" i="11"/>
  <c r="BM26" i="11"/>
  <c r="BM25" i="11"/>
  <c r="BM23" i="11"/>
  <c r="BM18" i="11"/>
  <c r="BM17" i="11"/>
  <c r="BM15" i="11"/>
  <c r="BM14" i="11"/>
  <c r="BK32" i="11"/>
  <c r="BK31" i="11"/>
  <c r="BK30" i="11"/>
  <c r="BK29" i="11"/>
  <c r="BK28" i="11"/>
  <c r="BK27" i="11"/>
  <c r="BK26" i="11"/>
  <c r="BK25" i="11"/>
  <c r="BK23" i="11"/>
  <c r="BK18" i="11"/>
  <c r="BK17" i="11"/>
  <c r="BK15" i="11"/>
  <c r="BK14" i="11"/>
  <c r="BI32" i="11"/>
  <c r="BI31" i="11"/>
  <c r="BI30" i="11"/>
  <c r="BI29" i="11"/>
  <c r="BI28" i="11"/>
  <c r="BI27" i="11"/>
  <c r="BI26" i="11"/>
  <c r="BI25" i="11"/>
  <c r="BI23" i="11"/>
  <c r="BI18" i="11"/>
  <c r="BI17" i="11"/>
  <c r="BI15" i="11"/>
  <c r="BI14" i="11"/>
  <c r="BG32" i="11"/>
  <c r="BG31" i="11"/>
  <c r="BG30" i="11"/>
  <c r="BG29" i="11"/>
  <c r="BG28" i="11"/>
  <c r="BG27" i="11"/>
  <c r="BG26" i="11"/>
  <c r="BG25" i="11"/>
  <c r="BG23" i="11"/>
  <c r="BG18" i="11"/>
  <c r="BG17" i="11"/>
  <c r="BG15" i="11"/>
  <c r="BG14" i="11"/>
  <c r="BE32" i="11"/>
  <c r="BE31" i="11"/>
  <c r="BE30" i="11"/>
  <c r="BE29" i="11"/>
  <c r="BE28" i="11"/>
  <c r="BE27" i="11"/>
  <c r="BE26" i="11"/>
  <c r="BE25" i="11"/>
  <c r="BE23" i="11"/>
  <c r="BE18" i="11"/>
  <c r="BE17" i="11"/>
  <c r="BE15" i="11"/>
  <c r="BE14" i="11"/>
  <c r="BC32" i="11"/>
  <c r="BC31" i="11"/>
  <c r="BC30" i="11"/>
  <c r="BC29" i="11"/>
  <c r="BC28" i="11"/>
  <c r="BC27" i="11"/>
  <c r="BC26" i="11"/>
  <c r="BC25" i="11"/>
  <c r="BC23" i="11"/>
  <c r="BC18" i="11"/>
  <c r="BC17" i="11"/>
  <c r="BC15" i="11"/>
  <c r="BC14" i="11"/>
  <c r="BA32" i="11"/>
  <c r="BA31" i="11"/>
  <c r="BA30" i="11"/>
  <c r="BA29" i="11"/>
  <c r="BA28" i="11"/>
  <c r="BA27" i="11"/>
  <c r="BA26" i="11"/>
  <c r="BA25" i="11"/>
  <c r="BA23" i="11"/>
  <c r="BA18" i="11"/>
  <c r="BA15" i="11"/>
  <c r="BA14" i="11"/>
  <c r="AY32" i="11"/>
  <c r="AY31" i="11"/>
  <c r="AY30" i="11"/>
  <c r="AY29" i="11"/>
  <c r="AY28" i="11"/>
  <c r="AY27" i="11"/>
  <c r="AY26" i="11"/>
  <c r="AY25" i="11"/>
  <c r="AY23" i="11"/>
  <c r="AY18" i="11"/>
  <c r="AY17" i="11"/>
  <c r="AY15" i="11"/>
  <c r="AY14" i="11"/>
  <c r="AU30" i="11"/>
  <c r="AW30" i="11"/>
  <c r="AU32" i="11"/>
  <c r="AU31" i="11"/>
  <c r="AU29" i="11"/>
  <c r="AU28" i="11"/>
  <c r="AU27" i="11"/>
  <c r="AU26" i="11"/>
  <c r="AU25" i="11"/>
  <c r="AU23" i="11"/>
  <c r="AU18" i="11"/>
  <c r="AU17" i="11"/>
  <c r="AU15" i="11"/>
  <c r="AU14" i="11"/>
  <c r="AW32" i="11"/>
  <c r="AW31" i="11"/>
  <c r="AW29" i="11"/>
  <c r="AW28" i="11"/>
  <c r="AW27" i="11"/>
  <c r="AW26" i="11"/>
  <c r="AW25" i="11"/>
  <c r="AW23" i="11"/>
  <c r="AW18" i="11"/>
  <c r="AW17" i="11"/>
  <c r="AW15" i="11"/>
  <c r="AW14" i="11"/>
  <c r="BN15" i="11" l="1"/>
  <c r="BO15" i="11" s="1"/>
  <c r="BN28" i="11"/>
  <c r="BO28" i="11" s="1"/>
  <c r="BN16" i="11"/>
  <c r="BO16" i="11" s="1"/>
  <c r="BN32" i="11"/>
  <c r="BO32" i="11" s="1"/>
  <c r="BN17" i="11"/>
  <c r="BO17" i="11" s="1"/>
  <c r="BN26" i="11"/>
  <c r="BO26" i="11" s="1"/>
  <c r="BN31" i="11"/>
  <c r="BO31" i="11" s="1"/>
  <c r="BN14" i="11"/>
  <c r="BO14" i="11" s="1"/>
  <c r="BN27" i="11"/>
  <c r="BO27" i="11" s="1"/>
  <c r="BN18" i="11"/>
  <c r="BO18" i="11" s="1"/>
  <c r="BN23" i="11"/>
  <c r="BO23" i="11" s="1"/>
  <c r="BN29" i="11"/>
  <c r="BO29" i="11" s="1"/>
  <c r="BN25" i="11"/>
  <c r="BO25" i="11" s="1"/>
  <c r="BN30" i="11"/>
  <c r="BO30" i="11" s="1"/>
  <c r="AD28" i="11"/>
  <c r="AE28" i="11" s="1"/>
  <c r="AD27" i="11"/>
  <c r="AE27" i="11" s="1"/>
  <c r="AD26" i="11"/>
  <c r="AE26" i="11" s="1"/>
  <c r="AD25" i="11"/>
  <c r="AE25" i="11" s="1"/>
  <c r="AD23" i="11"/>
  <c r="AE23" i="11" s="1"/>
  <c r="AD18" i="11"/>
  <c r="AE18" i="11" s="1"/>
  <c r="AD17" i="11"/>
  <c r="AE17" i="11" s="1"/>
  <c r="AD16" i="11"/>
  <c r="AE16" i="11" s="1"/>
  <c r="AD15" i="11"/>
  <c r="AE15" i="11" s="1"/>
  <c r="AD14" i="11"/>
  <c r="AE14" i="11" s="1"/>
  <c r="AA28" i="11"/>
  <c r="AB28" i="11" s="1"/>
  <c r="AA27" i="11"/>
  <c r="AB27" i="11" s="1"/>
  <c r="AA26" i="11"/>
  <c r="AB26" i="11" s="1"/>
  <c r="AA25" i="11"/>
  <c r="AB25" i="11" s="1"/>
  <c r="AA23" i="11"/>
  <c r="AB23" i="11" s="1"/>
  <c r="AA18" i="11"/>
  <c r="AB18" i="11" s="1"/>
  <c r="AA17" i="11"/>
  <c r="AB17" i="11" s="1"/>
  <c r="AA16" i="11"/>
  <c r="AB16" i="11" s="1"/>
  <c r="AA15" i="11"/>
  <c r="AB15" i="11" s="1"/>
  <c r="AA14" i="11"/>
  <c r="AB14" i="11" s="1"/>
  <c r="Q15" i="11" l="1"/>
  <c r="Q16" i="11"/>
  <c r="Q17" i="11"/>
  <c r="Q18" i="11"/>
  <c r="Q23" i="11"/>
  <c r="Q25" i="11"/>
  <c r="Q26" i="11"/>
  <c r="Q27" i="11"/>
  <c r="Q28" i="11"/>
  <c r="Q29" i="11"/>
  <c r="Q30" i="11"/>
  <c r="U30" i="11" s="1"/>
  <c r="Q31" i="11"/>
  <c r="U31" i="11" s="1"/>
  <c r="Q32" i="11"/>
  <c r="U32" i="11" s="1"/>
  <c r="Q14" i="11"/>
  <c r="R25" i="11" l="1"/>
  <c r="U25" i="11" s="1"/>
  <c r="R26" i="11"/>
  <c r="U26" i="11" s="1"/>
  <c r="R29" i="11"/>
  <c r="U29" i="11" s="1"/>
  <c r="R28" i="11"/>
  <c r="U28" i="11" s="1"/>
  <c r="R14" i="11"/>
  <c r="U14" i="11" s="1"/>
  <c r="R27" i="11"/>
  <c r="U27" i="11" s="1"/>
  <c r="R15" i="11"/>
  <c r="U15" i="11" s="1"/>
  <c r="R17" i="11"/>
  <c r="U17" i="11" s="1"/>
  <c r="R23" i="11"/>
  <c r="U23" i="11" s="1"/>
  <c r="R18" i="11"/>
  <c r="U18" i="11" s="1"/>
  <c r="R16" i="11"/>
  <c r="U16" i="11" s="1"/>
</calcChain>
</file>

<file path=xl/sharedStrings.xml><?xml version="1.0" encoding="utf-8"?>
<sst xmlns="http://schemas.openxmlformats.org/spreadsheetml/2006/main" count="920" uniqueCount="64">
  <si>
    <t>timestamp</t>
  </si>
  <si>
    <t>bmi160_gyroscope.x</t>
  </si>
  <si>
    <t>bmi160_gyroscope.y</t>
  </si>
  <si>
    <t>bmi160_gyroscope.z</t>
  </si>
  <si>
    <t>linear_acceleration.x</t>
  </si>
  <si>
    <t>linear_acceleration.y</t>
  </si>
  <si>
    <t>linear_acceleration.z</t>
  </si>
  <si>
    <t>IMU直線距離的Y軸絕對值總和</t>
    <phoneticPr fontId="18" type="noConversion"/>
  </si>
  <si>
    <t>第一次</t>
    <phoneticPr fontId="18" type="noConversion"/>
  </si>
  <si>
    <t>第二次</t>
    <phoneticPr fontId="18" type="noConversion"/>
  </si>
  <si>
    <t>第三次</t>
    <phoneticPr fontId="18" type="noConversion"/>
  </si>
  <si>
    <t>第四次</t>
    <phoneticPr fontId="18" type="noConversion"/>
  </si>
  <si>
    <t>第五次</t>
    <phoneticPr fontId="18" type="noConversion"/>
  </si>
  <si>
    <t>第六次</t>
    <phoneticPr fontId="18" type="noConversion"/>
  </si>
  <si>
    <t>第七次</t>
    <phoneticPr fontId="18" type="noConversion"/>
  </si>
  <si>
    <t>第八次</t>
    <phoneticPr fontId="18" type="noConversion"/>
  </si>
  <si>
    <t>第九次</t>
    <phoneticPr fontId="18" type="noConversion"/>
  </si>
  <si>
    <t>第十次</t>
    <phoneticPr fontId="18" type="noConversion"/>
  </si>
  <si>
    <t>1M</t>
    <phoneticPr fontId="18" type="noConversion"/>
  </si>
  <si>
    <t>2M</t>
    <phoneticPr fontId="18" type="noConversion"/>
  </si>
  <si>
    <t>3M</t>
    <phoneticPr fontId="18" type="noConversion"/>
  </si>
  <si>
    <t>4M</t>
    <phoneticPr fontId="18" type="noConversion"/>
  </si>
  <si>
    <t>5M</t>
    <phoneticPr fontId="18" type="noConversion"/>
  </si>
  <si>
    <t>10M</t>
    <phoneticPr fontId="18" type="noConversion"/>
  </si>
  <si>
    <t>15M</t>
  </si>
  <si>
    <t>20M</t>
  </si>
  <si>
    <t>25M</t>
  </si>
  <si>
    <t>30M</t>
  </si>
  <si>
    <t>35M</t>
  </si>
  <si>
    <t>40M</t>
  </si>
  <si>
    <t>45M</t>
  </si>
  <si>
    <t>50M</t>
  </si>
  <si>
    <t>平均值</t>
    <phoneticPr fontId="18" type="noConversion"/>
  </si>
  <si>
    <t>誤差米數</t>
    <phoneticPr fontId="18" type="noConversion"/>
  </si>
  <si>
    <t>第一次</t>
    <phoneticPr fontId="18" type="noConversion"/>
  </si>
  <si>
    <t>第二次</t>
    <phoneticPr fontId="18" type="noConversion"/>
  </si>
  <si>
    <t>誤差</t>
    <phoneticPr fontId="18" type="noConversion"/>
  </si>
  <si>
    <t>IMU初步位移距離嘗試試驗</t>
    <phoneticPr fontId="18" type="noConversion"/>
  </si>
  <si>
    <t>單位:公尺</t>
    <phoneticPr fontId="18" type="noConversion"/>
  </si>
  <si>
    <t>第一次位移</t>
    <phoneticPr fontId="18" type="noConversion"/>
  </si>
  <si>
    <t>實際距離</t>
    <phoneticPr fontId="18" type="noConversion"/>
  </si>
  <si>
    <t>第二次位移</t>
    <phoneticPr fontId="18" type="noConversion"/>
  </si>
  <si>
    <t>第一次位移</t>
    <phoneticPr fontId="18" type="noConversion"/>
  </si>
  <si>
    <t>第二次位移</t>
    <phoneticPr fontId="18" type="noConversion"/>
  </si>
  <si>
    <t>第三次位移</t>
    <phoneticPr fontId="18" type="noConversion"/>
  </si>
  <si>
    <t>IMU位移距離的實驗結果</t>
    <phoneticPr fontId="18" type="noConversion"/>
  </si>
  <si>
    <t>第四次位移</t>
    <phoneticPr fontId="18" type="noConversion"/>
  </si>
  <si>
    <t>第五次位移</t>
    <phoneticPr fontId="18" type="noConversion"/>
  </si>
  <si>
    <t>第六次位移</t>
    <phoneticPr fontId="18" type="noConversion"/>
  </si>
  <si>
    <t>第七次位移</t>
    <phoneticPr fontId="18" type="noConversion"/>
  </si>
  <si>
    <t>第八次位移</t>
    <phoneticPr fontId="18" type="noConversion"/>
  </si>
  <si>
    <t>第九次位移</t>
    <phoneticPr fontId="18" type="noConversion"/>
  </si>
  <si>
    <t>第十次位移</t>
    <phoneticPr fontId="18" type="noConversion"/>
  </si>
  <si>
    <t>單位:公尺</t>
    <phoneticPr fontId="18" type="noConversion"/>
  </si>
  <si>
    <t>6M</t>
  </si>
  <si>
    <t>7M</t>
  </si>
  <si>
    <t>8M</t>
  </si>
  <si>
    <t>9M</t>
  </si>
  <si>
    <t>11M</t>
    <phoneticPr fontId="18" type="noConversion"/>
  </si>
  <si>
    <t>m</t>
    <phoneticPr fontId="18" type="noConversion"/>
  </si>
  <si>
    <t>12M</t>
    <phoneticPr fontId="18" type="noConversion"/>
  </si>
  <si>
    <t>誤差</t>
    <phoneticPr fontId="18" type="noConversion"/>
  </si>
  <si>
    <t>實際距離</t>
    <phoneticPr fontId="18" type="noConversion"/>
  </si>
  <si>
    <t>IMU初步位移距離嘗試試驗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</si>
</sst>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2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3" borderId="0" xfId="0" applyFont="1" applyFill="1">
      <alignment vertical="center"/>
    </xf>
    <xf numFmtId="11" fontId="0" fillId="34" borderId="0" xfId="0" applyNumberFormat="1" applyFill="1">
      <alignment vertical="center"/>
    </xf>
    <xf numFmtId="0" fontId="14" fillId="0" borderId="10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23" fillId="0" borderId="10" xfId="0" applyFont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Border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5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3" fillId="0" borderId="11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'分析表格(8)'!$U$13</c:f>
              <c:strCache>
                <c:ptCount val="1"/>
                <c:pt idx="0">
                  <c:v>誤差米數</c:v>
                </c:pt>
              </c:strCache>
            </c:strRef>
          </c:tx>
          <c:invertIfNegative val="0"/>
          <c:cat>
            <c:strRef>
              <c:f>'分析表格(8)'!$F$14:$F$32</c:f>
              <c:strCache>
                <c:ptCount val="19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  <c:pt idx="11">
                  <c:v>15M</c:v>
                </c:pt>
                <c:pt idx="12">
                  <c:v>20M</c:v>
                </c:pt>
                <c:pt idx="13">
                  <c:v>25M</c:v>
                </c:pt>
                <c:pt idx="14">
                  <c:v>30M</c:v>
                </c:pt>
                <c:pt idx="15">
                  <c:v>35M</c:v>
                </c:pt>
                <c:pt idx="16">
                  <c:v>40M</c:v>
                </c:pt>
                <c:pt idx="17">
                  <c:v>45M</c:v>
                </c:pt>
                <c:pt idx="18">
                  <c:v>50M</c:v>
                </c:pt>
              </c:strCache>
            </c:strRef>
          </c:cat>
          <c:val>
            <c:numRef>
              <c:f>'分析表格(8)'!$U$14:$U$32</c:f>
              <c:numCache>
                <c:formatCode>General</c:formatCode>
                <c:ptCount val="19"/>
                <c:pt idx="0">
                  <c:v>0.64387499999999998</c:v>
                </c:pt>
                <c:pt idx="1">
                  <c:v>0.71937500000000032</c:v>
                </c:pt>
                <c:pt idx="2">
                  <c:v>3.5124999999999851E-2</c:v>
                </c:pt>
                <c:pt idx="3">
                  <c:v>0.67862500000000026</c:v>
                </c:pt>
                <c:pt idx="4">
                  <c:v>0.94662499999999916</c:v>
                </c:pt>
                <c:pt idx="5">
                  <c:v>1.7752500000000007</c:v>
                </c:pt>
                <c:pt idx="6">
                  <c:v>2.3182500000000008</c:v>
                </c:pt>
                <c:pt idx="7">
                  <c:v>3.3556249999999999</c:v>
                </c:pt>
                <c:pt idx="8" formatCode="0.0000">
                  <c:v>3.7413750000000006</c:v>
                </c:pt>
                <c:pt idx="9">
                  <c:v>4.0136250000000002</c:v>
                </c:pt>
                <c:pt idx="11">
                  <c:v>6.7427500000000009</c:v>
                </c:pt>
                <c:pt idx="12">
                  <c:v>9.1803750000000015</c:v>
                </c:pt>
                <c:pt idx="13">
                  <c:v>10.103249999999999</c:v>
                </c:pt>
                <c:pt idx="14">
                  <c:v>12.792499999999997</c:v>
                </c:pt>
                <c:pt idx="15">
                  <c:v>14.83475</c:v>
                </c:pt>
                <c:pt idx="16">
                  <c:v>16.867999999999995</c:v>
                </c:pt>
                <c:pt idx="17">
                  <c:v>19.246500000000005</c:v>
                </c:pt>
                <c:pt idx="18">
                  <c:v>23.480499999999999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39008"/>
        <c:axId val="137012928"/>
      </c:barChart>
      <c:catAx>
        <c:axId val="12093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012928"/>
        <c:crosses val="autoZero"/>
        <c:auto val="1"/>
        <c:lblAlgn val="ctr"/>
        <c:lblOffset val="100"/>
        <c:noMultiLvlLbl val="0"/>
      </c:catAx>
      <c:valAx>
        <c:axId val="1370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3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'分析表格 (手動調) (繪圖表格)'!$F$46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3E-11x6 - 2E-08x5 + 5E-06x4 - 0.0006x3 + 0.0334x2 - 0.5742x + 3.9621</a:t>
                    </a:r>
                    <a:endParaRPr lang="en-US" altLang="zh-TW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('分析表格 (手動調) (繪圖表格)'!$Q$47:$Q$56,'分析表格 (手動調) (繪圖表格)'!$Q$58:$Q$65)</c:f>
              <c:numCache>
                <c:formatCode>General</c:formatCode>
                <c:ptCount val="18"/>
                <c:pt idx="0">
                  <c:v>13.151</c:v>
                </c:pt>
                <c:pt idx="1">
                  <c:v>21.755000000000003</c:v>
                </c:pt>
                <c:pt idx="2">
                  <c:v>23.719000000000001</c:v>
                </c:pt>
                <c:pt idx="3">
                  <c:v>26.570999999999998</c:v>
                </c:pt>
                <c:pt idx="4">
                  <c:v>32.427000000000007</c:v>
                </c:pt>
                <c:pt idx="5">
                  <c:v>33.797999999999995</c:v>
                </c:pt>
                <c:pt idx="6">
                  <c:v>37.453999999999994</c:v>
                </c:pt>
                <c:pt idx="7">
                  <c:v>37.155000000000001</c:v>
                </c:pt>
                <c:pt idx="8">
                  <c:v>42.068999999999996</c:v>
                </c:pt>
                <c:pt idx="9">
                  <c:v>47.890999999999998</c:v>
                </c:pt>
                <c:pt idx="10">
                  <c:v>66.057999999999993</c:v>
                </c:pt>
                <c:pt idx="11">
                  <c:v>86.556999999999988</c:v>
                </c:pt>
                <c:pt idx="12">
                  <c:v>119.17400000000001</c:v>
                </c:pt>
                <c:pt idx="13">
                  <c:v>137.66000000000003</c:v>
                </c:pt>
                <c:pt idx="14">
                  <c:v>161.322</c:v>
                </c:pt>
                <c:pt idx="15">
                  <c:v>185.05600000000004</c:v>
                </c:pt>
                <c:pt idx="16">
                  <c:v>206.02799999999996</c:v>
                </c:pt>
                <c:pt idx="17">
                  <c:v>212.15600000000001</c:v>
                </c:pt>
              </c:numCache>
            </c:numRef>
          </c:xVal>
          <c:yVal>
            <c:numRef>
              <c:f>('分析表格 (手動調) (繪圖表格)'!$F$47:$F$56,'分析表格 (手動調) (繪圖表格)'!$F$58:$F$65)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34784"/>
        <c:axId val="132535360"/>
      </c:scatterChart>
      <c:valAx>
        <c:axId val="13253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535360"/>
        <c:crosses val="autoZero"/>
        <c:crossBetween val="midCat"/>
      </c:valAx>
      <c:valAx>
        <c:axId val="132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53478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'分析表格(8)'!$F$49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3E-11x6 - 2E-08x5 + 5E-06x4 - 0.0006x3 + 0.0334x2 - 0.5742x + 3.9621</a:t>
                    </a:r>
                    <a:endParaRPr lang="en-US" altLang="zh-TW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('分析表格(8)'!$Q$50:$Q$59,'分析表格(8)'!$Q$61:$Q$68)</c:f>
              <c:numCache>
                <c:formatCode>General</c:formatCode>
                <c:ptCount val="18"/>
                <c:pt idx="0">
                  <c:v>13.151</c:v>
                </c:pt>
                <c:pt idx="1">
                  <c:v>21.755000000000003</c:v>
                </c:pt>
                <c:pt idx="2">
                  <c:v>23.719000000000001</c:v>
                </c:pt>
                <c:pt idx="3">
                  <c:v>26.570999999999998</c:v>
                </c:pt>
                <c:pt idx="4">
                  <c:v>32.427000000000007</c:v>
                </c:pt>
                <c:pt idx="5">
                  <c:v>33.797999999999995</c:v>
                </c:pt>
                <c:pt idx="6">
                  <c:v>37.453999999999994</c:v>
                </c:pt>
                <c:pt idx="7">
                  <c:v>37.155000000000001</c:v>
                </c:pt>
                <c:pt idx="8">
                  <c:v>42.068999999999996</c:v>
                </c:pt>
                <c:pt idx="9">
                  <c:v>47.890999999999998</c:v>
                </c:pt>
                <c:pt idx="10">
                  <c:v>66.057999999999993</c:v>
                </c:pt>
                <c:pt idx="11">
                  <c:v>86.556999999999988</c:v>
                </c:pt>
                <c:pt idx="12">
                  <c:v>119.17400000000001</c:v>
                </c:pt>
                <c:pt idx="13">
                  <c:v>137.66000000000003</c:v>
                </c:pt>
                <c:pt idx="14">
                  <c:v>161.322</c:v>
                </c:pt>
                <c:pt idx="15">
                  <c:v>185.05600000000004</c:v>
                </c:pt>
                <c:pt idx="16">
                  <c:v>206.02799999999996</c:v>
                </c:pt>
                <c:pt idx="17">
                  <c:v>212.15600000000001</c:v>
                </c:pt>
              </c:numCache>
            </c:numRef>
          </c:xVal>
          <c:yVal>
            <c:numRef>
              <c:f>('分析表格(8)'!$F$50:$F$59,'分析表格(8)'!$F$61:$F$68)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14656"/>
        <c:axId val="137015232"/>
      </c:scatterChart>
      <c:valAx>
        <c:axId val="1370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015232"/>
        <c:crosses val="autoZero"/>
        <c:crossBetween val="midCat"/>
      </c:valAx>
      <c:valAx>
        <c:axId val="1370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014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'分析表格 (8.1)'!$U$13</c:f>
              <c:strCache>
                <c:ptCount val="1"/>
                <c:pt idx="0">
                  <c:v>誤差米數</c:v>
                </c:pt>
              </c:strCache>
            </c:strRef>
          </c:tx>
          <c:invertIfNegative val="0"/>
          <c:cat>
            <c:strRef>
              <c:f>'分析表格 (8.1)'!$F$14:$F$32</c:f>
              <c:strCache>
                <c:ptCount val="19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  <c:pt idx="11">
                  <c:v>15M</c:v>
                </c:pt>
                <c:pt idx="12">
                  <c:v>20M</c:v>
                </c:pt>
                <c:pt idx="13">
                  <c:v>25M</c:v>
                </c:pt>
                <c:pt idx="14">
                  <c:v>30M</c:v>
                </c:pt>
                <c:pt idx="15">
                  <c:v>35M</c:v>
                </c:pt>
                <c:pt idx="16">
                  <c:v>40M</c:v>
                </c:pt>
                <c:pt idx="17">
                  <c:v>45M</c:v>
                </c:pt>
                <c:pt idx="18">
                  <c:v>50M</c:v>
                </c:pt>
              </c:strCache>
            </c:strRef>
          </c:cat>
          <c:val>
            <c:numRef>
              <c:f>'分析表格 (8.1)'!$U$14:$U$32</c:f>
              <c:numCache>
                <c:formatCode>General</c:formatCode>
                <c:ptCount val="19"/>
                <c:pt idx="0">
                  <c:v>0.64387499999999998</c:v>
                </c:pt>
                <c:pt idx="1">
                  <c:v>0.71937500000000032</c:v>
                </c:pt>
                <c:pt idx="2">
                  <c:v>3.5124999999999851E-2</c:v>
                </c:pt>
                <c:pt idx="3">
                  <c:v>0.67862500000000026</c:v>
                </c:pt>
                <c:pt idx="4">
                  <c:v>0.94662499999999916</c:v>
                </c:pt>
                <c:pt idx="5">
                  <c:v>1.7752500000000007</c:v>
                </c:pt>
                <c:pt idx="6">
                  <c:v>2.3182500000000008</c:v>
                </c:pt>
                <c:pt idx="7">
                  <c:v>3.3556249999999999</c:v>
                </c:pt>
                <c:pt idx="8" formatCode="0.0000">
                  <c:v>3.7413750000000006</c:v>
                </c:pt>
                <c:pt idx="9">
                  <c:v>4.0136250000000002</c:v>
                </c:pt>
                <c:pt idx="11">
                  <c:v>6.7427500000000009</c:v>
                </c:pt>
                <c:pt idx="12">
                  <c:v>9.1803750000000015</c:v>
                </c:pt>
                <c:pt idx="13">
                  <c:v>10.103249999999999</c:v>
                </c:pt>
                <c:pt idx="14">
                  <c:v>12.792499999999997</c:v>
                </c:pt>
                <c:pt idx="15">
                  <c:v>14.83475</c:v>
                </c:pt>
                <c:pt idx="16">
                  <c:v>16.867999999999995</c:v>
                </c:pt>
                <c:pt idx="17">
                  <c:v>19.246500000000005</c:v>
                </c:pt>
                <c:pt idx="18">
                  <c:v>23.480499999999999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40544"/>
        <c:axId val="137016960"/>
      </c:barChart>
      <c:catAx>
        <c:axId val="12094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016960"/>
        <c:crosses val="autoZero"/>
        <c:auto val="1"/>
        <c:lblAlgn val="ctr"/>
        <c:lblOffset val="100"/>
        <c:noMultiLvlLbl val="0"/>
      </c:catAx>
      <c:valAx>
        <c:axId val="1370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4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'分析表格 (8.1)'!$F$49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3E-11x6 - 2E-08x5 + 5E-06x4 - 0.0006x3 + 0.0334x2 - 0.5742x + 3.9621</a:t>
                    </a:r>
                    <a:endParaRPr lang="en-US" altLang="zh-TW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('分析表格 (8.1)'!$Q$50:$Q$59,'分析表格 (8.1)'!$Q$61:$Q$68)</c:f>
              <c:numCache>
                <c:formatCode>General</c:formatCode>
                <c:ptCount val="18"/>
                <c:pt idx="0">
                  <c:v>13.151</c:v>
                </c:pt>
                <c:pt idx="1">
                  <c:v>21.755000000000003</c:v>
                </c:pt>
                <c:pt idx="2">
                  <c:v>23.719000000000001</c:v>
                </c:pt>
                <c:pt idx="3">
                  <c:v>26.570999999999998</c:v>
                </c:pt>
                <c:pt idx="4">
                  <c:v>32.427000000000007</c:v>
                </c:pt>
                <c:pt idx="5">
                  <c:v>33.797999999999995</c:v>
                </c:pt>
                <c:pt idx="6">
                  <c:v>37.453999999999994</c:v>
                </c:pt>
                <c:pt idx="7">
                  <c:v>37.155000000000001</c:v>
                </c:pt>
                <c:pt idx="8">
                  <c:v>42.068999999999996</c:v>
                </c:pt>
                <c:pt idx="9">
                  <c:v>47.890999999999998</c:v>
                </c:pt>
                <c:pt idx="10">
                  <c:v>66.057999999999993</c:v>
                </c:pt>
                <c:pt idx="11">
                  <c:v>86.556999999999988</c:v>
                </c:pt>
                <c:pt idx="12">
                  <c:v>119.17400000000001</c:v>
                </c:pt>
                <c:pt idx="13">
                  <c:v>137.66000000000003</c:v>
                </c:pt>
                <c:pt idx="14">
                  <c:v>161.322</c:v>
                </c:pt>
                <c:pt idx="15">
                  <c:v>185.05600000000004</c:v>
                </c:pt>
                <c:pt idx="16">
                  <c:v>206.02799999999996</c:v>
                </c:pt>
                <c:pt idx="17">
                  <c:v>212.15600000000001</c:v>
                </c:pt>
              </c:numCache>
            </c:numRef>
          </c:xVal>
          <c:yVal>
            <c:numRef>
              <c:f>('分析表格 (8.1)'!$F$50:$F$59,'分析表格 (8.1)'!$F$61:$F$68)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8656"/>
        <c:axId val="133039232"/>
      </c:scatterChart>
      <c:valAx>
        <c:axId val="1330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039232"/>
        <c:crosses val="autoZero"/>
        <c:crossBetween val="midCat"/>
      </c:valAx>
      <c:valAx>
        <c:axId val="1330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038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'分析表格 (5)'!$U$13</c:f>
              <c:strCache>
                <c:ptCount val="1"/>
                <c:pt idx="0">
                  <c:v>誤差米數</c:v>
                </c:pt>
              </c:strCache>
            </c:strRef>
          </c:tx>
          <c:invertIfNegative val="0"/>
          <c:cat>
            <c:strRef>
              <c:f>'分析表格 (5)'!$F$14:$F$32</c:f>
              <c:strCache>
                <c:ptCount val="19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  <c:pt idx="11">
                  <c:v>15M</c:v>
                </c:pt>
                <c:pt idx="12">
                  <c:v>20M</c:v>
                </c:pt>
                <c:pt idx="13">
                  <c:v>25M</c:v>
                </c:pt>
                <c:pt idx="14">
                  <c:v>30M</c:v>
                </c:pt>
                <c:pt idx="15">
                  <c:v>35M</c:v>
                </c:pt>
                <c:pt idx="16">
                  <c:v>40M</c:v>
                </c:pt>
                <c:pt idx="17">
                  <c:v>45M</c:v>
                </c:pt>
                <c:pt idx="18">
                  <c:v>50M</c:v>
                </c:pt>
              </c:strCache>
            </c:strRef>
          </c:cat>
          <c:val>
            <c:numRef>
              <c:f>'分析表格 (5)'!$U$14:$U$32</c:f>
              <c:numCache>
                <c:formatCode>General</c:formatCode>
                <c:ptCount val="19"/>
                <c:pt idx="0">
                  <c:v>0.64387499999999998</c:v>
                </c:pt>
                <c:pt idx="1">
                  <c:v>0.71937500000000032</c:v>
                </c:pt>
                <c:pt idx="2">
                  <c:v>3.5124999999999851E-2</c:v>
                </c:pt>
                <c:pt idx="3">
                  <c:v>0.67862500000000026</c:v>
                </c:pt>
                <c:pt idx="4">
                  <c:v>0.94662499999999916</c:v>
                </c:pt>
                <c:pt idx="5">
                  <c:v>1.7752500000000007</c:v>
                </c:pt>
                <c:pt idx="6">
                  <c:v>2.3182500000000008</c:v>
                </c:pt>
                <c:pt idx="7">
                  <c:v>3.3556249999999999</c:v>
                </c:pt>
                <c:pt idx="8" formatCode="0.0000">
                  <c:v>3.7413750000000006</c:v>
                </c:pt>
                <c:pt idx="9">
                  <c:v>4.0136250000000002</c:v>
                </c:pt>
                <c:pt idx="11">
                  <c:v>6.7427500000000009</c:v>
                </c:pt>
                <c:pt idx="12">
                  <c:v>9.1803750000000015</c:v>
                </c:pt>
                <c:pt idx="13">
                  <c:v>10.103249999999999</c:v>
                </c:pt>
                <c:pt idx="14">
                  <c:v>12.792499999999997</c:v>
                </c:pt>
                <c:pt idx="15">
                  <c:v>14.83475</c:v>
                </c:pt>
                <c:pt idx="16">
                  <c:v>16.867999999999995</c:v>
                </c:pt>
                <c:pt idx="17">
                  <c:v>19.246500000000005</c:v>
                </c:pt>
                <c:pt idx="18">
                  <c:v>23.480499999999999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42080"/>
        <c:axId val="133040960"/>
      </c:barChart>
      <c:catAx>
        <c:axId val="1209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40960"/>
        <c:crosses val="autoZero"/>
        <c:auto val="1"/>
        <c:lblAlgn val="ctr"/>
        <c:lblOffset val="100"/>
        <c:noMultiLvlLbl val="0"/>
      </c:catAx>
      <c:valAx>
        <c:axId val="1330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4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'分析表格 (5)'!$F$49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3E-11x6 - 2E-08x5 + 5E-06x4 - 0.0006x3 + 0.0334x2 - 0.5742x + 3.9621</a:t>
                    </a:r>
                    <a:endParaRPr lang="en-US" altLang="zh-TW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('分析表格 (5)'!$Q$50:$Q$59,'分析表格 (5)'!$Q$61:$Q$68)</c:f>
              <c:numCache>
                <c:formatCode>General</c:formatCode>
                <c:ptCount val="18"/>
                <c:pt idx="0">
                  <c:v>13.151</c:v>
                </c:pt>
                <c:pt idx="1">
                  <c:v>21.755000000000003</c:v>
                </c:pt>
                <c:pt idx="2">
                  <c:v>23.719000000000001</c:v>
                </c:pt>
                <c:pt idx="3">
                  <c:v>26.570999999999998</c:v>
                </c:pt>
                <c:pt idx="4">
                  <c:v>32.427000000000007</c:v>
                </c:pt>
                <c:pt idx="5">
                  <c:v>33.797999999999995</c:v>
                </c:pt>
                <c:pt idx="6">
                  <c:v>37.453999999999994</c:v>
                </c:pt>
                <c:pt idx="7">
                  <c:v>37.155000000000001</c:v>
                </c:pt>
                <c:pt idx="8">
                  <c:v>42.068999999999996</c:v>
                </c:pt>
                <c:pt idx="9">
                  <c:v>47.890999999999998</c:v>
                </c:pt>
                <c:pt idx="10">
                  <c:v>66.057999999999993</c:v>
                </c:pt>
                <c:pt idx="11">
                  <c:v>86.556999999999988</c:v>
                </c:pt>
                <c:pt idx="12">
                  <c:v>119.17400000000001</c:v>
                </c:pt>
                <c:pt idx="13">
                  <c:v>137.66000000000003</c:v>
                </c:pt>
                <c:pt idx="14">
                  <c:v>161.322</c:v>
                </c:pt>
                <c:pt idx="15">
                  <c:v>185.05600000000004</c:v>
                </c:pt>
                <c:pt idx="16">
                  <c:v>206.02799999999996</c:v>
                </c:pt>
                <c:pt idx="17">
                  <c:v>212.15600000000001</c:v>
                </c:pt>
              </c:numCache>
            </c:numRef>
          </c:xVal>
          <c:yVal>
            <c:numRef>
              <c:f>('分析表格 (5)'!$F$50:$F$59,'分析表格 (5)'!$F$61:$F$68)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42688"/>
        <c:axId val="133043264"/>
      </c:scatterChart>
      <c:valAx>
        <c:axId val="1330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043264"/>
        <c:crosses val="autoZero"/>
        <c:crossBetween val="midCat"/>
      </c:valAx>
      <c:valAx>
        <c:axId val="1330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0426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'分析表格 (手動調)'!$U$13</c:f>
              <c:strCache>
                <c:ptCount val="1"/>
                <c:pt idx="0">
                  <c:v>誤差米數</c:v>
                </c:pt>
              </c:strCache>
            </c:strRef>
          </c:tx>
          <c:invertIfNegative val="0"/>
          <c:cat>
            <c:strRef>
              <c:f>'分析表格 (手動調)'!$F$14:$F$33</c:f>
              <c:strCache>
                <c:ptCount val="2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  <c:pt idx="12">
                  <c:v>15M</c:v>
                </c:pt>
                <c:pt idx="13">
                  <c:v>20M</c:v>
                </c:pt>
                <c:pt idx="14">
                  <c:v>25M</c:v>
                </c:pt>
                <c:pt idx="15">
                  <c:v>30M</c:v>
                </c:pt>
                <c:pt idx="16">
                  <c:v>35M</c:v>
                </c:pt>
                <c:pt idx="17">
                  <c:v>40M</c:v>
                </c:pt>
                <c:pt idx="18">
                  <c:v>45M</c:v>
                </c:pt>
                <c:pt idx="19">
                  <c:v>50M</c:v>
                </c:pt>
              </c:strCache>
            </c:strRef>
          </c:cat>
          <c:val>
            <c:numRef>
              <c:f>'分析表格 (手動調)'!$U$14:$U$33</c:f>
              <c:numCache>
                <c:formatCode>General</c:formatCode>
                <c:ptCount val="20"/>
                <c:pt idx="0">
                  <c:v>0.64387499999999998</c:v>
                </c:pt>
                <c:pt idx="1">
                  <c:v>0.71937500000000032</c:v>
                </c:pt>
                <c:pt idx="2">
                  <c:v>3.5124999999999851E-2</c:v>
                </c:pt>
                <c:pt idx="3">
                  <c:v>0.67862500000000026</c:v>
                </c:pt>
                <c:pt idx="4">
                  <c:v>0.94662499999999916</c:v>
                </c:pt>
                <c:pt idx="5">
                  <c:v>1.7752500000000007</c:v>
                </c:pt>
                <c:pt idx="6">
                  <c:v>2.3182500000000008</c:v>
                </c:pt>
                <c:pt idx="7">
                  <c:v>3.3556249999999999</c:v>
                </c:pt>
                <c:pt idx="8" formatCode="0.0000">
                  <c:v>3.7413750000000006</c:v>
                </c:pt>
                <c:pt idx="9">
                  <c:v>4.0136250000000002</c:v>
                </c:pt>
                <c:pt idx="12">
                  <c:v>6.7427500000000009</c:v>
                </c:pt>
                <c:pt idx="13">
                  <c:v>9.1803750000000015</c:v>
                </c:pt>
                <c:pt idx="14">
                  <c:v>10.103249999999999</c:v>
                </c:pt>
                <c:pt idx="15">
                  <c:v>12.792499999999997</c:v>
                </c:pt>
                <c:pt idx="16">
                  <c:v>14.83475</c:v>
                </c:pt>
                <c:pt idx="17">
                  <c:v>16.867999999999995</c:v>
                </c:pt>
                <c:pt idx="18">
                  <c:v>19.246500000000005</c:v>
                </c:pt>
                <c:pt idx="19">
                  <c:v>23.480499999999999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23616"/>
        <c:axId val="133044992"/>
      </c:barChart>
      <c:catAx>
        <c:axId val="12382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44992"/>
        <c:crosses val="autoZero"/>
        <c:auto val="1"/>
        <c:lblAlgn val="ctr"/>
        <c:lblOffset val="100"/>
        <c:noMultiLvlLbl val="0"/>
      </c:catAx>
      <c:valAx>
        <c:axId val="1330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2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'分析表格 (手動調)'!$F$50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3E-11x6 - 2E-08x5 + 5E-06x4 - 0.0006x3 + 0.0334x2 - 0.5742x + 3.9621</a:t>
                    </a:r>
                    <a:endParaRPr lang="en-US" altLang="zh-TW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('分析表格 (手動調)'!$Q$51:$Q$60,'分析表格 (手動調)'!$Q$62:$Q$69)</c:f>
              <c:numCache>
                <c:formatCode>General</c:formatCode>
                <c:ptCount val="18"/>
                <c:pt idx="0">
                  <c:v>13.151</c:v>
                </c:pt>
                <c:pt idx="1">
                  <c:v>21.755000000000003</c:v>
                </c:pt>
                <c:pt idx="2">
                  <c:v>23.719000000000001</c:v>
                </c:pt>
                <c:pt idx="3">
                  <c:v>26.570999999999998</c:v>
                </c:pt>
                <c:pt idx="4">
                  <c:v>32.427000000000007</c:v>
                </c:pt>
                <c:pt idx="5">
                  <c:v>33.797999999999995</c:v>
                </c:pt>
                <c:pt idx="6">
                  <c:v>37.453999999999994</c:v>
                </c:pt>
                <c:pt idx="7">
                  <c:v>37.155000000000001</c:v>
                </c:pt>
                <c:pt idx="8">
                  <c:v>42.068999999999996</c:v>
                </c:pt>
                <c:pt idx="9">
                  <c:v>47.890999999999998</c:v>
                </c:pt>
                <c:pt idx="10">
                  <c:v>66.057999999999993</c:v>
                </c:pt>
                <c:pt idx="11">
                  <c:v>86.556999999999988</c:v>
                </c:pt>
                <c:pt idx="12">
                  <c:v>119.17400000000001</c:v>
                </c:pt>
                <c:pt idx="13">
                  <c:v>137.66000000000003</c:v>
                </c:pt>
                <c:pt idx="14">
                  <c:v>161.322</c:v>
                </c:pt>
                <c:pt idx="15">
                  <c:v>185.05600000000004</c:v>
                </c:pt>
                <c:pt idx="16">
                  <c:v>206.02799999999996</c:v>
                </c:pt>
                <c:pt idx="17">
                  <c:v>212.15600000000001</c:v>
                </c:pt>
              </c:numCache>
            </c:numRef>
          </c:xVal>
          <c:yVal>
            <c:numRef>
              <c:f>('分析表格 (手動調)'!$F$51:$F$60,'分析表格 (手動調)'!$F$62:$F$69)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30752"/>
        <c:axId val="132531328"/>
      </c:scatterChart>
      <c:valAx>
        <c:axId val="1325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531328"/>
        <c:crosses val="autoZero"/>
        <c:crossBetween val="midCat"/>
      </c:valAx>
      <c:valAx>
        <c:axId val="1325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5307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'分析表格 (手動調) (繪圖表格)'!$U$13</c:f>
              <c:strCache>
                <c:ptCount val="1"/>
                <c:pt idx="0">
                  <c:v>誤差米數</c:v>
                </c:pt>
              </c:strCache>
            </c:strRef>
          </c:tx>
          <c:invertIfNegative val="0"/>
          <c:cat>
            <c:strRef>
              <c:f>'分析表格 (手動調) (繪圖表格)'!$F$14:$F$29</c:f>
              <c:strCache>
                <c:ptCount val="1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  <c:pt idx="10">
                  <c:v>15M</c:v>
                </c:pt>
                <c:pt idx="11">
                  <c:v>20M</c:v>
                </c:pt>
                <c:pt idx="12">
                  <c:v>25M</c:v>
                </c:pt>
                <c:pt idx="13">
                  <c:v>30M</c:v>
                </c:pt>
              </c:strCache>
            </c:strRef>
          </c:cat>
          <c:val>
            <c:numRef>
              <c:f>'分析表格 (手動調) (繪圖表格)'!$U$14:$U$29</c:f>
              <c:numCache>
                <c:formatCode>General</c:formatCode>
                <c:ptCount val="14"/>
                <c:pt idx="0">
                  <c:v>0.64387499999999998</c:v>
                </c:pt>
                <c:pt idx="1">
                  <c:v>0.71937500000000032</c:v>
                </c:pt>
                <c:pt idx="2">
                  <c:v>3.5124999999999851E-2</c:v>
                </c:pt>
                <c:pt idx="3">
                  <c:v>0.67862500000000026</c:v>
                </c:pt>
                <c:pt idx="4">
                  <c:v>0.94662499999999916</c:v>
                </c:pt>
                <c:pt idx="5">
                  <c:v>1.7752500000000007</c:v>
                </c:pt>
                <c:pt idx="6">
                  <c:v>2.3182500000000008</c:v>
                </c:pt>
                <c:pt idx="7">
                  <c:v>3.3556249999999999</c:v>
                </c:pt>
                <c:pt idx="8" formatCode="0.0000">
                  <c:v>3.7413750000000006</c:v>
                </c:pt>
                <c:pt idx="9">
                  <c:v>4.0136250000000002</c:v>
                </c:pt>
                <c:pt idx="10">
                  <c:v>6.7427500000000009</c:v>
                </c:pt>
                <c:pt idx="11">
                  <c:v>9.1803750000000015</c:v>
                </c:pt>
                <c:pt idx="12">
                  <c:v>10.103249999999999</c:v>
                </c:pt>
                <c:pt idx="13">
                  <c:v>12.792499999999997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25664"/>
        <c:axId val="132533056"/>
      </c:barChart>
      <c:catAx>
        <c:axId val="12382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533056"/>
        <c:crosses val="autoZero"/>
        <c:auto val="1"/>
        <c:lblAlgn val="ctr"/>
        <c:lblOffset val="100"/>
        <c:noMultiLvlLbl val="0"/>
      </c:catAx>
      <c:valAx>
        <c:axId val="1325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2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657224</xdr:colOff>
      <xdr:row>7</xdr:row>
      <xdr:rowOff>123826</xdr:rowOff>
    </xdr:from>
    <xdr:to>
      <xdr:col>42</xdr:col>
      <xdr:colOff>57149</xdr:colOff>
      <xdr:row>30</xdr:row>
      <xdr:rowOff>209550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273843</xdr:colOff>
      <xdr:row>70</xdr:row>
      <xdr:rowOff>138113</xdr:rowOff>
    </xdr:from>
    <xdr:to>
      <xdr:col>17</xdr:col>
      <xdr:colOff>152401</xdr:colOff>
      <xdr:row>92</xdr:row>
      <xdr:rowOff>204788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657224</xdr:colOff>
      <xdr:row>7</xdr:row>
      <xdr:rowOff>123826</xdr:rowOff>
    </xdr:from>
    <xdr:to>
      <xdr:col>42</xdr:col>
      <xdr:colOff>57149</xdr:colOff>
      <xdr:row>30</xdr:row>
      <xdr:rowOff>209550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273843</xdr:colOff>
      <xdr:row>70</xdr:row>
      <xdr:rowOff>138113</xdr:rowOff>
    </xdr:from>
    <xdr:to>
      <xdr:col>17</xdr:col>
      <xdr:colOff>152401</xdr:colOff>
      <xdr:row>92</xdr:row>
      <xdr:rowOff>204788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657224</xdr:colOff>
      <xdr:row>7</xdr:row>
      <xdr:rowOff>123826</xdr:rowOff>
    </xdr:from>
    <xdr:to>
      <xdr:col>42</xdr:col>
      <xdr:colOff>57149</xdr:colOff>
      <xdr:row>30</xdr:row>
      <xdr:rowOff>209550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273843</xdr:colOff>
      <xdr:row>70</xdr:row>
      <xdr:rowOff>138113</xdr:rowOff>
    </xdr:from>
    <xdr:to>
      <xdr:col>17</xdr:col>
      <xdr:colOff>152401</xdr:colOff>
      <xdr:row>92</xdr:row>
      <xdr:rowOff>204788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657224</xdr:colOff>
      <xdr:row>7</xdr:row>
      <xdr:rowOff>123826</xdr:rowOff>
    </xdr:from>
    <xdr:to>
      <xdr:col>42</xdr:col>
      <xdr:colOff>57149</xdr:colOff>
      <xdr:row>31</xdr:row>
      <xdr:rowOff>209550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273843</xdr:colOff>
      <xdr:row>71</xdr:row>
      <xdr:rowOff>138113</xdr:rowOff>
    </xdr:from>
    <xdr:to>
      <xdr:col>17</xdr:col>
      <xdr:colOff>152401</xdr:colOff>
      <xdr:row>93</xdr:row>
      <xdr:rowOff>204788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657224</xdr:colOff>
      <xdr:row>7</xdr:row>
      <xdr:rowOff>123826</xdr:rowOff>
    </xdr:from>
    <xdr:to>
      <xdr:col>42</xdr:col>
      <xdr:colOff>57149</xdr:colOff>
      <xdr:row>29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273843</xdr:colOff>
      <xdr:row>67</xdr:row>
      <xdr:rowOff>138113</xdr:rowOff>
    </xdr:from>
    <xdr:to>
      <xdr:col>17</xdr:col>
      <xdr:colOff>152401</xdr:colOff>
      <xdr:row>89</xdr:row>
      <xdr:rowOff>204788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0"/>
  <sheetViews>
    <sheetView workbookViewId="0">
      <selection activeCell="G21" sqref="G21"/>
    </sheetView>
  </sheetViews>
  <sheetFormatPr defaultRowHeight="16.5"/>
  <cols>
    <col min="9" max="9" width="10.625" style="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4" customFormat="1">
      <c r="A2" s="4">
        <v>1632558519930</v>
      </c>
      <c r="B2" s="4">
        <v>0.11027526999999999</v>
      </c>
      <c r="C2" s="4">
        <v>-7.5241089999999997E-2</v>
      </c>
      <c r="D2" s="4">
        <v>-4.3395995999999999E-2</v>
      </c>
      <c r="E2" s="4">
        <v>0.62208235000000001</v>
      </c>
      <c r="F2" s="4">
        <v>1.245563</v>
      </c>
      <c r="G2" s="4">
        <v>-0.12718296000000001</v>
      </c>
    </row>
    <row r="3" spans="1:7">
      <c r="A3">
        <v>1632558520044</v>
      </c>
      <c r="B3">
        <v>-7.0816039999999997E-2</v>
      </c>
      <c r="C3">
        <v>3.5858154000000001E-3</v>
      </c>
      <c r="D3">
        <v>-6.1187743999999997E-3</v>
      </c>
      <c r="E3">
        <v>-0.19245660000000001</v>
      </c>
      <c r="F3">
        <v>0.72591079999999997</v>
      </c>
      <c r="G3">
        <v>0.10496521</v>
      </c>
    </row>
    <row r="4" spans="1:7">
      <c r="A4">
        <v>1632558520151</v>
      </c>
      <c r="B4">
        <v>0.18165587999999999</v>
      </c>
      <c r="C4">
        <v>0.10371399000000001</v>
      </c>
      <c r="D4">
        <v>0.13555908</v>
      </c>
      <c r="E4">
        <v>-0.37904929999999998</v>
      </c>
      <c r="F4">
        <v>0.40336326</v>
      </c>
      <c r="G4">
        <v>-0.27164460000000001</v>
      </c>
    </row>
    <row r="5" spans="1:7">
      <c r="A5">
        <v>1632558520252</v>
      </c>
      <c r="B5">
        <v>3.6773680000000003E-2</v>
      </c>
      <c r="C5">
        <v>-2.1987915E-2</v>
      </c>
      <c r="D5">
        <v>0.18775939999999999</v>
      </c>
      <c r="E5">
        <v>-8.0314159999999996E-2</v>
      </c>
      <c r="F5">
        <v>0.59920406000000004</v>
      </c>
      <c r="G5">
        <v>1.8090248E-2</v>
      </c>
    </row>
    <row r="6" spans="1:7">
      <c r="A6">
        <v>1632558520355</v>
      </c>
      <c r="B6">
        <v>-0.31050109999999997</v>
      </c>
      <c r="C6">
        <v>-0.12744140000000001</v>
      </c>
      <c r="D6">
        <v>5.3543090000000002E-2</v>
      </c>
      <c r="E6">
        <v>4.0247798000000001E-2</v>
      </c>
      <c r="F6">
        <v>0.41206214000000002</v>
      </c>
      <c r="G6">
        <v>-0.20342731</v>
      </c>
    </row>
    <row r="7" spans="1:7">
      <c r="A7">
        <v>1632558520458</v>
      </c>
      <c r="B7">
        <v>0.14010619999999999</v>
      </c>
      <c r="C7">
        <v>-9.8678589999999997E-2</v>
      </c>
      <c r="D7">
        <v>-5.4046629999999998E-2</v>
      </c>
      <c r="E7">
        <v>7.8836199999999995E-2</v>
      </c>
      <c r="F7">
        <v>0.52457326999999998</v>
      </c>
      <c r="G7">
        <v>4.2862892E-2</v>
      </c>
    </row>
    <row r="8" spans="1:7">
      <c r="A8">
        <v>1632558520556</v>
      </c>
      <c r="B8">
        <v>-0.16882324000000001</v>
      </c>
      <c r="C8">
        <v>0.11756896999999999</v>
      </c>
      <c r="D8">
        <v>-0.37255860000000002</v>
      </c>
      <c r="E8">
        <v>0.4882455</v>
      </c>
      <c r="F8">
        <v>0.33756905999999998</v>
      </c>
      <c r="G8">
        <v>8.4766389999999997E-2</v>
      </c>
    </row>
    <row r="9" spans="1:7">
      <c r="A9">
        <v>1632558520655</v>
      </c>
      <c r="B9">
        <v>-0.15390015000000001</v>
      </c>
      <c r="C9">
        <v>-0.38844299999999998</v>
      </c>
      <c r="D9">
        <v>-0.16802979000000001</v>
      </c>
      <c r="E9">
        <v>-0.12485354999999999</v>
      </c>
      <c r="F9">
        <v>-0.60942879999999999</v>
      </c>
      <c r="G9">
        <v>-2.2048950000000001E-2</v>
      </c>
    </row>
    <row r="10" spans="1:7">
      <c r="A10">
        <v>1632558520762</v>
      </c>
      <c r="B10">
        <v>-0.17733765000000001</v>
      </c>
      <c r="C10">
        <v>-0.11999512</v>
      </c>
      <c r="D10">
        <v>-0.27989196999999999</v>
      </c>
      <c r="E10">
        <v>-1.1666296</v>
      </c>
      <c r="F10">
        <v>0.9959981</v>
      </c>
      <c r="G10">
        <v>0.71613979999999999</v>
      </c>
    </row>
    <row r="11" spans="1:7">
      <c r="A11">
        <v>1632558520865</v>
      </c>
      <c r="B11">
        <v>-7.7209470000000002E-2</v>
      </c>
      <c r="C11">
        <v>8.0276490000000006E-2</v>
      </c>
      <c r="D11">
        <v>-0.1328888</v>
      </c>
      <c r="E11">
        <v>-0.51512325000000003</v>
      </c>
      <c r="F11">
        <v>1.0896881</v>
      </c>
      <c r="G11">
        <v>0.15073966999999999</v>
      </c>
    </row>
    <row r="12" spans="1:7">
      <c r="A12">
        <v>1632558520963</v>
      </c>
      <c r="B12">
        <v>0.58219909999999997</v>
      </c>
      <c r="C12">
        <v>-0.46726990000000002</v>
      </c>
      <c r="D12">
        <v>0.27937317</v>
      </c>
      <c r="E12">
        <v>0.67796239999999997</v>
      </c>
      <c r="F12">
        <v>0.36789143000000002</v>
      </c>
      <c r="G12">
        <v>-1.0980376999999999</v>
      </c>
    </row>
    <row r="13" spans="1:7">
      <c r="A13">
        <v>1632558521067</v>
      </c>
      <c r="B13">
        <v>-0.102767944</v>
      </c>
      <c r="C13">
        <v>-9.7625729999999994E-2</v>
      </c>
      <c r="D13">
        <v>-0.123291016</v>
      </c>
      <c r="E13">
        <v>0.70449019999999996</v>
      </c>
      <c r="F13">
        <v>0.56716823999999999</v>
      </c>
      <c r="G13">
        <v>-0.41508390000000001</v>
      </c>
    </row>
    <row r="14" spans="1:7">
      <c r="A14">
        <v>1632558521171</v>
      </c>
      <c r="B14">
        <v>0.41601561999999997</v>
      </c>
      <c r="C14">
        <v>3.4469604000000001E-2</v>
      </c>
      <c r="D14">
        <v>-0.13821411</v>
      </c>
      <c r="E14">
        <v>-2.3992448999999999E-2</v>
      </c>
      <c r="F14">
        <v>0.20635693999999999</v>
      </c>
      <c r="G14">
        <v>8.8428499999999993E-2</v>
      </c>
    </row>
    <row r="15" spans="1:7">
      <c r="A15">
        <v>1632558521273</v>
      </c>
      <c r="B15">
        <v>-0.14006041999999999</v>
      </c>
      <c r="C15">
        <v>0.25604248000000002</v>
      </c>
      <c r="D15">
        <v>-0.33847045999999997</v>
      </c>
      <c r="E15">
        <v>-0.49300325</v>
      </c>
      <c r="F15">
        <v>0.29818338</v>
      </c>
      <c r="G15">
        <v>0.67611790000000005</v>
      </c>
    </row>
    <row r="16" spans="1:7">
      <c r="A16">
        <v>1632558521376</v>
      </c>
      <c r="B16">
        <v>7.7255249999999998E-2</v>
      </c>
      <c r="C16">
        <v>-6.1401366999999998E-2</v>
      </c>
      <c r="D16">
        <v>0.10253906</v>
      </c>
      <c r="E16">
        <v>-0.29024917</v>
      </c>
      <c r="F16">
        <v>0.14993107</v>
      </c>
      <c r="G16">
        <v>-0.21434592999999999</v>
      </c>
    </row>
    <row r="17" spans="1:9">
      <c r="A17">
        <v>1632558521482</v>
      </c>
      <c r="B17">
        <v>0.10815429999999999</v>
      </c>
      <c r="C17">
        <v>5.5786133000000002E-2</v>
      </c>
      <c r="D17">
        <v>0.11425781</v>
      </c>
      <c r="E17">
        <v>-0.36895381999999999</v>
      </c>
      <c r="F17">
        <v>0.75010884</v>
      </c>
      <c r="G17">
        <v>-0.94703289999999996</v>
      </c>
    </row>
    <row r="18" spans="1:9">
      <c r="A18">
        <v>1632558521582</v>
      </c>
      <c r="B18">
        <v>0.31587219999999999</v>
      </c>
      <c r="C18">
        <v>-1.6662598000000001E-2</v>
      </c>
      <c r="D18">
        <v>0.24316405999999999</v>
      </c>
      <c r="E18">
        <v>-0.62634400000000001</v>
      </c>
      <c r="F18">
        <v>0.87985849999999999</v>
      </c>
      <c r="G18">
        <v>-0.34825325000000001</v>
      </c>
    </row>
    <row r="19" spans="1:9">
      <c r="A19">
        <v>1632558521682</v>
      </c>
      <c r="B19">
        <v>0.2146759</v>
      </c>
      <c r="C19">
        <v>0.23048400999999999</v>
      </c>
      <c r="D19">
        <v>-0.18721008</v>
      </c>
      <c r="E19">
        <v>-0.39660596999999997</v>
      </c>
      <c r="F19">
        <v>-0.35720706000000002</v>
      </c>
      <c r="G19">
        <v>1.4389658000000001</v>
      </c>
    </row>
    <row r="20" spans="1:9">
      <c r="A20">
        <v>1632558521786</v>
      </c>
      <c r="B20">
        <v>-2.8198241999999998E-2</v>
      </c>
      <c r="C20">
        <v>8.880615E-2</v>
      </c>
      <c r="D20">
        <v>-0.25964355</v>
      </c>
      <c r="E20">
        <v>0.95336419999999999</v>
      </c>
      <c r="F20">
        <v>-0.15529894999999999</v>
      </c>
      <c r="G20">
        <v>0.53351784000000002</v>
      </c>
    </row>
    <row r="21" spans="1:9">
      <c r="A21">
        <v>1632558521899</v>
      </c>
      <c r="B21">
        <v>0.13371277000000001</v>
      </c>
      <c r="C21">
        <v>0.11329651</v>
      </c>
      <c r="D21">
        <v>-0.19360352</v>
      </c>
      <c r="E21">
        <v>-0.24895292999999999</v>
      </c>
      <c r="F21">
        <v>-0.95094466</v>
      </c>
      <c r="G21">
        <v>-0.83417799999999998</v>
      </c>
    </row>
    <row r="22" spans="1:9">
      <c r="A22">
        <v>1632558521976</v>
      </c>
      <c r="B22">
        <v>-7.8262330000000005E-2</v>
      </c>
      <c r="C22">
        <v>-0.25741576999999999</v>
      </c>
      <c r="D22">
        <v>0.29322815000000002</v>
      </c>
      <c r="E22">
        <v>0.36644346</v>
      </c>
      <c r="F22">
        <v>-6.7635299999999995E-2</v>
      </c>
      <c r="G22">
        <v>-2.0019379000000002</v>
      </c>
    </row>
    <row r="23" spans="1:9">
      <c r="A23">
        <v>1632558522095</v>
      </c>
      <c r="B23">
        <v>0.15396118</v>
      </c>
      <c r="C23">
        <v>-0.31066895</v>
      </c>
      <c r="D23">
        <v>0.17817688000000001</v>
      </c>
      <c r="E23">
        <v>0.53981219999999996</v>
      </c>
      <c r="F23">
        <v>0.23157369999999999</v>
      </c>
      <c r="G23">
        <v>-1.0024424000000001</v>
      </c>
    </row>
    <row r="24" spans="1:9">
      <c r="A24">
        <v>1632558522194</v>
      </c>
      <c r="B24">
        <v>9.0042114000000006E-2</v>
      </c>
      <c r="C24">
        <v>-2.9449462999999999E-2</v>
      </c>
      <c r="D24">
        <v>8.6563109999999999E-2</v>
      </c>
      <c r="E24">
        <v>0.43360346999999999</v>
      </c>
      <c r="F24">
        <v>0.36003244000000001</v>
      </c>
      <c r="G24">
        <v>0.18210124999999999</v>
      </c>
    </row>
    <row r="25" spans="1:9">
      <c r="A25">
        <v>1632558522295</v>
      </c>
      <c r="B25">
        <v>-0.17414856000000001</v>
      </c>
      <c r="C25">
        <v>0.11010742</v>
      </c>
      <c r="D25">
        <v>-0.18402099999999999</v>
      </c>
      <c r="E25">
        <v>0.40892815999999998</v>
      </c>
      <c r="F25">
        <v>0.16482912999999999</v>
      </c>
      <c r="G25">
        <v>1.3954409999999999</v>
      </c>
      <c r="I25" s="5"/>
    </row>
    <row r="26" spans="1:9">
      <c r="A26">
        <v>1632558522397</v>
      </c>
      <c r="B26">
        <v>-0.26895142</v>
      </c>
      <c r="C26">
        <v>-9.4421389999999994E-2</v>
      </c>
      <c r="D26">
        <v>-6.0440063000000002E-2</v>
      </c>
      <c r="E26">
        <v>-0.45335494999999998</v>
      </c>
      <c r="F26">
        <v>-0.40460323999999998</v>
      </c>
      <c r="G26">
        <v>-0.25089549999999999</v>
      </c>
    </row>
    <row r="27" spans="1:9">
      <c r="A27">
        <v>1632558522499</v>
      </c>
      <c r="B27">
        <v>1.7608643E-2</v>
      </c>
      <c r="C27">
        <v>-7.0648192999999996E-3</v>
      </c>
      <c r="D27">
        <v>-7.1090700000000007E-2</v>
      </c>
      <c r="E27">
        <v>-0.26517814000000001</v>
      </c>
      <c r="F27">
        <v>1.2132783</v>
      </c>
      <c r="G27">
        <v>-0.95346830000000005</v>
      </c>
    </row>
    <row r="28" spans="1:9">
      <c r="A28">
        <v>1632558522602</v>
      </c>
      <c r="B28">
        <v>0.21574402000000001</v>
      </c>
      <c r="C28">
        <v>-0.23503113</v>
      </c>
      <c r="D28">
        <v>0.19308471999999999</v>
      </c>
      <c r="E28">
        <v>-0.90233529999999995</v>
      </c>
      <c r="F28">
        <v>6.3285289999999994E-2</v>
      </c>
      <c r="G28">
        <v>0.80558110000000005</v>
      </c>
    </row>
    <row r="29" spans="1:9">
      <c r="A29">
        <v>1632558522708</v>
      </c>
      <c r="B29">
        <v>-3.9916991999999998E-2</v>
      </c>
      <c r="C29">
        <v>-0.17431640000000001</v>
      </c>
      <c r="D29">
        <v>-0.10517883</v>
      </c>
      <c r="E29">
        <v>0.15228125000000001</v>
      </c>
      <c r="F29">
        <v>-1.4494165000000001</v>
      </c>
      <c r="G29">
        <v>0.80196666999999999</v>
      </c>
    </row>
    <row r="30" spans="1:9">
      <c r="A30">
        <v>1632558522814</v>
      </c>
      <c r="B30">
        <v>0.1443634</v>
      </c>
      <c r="C30">
        <v>3.4469604000000001E-2</v>
      </c>
      <c r="D30">
        <v>-0.2394104</v>
      </c>
      <c r="E30">
        <v>-0.52812576</v>
      </c>
      <c r="F30">
        <v>-0.64707583000000002</v>
      </c>
      <c r="G30">
        <v>-0.51348495000000005</v>
      </c>
    </row>
    <row r="31" spans="1:9">
      <c r="A31">
        <v>1632558522917</v>
      </c>
      <c r="B31">
        <v>0.11987304999999999</v>
      </c>
      <c r="C31">
        <v>-0.10295105</v>
      </c>
      <c r="D31">
        <v>0.21545410000000001</v>
      </c>
      <c r="E31">
        <v>0.17553335</v>
      </c>
      <c r="F31">
        <v>-7.3167499999999996E-2</v>
      </c>
      <c r="G31">
        <v>-2.1231232000000002</v>
      </c>
    </row>
    <row r="32" spans="1:9">
      <c r="A32">
        <v>1632558523020</v>
      </c>
      <c r="B32">
        <v>0.12945556999999999</v>
      </c>
      <c r="C32">
        <v>-0.35540769999999999</v>
      </c>
      <c r="D32">
        <v>0.34010315000000002</v>
      </c>
      <c r="E32">
        <v>0.32663170000000002</v>
      </c>
      <c r="F32">
        <v>0.58686550000000004</v>
      </c>
      <c r="G32">
        <v>-1.0336809</v>
      </c>
    </row>
    <row r="33" spans="1:7">
      <c r="A33">
        <v>1632558523122</v>
      </c>
      <c r="B33">
        <v>0.19551086000000001</v>
      </c>
      <c r="C33">
        <v>0.23687743999999999</v>
      </c>
      <c r="D33">
        <v>-0.17655945000000001</v>
      </c>
      <c r="E33">
        <v>-9.8769099999999999E-2</v>
      </c>
      <c r="F33">
        <v>0.76151740000000001</v>
      </c>
      <c r="G33">
        <v>0.82926845999999999</v>
      </c>
    </row>
    <row r="34" spans="1:7">
      <c r="A34">
        <v>1632558523223</v>
      </c>
      <c r="B34">
        <v>-0.46389770000000002</v>
      </c>
      <c r="C34">
        <v>0.25711060000000002</v>
      </c>
      <c r="D34">
        <v>-9.0270996000000006E-2</v>
      </c>
      <c r="E34">
        <v>0.66926443999999996</v>
      </c>
      <c r="F34">
        <v>-0.17390895000000001</v>
      </c>
      <c r="G34">
        <v>1.6902303999999999</v>
      </c>
    </row>
    <row r="35" spans="1:7">
      <c r="A35">
        <v>1632558523327</v>
      </c>
      <c r="B35">
        <v>-0.54911803999999997</v>
      </c>
      <c r="C35">
        <v>-0.16259766</v>
      </c>
      <c r="D35">
        <v>0.39868164</v>
      </c>
      <c r="E35">
        <v>-0.73232739999999996</v>
      </c>
      <c r="F35">
        <v>-1.1935985</v>
      </c>
      <c r="G35">
        <v>0.10021114</v>
      </c>
    </row>
    <row r="36" spans="1:7">
      <c r="A36">
        <v>1632558523432</v>
      </c>
      <c r="B36">
        <v>0.28073120000000001</v>
      </c>
      <c r="C36">
        <v>-7.2052000000000005E-2</v>
      </c>
      <c r="D36">
        <v>-2.6351929E-2</v>
      </c>
      <c r="E36">
        <v>0.15762055</v>
      </c>
      <c r="F36">
        <v>-8.5085030000000006E-3</v>
      </c>
      <c r="G36">
        <v>-2.3048886999999998</v>
      </c>
    </row>
    <row r="37" spans="1:7">
      <c r="A37">
        <v>1632558523535</v>
      </c>
      <c r="B37">
        <v>0.61096189999999995</v>
      </c>
      <c r="C37">
        <v>7.388306E-2</v>
      </c>
      <c r="D37">
        <v>-0.1328888</v>
      </c>
      <c r="E37">
        <v>-0.81653063999999997</v>
      </c>
      <c r="F37">
        <v>0.34772777999999999</v>
      </c>
      <c r="G37">
        <v>-0.68484783000000005</v>
      </c>
    </row>
    <row r="38" spans="1:7">
      <c r="A38">
        <v>1632558523634</v>
      </c>
      <c r="B38">
        <v>0.34677123999999998</v>
      </c>
      <c r="C38">
        <v>-0.10614013999999999</v>
      </c>
      <c r="D38">
        <v>4.2892456000000002E-2</v>
      </c>
      <c r="E38">
        <v>-0.37100961999999998</v>
      </c>
      <c r="F38">
        <v>-0.64603244999999998</v>
      </c>
      <c r="G38">
        <v>0.93676375999999995</v>
      </c>
    </row>
    <row r="39" spans="1:7">
      <c r="A39">
        <v>1632558523736</v>
      </c>
      <c r="B39">
        <v>0.1443634</v>
      </c>
      <c r="C39">
        <v>0.14419556</v>
      </c>
      <c r="D39">
        <v>-0.40345764000000001</v>
      </c>
      <c r="E39">
        <v>0.3017977</v>
      </c>
      <c r="F39">
        <v>-0.93176305000000004</v>
      </c>
      <c r="G39">
        <v>0.86306190000000005</v>
      </c>
    </row>
    <row r="40" spans="1:7">
      <c r="A40">
        <v>1632558523844</v>
      </c>
      <c r="B40">
        <v>0.19230652000000001</v>
      </c>
      <c r="C40">
        <v>0.12289429</v>
      </c>
      <c r="D40">
        <v>-5.8319089999999997E-2</v>
      </c>
      <c r="E40">
        <v>0.22577469999999999</v>
      </c>
      <c r="F40">
        <v>-0.59138524999999997</v>
      </c>
      <c r="G40">
        <v>-1.3516169</v>
      </c>
    </row>
    <row r="41" spans="1:7">
      <c r="A41">
        <v>1632558523947</v>
      </c>
      <c r="B41">
        <v>1.9729613999999999E-2</v>
      </c>
      <c r="C41">
        <v>-7.2052000000000005E-2</v>
      </c>
      <c r="D41">
        <v>-4.9789430000000003E-2</v>
      </c>
      <c r="E41">
        <v>0.55528425999999997</v>
      </c>
      <c r="F41">
        <v>-0.39297235000000003</v>
      </c>
      <c r="G41">
        <v>-1.0870542999999999</v>
      </c>
    </row>
    <row r="42" spans="1:7">
      <c r="A42">
        <v>1632558524052</v>
      </c>
      <c r="B42">
        <v>0.13159180000000001</v>
      </c>
      <c r="C42">
        <v>5.1513672000000003E-2</v>
      </c>
      <c r="D42">
        <v>-0.23620605</v>
      </c>
      <c r="E42">
        <v>0.12498307</v>
      </c>
      <c r="F42">
        <v>0.43872452000000001</v>
      </c>
      <c r="G42">
        <v>-1.4854431E-2</v>
      </c>
    </row>
    <row r="43" spans="1:7">
      <c r="A43">
        <v>1632558524147</v>
      </c>
      <c r="B43">
        <v>-0.27534484999999997</v>
      </c>
      <c r="C43">
        <v>0.16442871000000001</v>
      </c>
      <c r="D43">
        <v>-7.8552246000000006E-2</v>
      </c>
      <c r="E43">
        <v>5.9761404999999997E-2</v>
      </c>
      <c r="F43">
        <v>-0.50594779999999995</v>
      </c>
      <c r="G43">
        <v>0.41454410000000003</v>
      </c>
    </row>
    <row r="44" spans="1:7">
      <c r="A44">
        <v>1632558524258</v>
      </c>
      <c r="B44">
        <v>-0.45536803999999997</v>
      </c>
      <c r="C44">
        <v>-0.13171387000000001</v>
      </c>
      <c r="D44">
        <v>0.59576415999999999</v>
      </c>
      <c r="E44">
        <v>-0.48030435999999999</v>
      </c>
      <c r="F44">
        <v>0.23661554000000001</v>
      </c>
      <c r="G44">
        <v>-0.21268368000000001</v>
      </c>
    </row>
    <row r="45" spans="1:7">
      <c r="A45">
        <v>1632558524355</v>
      </c>
      <c r="B45">
        <v>-0.25830078000000001</v>
      </c>
      <c r="C45">
        <v>7.8155520000000006E-2</v>
      </c>
      <c r="D45">
        <v>8.0169679999999993E-2</v>
      </c>
      <c r="E45">
        <v>-0.15569061000000001</v>
      </c>
      <c r="F45">
        <v>5.0809979999999998E-3</v>
      </c>
      <c r="G45">
        <v>-0.20400429</v>
      </c>
    </row>
    <row r="46" spans="1:7">
      <c r="A46">
        <v>1632558524460</v>
      </c>
      <c r="B46">
        <v>3.5720824999999998E-2</v>
      </c>
      <c r="C46">
        <v>-7.5241089999999997E-2</v>
      </c>
      <c r="D46">
        <v>9.2956540000000004E-2</v>
      </c>
      <c r="E46">
        <v>-0.5773045</v>
      </c>
      <c r="F46">
        <v>8.7143780000000004E-2</v>
      </c>
      <c r="G46">
        <v>-0.70010280000000003</v>
      </c>
    </row>
    <row r="47" spans="1:7">
      <c r="A47">
        <v>1632558524561</v>
      </c>
      <c r="B47">
        <v>5.595398E-2</v>
      </c>
      <c r="C47">
        <v>-0.12532043000000001</v>
      </c>
      <c r="D47">
        <v>0.2538147</v>
      </c>
      <c r="E47">
        <v>-0.81695989999999996</v>
      </c>
      <c r="F47">
        <v>4.4325947999999997E-2</v>
      </c>
      <c r="G47">
        <v>0.95652769999999998</v>
      </c>
    </row>
    <row r="48" spans="1:7">
      <c r="A48">
        <v>1632558524662</v>
      </c>
      <c r="B48">
        <v>-0.34884643999999998</v>
      </c>
      <c r="C48">
        <v>3.2348633000000002E-2</v>
      </c>
      <c r="D48">
        <v>-0.18295288000000001</v>
      </c>
      <c r="E48">
        <v>0.18146068000000001</v>
      </c>
      <c r="F48">
        <v>-0.80695939999999999</v>
      </c>
      <c r="G48">
        <v>0.49775219999999998</v>
      </c>
    </row>
    <row r="49" spans="1:7">
      <c r="A49">
        <v>1632558524768</v>
      </c>
      <c r="B49">
        <v>-0.36375426999999999</v>
      </c>
      <c r="C49">
        <v>0.13247680000000001</v>
      </c>
      <c r="D49">
        <v>-8.1741330000000001E-2</v>
      </c>
      <c r="E49">
        <v>-7.3913220000000002E-2</v>
      </c>
      <c r="F49">
        <v>-0.87532293999999999</v>
      </c>
      <c r="G49">
        <v>-0.63343240000000001</v>
      </c>
    </row>
    <row r="50" spans="1:7">
      <c r="A50">
        <v>1632558524870</v>
      </c>
      <c r="B50">
        <v>-0.18373107999999999</v>
      </c>
      <c r="C50">
        <v>-0.17005919999999999</v>
      </c>
      <c r="D50">
        <v>0.38589477999999999</v>
      </c>
      <c r="E50">
        <v>0.2959292</v>
      </c>
      <c r="F50">
        <v>5.8150529999999999E-2</v>
      </c>
      <c r="G50">
        <v>-1.7218150999999999</v>
      </c>
    </row>
    <row r="51" spans="1:7">
      <c r="A51">
        <v>1632558524970</v>
      </c>
      <c r="B51">
        <v>-8.1466675000000002E-2</v>
      </c>
      <c r="C51">
        <v>-0.11039734</v>
      </c>
      <c r="D51">
        <v>5.7800293000000003E-2</v>
      </c>
      <c r="E51">
        <v>0.55073099999999997</v>
      </c>
      <c r="F51">
        <v>0.56337773999999996</v>
      </c>
      <c r="G51">
        <v>-0.98403262999999996</v>
      </c>
    </row>
    <row r="52" spans="1:7">
      <c r="A52">
        <v>1632558525074</v>
      </c>
      <c r="B52">
        <v>0.19017028999999999</v>
      </c>
      <c r="C52">
        <v>9.1995240000000006E-2</v>
      </c>
      <c r="D52">
        <v>-5.1925659999999998E-2</v>
      </c>
      <c r="E52">
        <v>-5.3556739999999999E-2</v>
      </c>
      <c r="F52">
        <v>1.0143336999999999</v>
      </c>
      <c r="G52">
        <v>1.2423143000000001</v>
      </c>
    </row>
    <row r="53" spans="1:7">
      <c r="A53">
        <v>1632558525173</v>
      </c>
      <c r="B53">
        <v>-0.37228393999999998</v>
      </c>
      <c r="C53">
        <v>0.37322998000000002</v>
      </c>
      <c r="D53">
        <v>-0.16058349999999999</v>
      </c>
      <c r="E53">
        <v>-0.87785274000000002</v>
      </c>
      <c r="F53">
        <v>-0.47708499999999998</v>
      </c>
      <c r="G53">
        <v>1.469347</v>
      </c>
    </row>
    <row r="54" spans="1:7">
      <c r="A54">
        <v>1632558525278</v>
      </c>
      <c r="B54">
        <v>-0.33180237000000001</v>
      </c>
      <c r="C54">
        <v>0.42010498000000002</v>
      </c>
      <c r="D54">
        <v>-3.1677245999999999E-2</v>
      </c>
      <c r="E54">
        <v>-3.6926626999999997E-2</v>
      </c>
      <c r="F54">
        <v>1.344651E-2</v>
      </c>
      <c r="G54">
        <v>-0.81565666000000003</v>
      </c>
    </row>
    <row r="55" spans="1:7">
      <c r="A55">
        <v>1632558525381</v>
      </c>
      <c r="B55">
        <v>-3.2470702999999997E-2</v>
      </c>
      <c r="C55">
        <v>3.3401489999999999E-2</v>
      </c>
      <c r="D55">
        <v>6.0989380000000003E-2</v>
      </c>
      <c r="E55">
        <v>-0.38855398000000002</v>
      </c>
      <c r="F55">
        <v>0.23644567</v>
      </c>
      <c r="G55">
        <v>-1.3220757999999999</v>
      </c>
    </row>
    <row r="56" spans="1:7">
      <c r="A56">
        <v>1632558525481</v>
      </c>
      <c r="B56">
        <v>0.24237059999999999</v>
      </c>
      <c r="C56">
        <v>0.19000243999999999</v>
      </c>
      <c r="D56">
        <v>-6.0440063000000002E-2</v>
      </c>
      <c r="E56">
        <v>2.6597261000000001E-2</v>
      </c>
      <c r="F56">
        <v>0.32205265999999999</v>
      </c>
      <c r="G56">
        <v>-0.78688334999999998</v>
      </c>
    </row>
    <row r="57" spans="1:7">
      <c r="A57">
        <v>1632558525583</v>
      </c>
      <c r="B57">
        <v>0.34463500000000002</v>
      </c>
      <c r="C57">
        <v>0.13140868999999999</v>
      </c>
      <c r="D57">
        <v>-0.25857543999999999</v>
      </c>
      <c r="E57">
        <v>-0.96259265999999999</v>
      </c>
      <c r="F57">
        <v>-0.36114454000000001</v>
      </c>
      <c r="G57">
        <v>2.1503180999999998</v>
      </c>
    </row>
    <row r="58" spans="1:7">
      <c r="A58">
        <v>1632558525690</v>
      </c>
      <c r="B58">
        <v>0.11027526999999999</v>
      </c>
      <c r="C58">
        <v>-6.6726684999999994E-2</v>
      </c>
      <c r="D58">
        <v>-0.19892883</v>
      </c>
      <c r="E58">
        <v>0.45131813999999998</v>
      </c>
      <c r="F58">
        <v>-0.73793816999999995</v>
      </c>
      <c r="G58">
        <v>1.0314274000000001</v>
      </c>
    </row>
    <row r="59" spans="1:7">
      <c r="A59">
        <v>1632558525797</v>
      </c>
      <c r="B59">
        <v>-3.1402588000000002E-2</v>
      </c>
      <c r="C59">
        <v>8.560181E-2</v>
      </c>
      <c r="D59">
        <v>-0.13714599999999999</v>
      </c>
      <c r="E59">
        <v>0.48759449999999999</v>
      </c>
      <c r="F59">
        <v>-0.53042259999999997</v>
      </c>
      <c r="G59">
        <v>-0.4446659</v>
      </c>
    </row>
    <row r="60" spans="1:7">
      <c r="A60">
        <v>1632558525897</v>
      </c>
      <c r="B60">
        <v>-7.2937009999999997E-2</v>
      </c>
      <c r="C60">
        <v>-0.24142456000000001</v>
      </c>
      <c r="D60">
        <v>7.1655269999999993E-2</v>
      </c>
      <c r="E60">
        <v>0.60092889999999999</v>
      </c>
      <c r="F60">
        <v>-0.12962139</v>
      </c>
      <c r="G60">
        <v>-1.6902341999999999</v>
      </c>
    </row>
    <row r="61" spans="1:7">
      <c r="A61">
        <v>1632558526001</v>
      </c>
      <c r="B61">
        <v>-0.10169983</v>
      </c>
      <c r="C61">
        <v>-0.1423645</v>
      </c>
      <c r="D61">
        <v>-2.5283812999999999E-2</v>
      </c>
      <c r="E61">
        <v>-2.6749729999999999E-2</v>
      </c>
      <c r="F61">
        <v>0.93895583999999999</v>
      </c>
      <c r="G61">
        <v>8.7248800000000001E-2</v>
      </c>
    </row>
    <row r="62" spans="1:7">
      <c r="A62">
        <v>1632558526098</v>
      </c>
      <c r="B62">
        <v>0.16035461000000001</v>
      </c>
      <c r="C62">
        <v>0.20491028</v>
      </c>
      <c r="D62">
        <v>0.15048217999999999</v>
      </c>
      <c r="E62">
        <v>0.24563003</v>
      </c>
      <c r="F62">
        <v>0.65276599999999996</v>
      </c>
      <c r="G62">
        <v>0.77358629999999995</v>
      </c>
    </row>
    <row r="63" spans="1:7">
      <c r="A63">
        <v>1632558526208</v>
      </c>
      <c r="B63">
        <v>-8.4655759999999997E-2</v>
      </c>
      <c r="C63">
        <v>0.15377808000000001</v>
      </c>
      <c r="D63">
        <v>0.12278747600000001</v>
      </c>
      <c r="E63">
        <v>-8.0989119999999998E-2</v>
      </c>
      <c r="F63">
        <v>-0.26057314999999998</v>
      </c>
      <c r="G63">
        <v>0.65331649999999997</v>
      </c>
    </row>
    <row r="64" spans="1:7">
      <c r="A64">
        <v>1632558526306</v>
      </c>
      <c r="B64">
        <v>3.7536620000000001E-3</v>
      </c>
      <c r="C64">
        <v>0.11329651</v>
      </c>
      <c r="D64">
        <v>6.0989380000000003E-2</v>
      </c>
      <c r="E64">
        <v>-8.7922335000000004E-2</v>
      </c>
      <c r="F64">
        <v>-0.17389166</v>
      </c>
      <c r="G64">
        <v>0.39432526000000001</v>
      </c>
    </row>
    <row r="65" spans="1:7">
      <c r="A65">
        <v>1632558526407</v>
      </c>
      <c r="B65">
        <v>5.9143066000000001E-2</v>
      </c>
      <c r="C65">
        <v>-7.6309204000000005E-2</v>
      </c>
      <c r="D65">
        <v>4.6081543000000003E-2</v>
      </c>
      <c r="E65">
        <v>-0.17780673999999999</v>
      </c>
      <c r="F65">
        <v>-0.45433711999999998</v>
      </c>
      <c r="G65">
        <v>-2.0690365000000002</v>
      </c>
    </row>
    <row r="66" spans="1:7">
      <c r="A66">
        <v>1632558526516</v>
      </c>
      <c r="B66">
        <v>0.15821837999999999</v>
      </c>
      <c r="C66">
        <v>-4.1152953999999999E-2</v>
      </c>
      <c r="D66">
        <v>-2.2094727000000002E-2</v>
      </c>
      <c r="E66">
        <v>-0.62163484000000002</v>
      </c>
      <c r="F66">
        <v>-5.8554290000000002E-2</v>
      </c>
      <c r="G66">
        <v>4.8781394999999998E-2</v>
      </c>
    </row>
    <row r="67" spans="1:7">
      <c r="A67">
        <v>1632558526618</v>
      </c>
      <c r="B67">
        <v>-2.7130127E-2</v>
      </c>
      <c r="C67">
        <v>-0.11785888999999999</v>
      </c>
      <c r="D67">
        <v>-0.18081665</v>
      </c>
      <c r="E67">
        <v>0.11432773</v>
      </c>
      <c r="F67">
        <v>-1.4884698000000001</v>
      </c>
      <c r="G67">
        <v>1.3747902000000001</v>
      </c>
    </row>
    <row r="68" spans="1:7">
      <c r="A68">
        <v>1632558526725</v>
      </c>
      <c r="B68">
        <v>-2.607727E-2</v>
      </c>
      <c r="C68">
        <v>6.7749022999999998E-3</v>
      </c>
      <c r="D68">
        <v>8.0169679999999993E-2</v>
      </c>
      <c r="E68">
        <v>0.73959196000000005</v>
      </c>
      <c r="F68">
        <v>-1.393275</v>
      </c>
      <c r="G68">
        <v>-0.39307117000000003</v>
      </c>
    </row>
    <row r="69" spans="1:7">
      <c r="A69">
        <v>1632558526827</v>
      </c>
      <c r="B69">
        <v>0.14224243</v>
      </c>
      <c r="C69">
        <v>7.70874E-2</v>
      </c>
      <c r="D69">
        <v>-0.18188477</v>
      </c>
      <c r="E69">
        <v>0.474082</v>
      </c>
      <c r="F69">
        <v>-0.65532959999999996</v>
      </c>
      <c r="G69">
        <v>-1.3723154</v>
      </c>
    </row>
    <row r="70" spans="1:7">
      <c r="A70">
        <v>1632558526930</v>
      </c>
      <c r="B70">
        <v>8.4716799999999995E-2</v>
      </c>
      <c r="C70">
        <v>-6.9915770000000002E-2</v>
      </c>
      <c r="D70">
        <v>-0.14353943</v>
      </c>
      <c r="E70">
        <v>0.53985125</v>
      </c>
      <c r="F70">
        <v>0.38195515000000002</v>
      </c>
      <c r="G70">
        <v>-0.86099625000000002</v>
      </c>
    </row>
    <row r="71" spans="1:7">
      <c r="A71">
        <v>1632558527030</v>
      </c>
      <c r="B71">
        <v>0.38618469999999999</v>
      </c>
      <c r="C71">
        <v>-1.739502E-3</v>
      </c>
      <c r="D71">
        <v>-8.6013794000000005E-2</v>
      </c>
      <c r="E71">
        <v>-6.1889409999999999E-2</v>
      </c>
      <c r="F71">
        <v>0.77690170000000003</v>
      </c>
      <c r="G71">
        <v>0.60346509999999998</v>
      </c>
    </row>
    <row r="72" spans="1:7">
      <c r="A72">
        <v>1632558527141</v>
      </c>
      <c r="B72">
        <v>-0.80584716999999995</v>
      </c>
      <c r="C72">
        <v>0.28907776000000002</v>
      </c>
      <c r="D72">
        <v>-0.25857543999999999</v>
      </c>
      <c r="E72">
        <v>-0.69994330000000005</v>
      </c>
      <c r="F72">
        <v>-6.6594479999999998E-2</v>
      </c>
      <c r="G72">
        <v>2.8051414000000001</v>
      </c>
    </row>
    <row r="73" spans="1:7">
      <c r="A73">
        <v>1632558527237</v>
      </c>
      <c r="B73">
        <v>-0.4958496</v>
      </c>
      <c r="C73">
        <v>-0.17857360999999999</v>
      </c>
      <c r="D73">
        <v>0.34754943999999999</v>
      </c>
      <c r="E73">
        <v>-0.25935520000000001</v>
      </c>
      <c r="F73">
        <v>0.22985399000000001</v>
      </c>
      <c r="G73">
        <v>-0.68358134999999998</v>
      </c>
    </row>
    <row r="74" spans="1:7">
      <c r="A74">
        <v>1632558527341</v>
      </c>
      <c r="B74">
        <v>-0.15283203000000001</v>
      </c>
      <c r="C74">
        <v>-8.2702639999999994E-2</v>
      </c>
      <c r="D74">
        <v>0.21759033</v>
      </c>
      <c r="E74">
        <v>0.65603374999999997</v>
      </c>
      <c r="F74">
        <v>0.13351214</v>
      </c>
      <c r="G74">
        <v>-0.86080073999999995</v>
      </c>
    </row>
    <row r="75" spans="1:7">
      <c r="A75">
        <v>1632558527444</v>
      </c>
      <c r="B75">
        <v>6.3415529999999998E-2</v>
      </c>
      <c r="C75">
        <v>0.19425964000000001</v>
      </c>
      <c r="D75">
        <v>-0.15205383</v>
      </c>
      <c r="E75">
        <v>-0.68261669999999997</v>
      </c>
      <c r="F75">
        <v>0.65423019999999998</v>
      </c>
      <c r="G75">
        <v>-0.62154770000000004</v>
      </c>
    </row>
    <row r="76" spans="1:7">
      <c r="A76">
        <v>1632558527548</v>
      </c>
      <c r="B76">
        <v>3.5720824999999998E-2</v>
      </c>
      <c r="C76">
        <v>-0.35968018000000002</v>
      </c>
      <c r="D76">
        <v>0.120651245</v>
      </c>
      <c r="E76">
        <v>-0.13028335999999999</v>
      </c>
      <c r="F76">
        <v>-0.346779</v>
      </c>
      <c r="G76">
        <v>0.79450509999999996</v>
      </c>
    </row>
    <row r="77" spans="1:7">
      <c r="A77">
        <v>1632558527645</v>
      </c>
      <c r="B77">
        <v>-0.17947388</v>
      </c>
      <c r="C77">
        <v>8.6669919999999998E-2</v>
      </c>
      <c r="D77">
        <v>-0.54194640000000005</v>
      </c>
      <c r="E77">
        <v>-0.45834340000000001</v>
      </c>
      <c r="F77">
        <v>4.7554195E-2</v>
      </c>
      <c r="G77">
        <v>2.0827035999999999</v>
      </c>
    </row>
    <row r="78" spans="1:7">
      <c r="A78">
        <v>1632558527747</v>
      </c>
      <c r="B78">
        <v>-0.37228393999999998</v>
      </c>
      <c r="C78">
        <v>5.7907104000000001E-2</v>
      </c>
      <c r="D78">
        <v>-9.9853516000000003E-2</v>
      </c>
      <c r="E78">
        <v>-0.54493486999999996</v>
      </c>
      <c r="F78">
        <v>-5.936259E-2</v>
      </c>
      <c r="G78">
        <v>0.81269073000000003</v>
      </c>
    </row>
    <row r="79" spans="1:7">
      <c r="A79">
        <v>1632558527851</v>
      </c>
      <c r="B79">
        <v>-6.5490720000000002E-2</v>
      </c>
      <c r="C79">
        <v>-6.9915770000000002E-2</v>
      </c>
      <c r="D79">
        <v>0.27937317</v>
      </c>
      <c r="E79">
        <v>0.58581099999999997</v>
      </c>
      <c r="F79">
        <v>0.46006607999999999</v>
      </c>
      <c r="G79">
        <v>-2.2652454</v>
      </c>
    </row>
    <row r="80" spans="1:7">
      <c r="A80">
        <v>1632558527955</v>
      </c>
      <c r="B80">
        <v>0.14649962999999999</v>
      </c>
      <c r="C80">
        <v>-2.7313232E-2</v>
      </c>
      <c r="D80">
        <v>-1.6769409999999998E-2</v>
      </c>
      <c r="E80">
        <v>0.28639579999999998</v>
      </c>
      <c r="F80">
        <v>0.6631184</v>
      </c>
      <c r="G80">
        <v>-0.59807489999999996</v>
      </c>
    </row>
    <row r="81" spans="1:7">
      <c r="A81">
        <v>1632558528054</v>
      </c>
      <c r="B81">
        <v>0.26794434</v>
      </c>
      <c r="C81">
        <v>0.23155212</v>
      </c>
      <c r="D81">
        <v>-5.7250977000000002E-2</v>
      </c>
      <c r="E81">
        <v>0.48196464999999999</v>
      </c>
      <c r="F81">
        <v>0.73278224000000003</v>
      </c>
      <c r="G81">
        <v>1.1493015</v>
      </c>
    </row>
    <row r="82" spans="1:7">
      <c r="A82">
        <v>1632558528160</v>
      </c>
      <c r="B82">
        <v>-0.26788329999999999</v>
      </c>
      <c r="C82">
        <v>0.44886779999999998</v>
      </c>
      <c r="D82">
        <v>-0.42263793999999999</v>
      </c>
      <c r="E82">
        <v>-0.36254215000000001</v>
      </c>
      <c r="F82">
        <v>0.53389096000000003</v>
      </c>
      <c r="G82">
        <v>2.7198544</v>
      </c>
    </row>
    <row r="83" spans="1:7">
      <c r="A83">
        <v>1632558528259</v>
      </c>
      <c r="B83">
        <v>-1.1154175000000001E-2</v>
      </c>
      <c r="C83">
        <v>0.26457214000000001</v>
      </c>
      <c r="D83">
        <v>-1.8615723E-3</v>
      </c>
      <c r="E83">
        <v>0.12958968000000001</v>
      </c>
      <c r="F83">
        <v>-6.9992184999999998E-2</v>
      </c>
      <c r="G83">
        <v>9.3319890000000003E-2</v>
      </c>
    </row>
    <row r="84" spans="1:7">
      <c r="A84">
        <v>1632558528364</v>
      </c>
      <c r="B84">
        <v>0.10922241000000001</v>
      </c>
      <c r="C84">
        <v>-0.22012329</v>
      </c>
      <c r="D84">
        <v>0.45513915999999999</v>
      </c>
      <c r="E84">
        <v>1.8987535999999999E-2</v>
      </c>
      <c r="F84">
        <v>3.0733287000000001E-2</v>
      </c>
      <c r="G84">
        <v>-1.5131015999999999</v>
      </c>
    </row>
    <row r="85" spans="1:7">
      <c r="A85">
        <v>1632558528462</v>
      </c>
      <c r="B85">
        <v>0.37020873999999998</v>
      </c>
      <c r="C85">
        <v>-0.17431640000000001</v>
      </c>
      <c r="D85">
        <v>0.10041809</v>
      </c>
      <c r="E85">
        <v>-1.037636</v>
      </c>
      <c r="F85">
        <v>-0.71093404000000004</v>
      </c>
      <c r="G85">
        <v>5.4571149999999999E-2</v>
      </c>
    </row>
    <row r="86" spans="1:7">
      <c r="A86">
        <v>1632558528562</v>
      </c>
      <c r="B86">
        <v>9.111023E-2</v>
      </c>
      <c r="C86">
        <v>-0.16366576999999999</v>
      </c>
      <c r="D86">
        <v>-0.11264038</v>
      </c>
      <c r="E86">
        <v>0.69101405000000005</v>
      </c>
      <c r="F86">
        <v>-0.7696885</v>
      </c>
      <c r="G86">
        <v>0.68742656999999996</v>
      </c>
    </row>
    <row r="87" spans="1:7">
      <c r="A87">
        <v>1632558528662</v>
      </c>
      <c r="B87">
        <v>0.22213744999999999</v>
      </c>
      <c r="C87">
        <v>5.6838989999999999E-2</v>
      </c>
      <c r="D87">
        <v>-0.57283019999999996</v>
      </c>
      <c r="E87">
        <v>-4.8201920000000002E-2</v>
      </c>
      <c r="F87">
        <v>-0.69579170000000001</v>
      </c>
      <c r="G87">
        <v>3.501129E-2</v>
      </c>
    </row>
    <row r="88" spans="1:7">
      <c r="A88">
        <v>1632558528761</v>
      </c>
      <c r="B88">
        <v>-0.18692017</v>
      </c>
      <c r="C88">
        <v>9.732056E-2</v>
      </c>
      <c r="D88">
        <v>-0.17549133</v>
      </c>
      <c r="E88">
        <v>0.59117746000000004</v>
      </c>
      <c r="F88">
        <v>0.20250559000000001</v>
      </c>
      <c r="G88">
        <v>-0.27873324999999999</v>
      </c>
    </row>
    <row r="89" spans="1:7">
      <c r="A89">
        <v>1632558528867</v>
      </c>
      <c r="B89">
        <v>-0.23379517</v>
      </c>
      <c r="C89">
        <v>-0.18603516</v>
      </c>
      <c r="D89">
        <v>0.21972655999999999</v>
      </c>
      <c r="E89">
        <v>0.47150457000000001</v>
      </c>
      <c r="F89">
        <v>0.80490375000000003</v>
      </c>
      <c r="G89">
        <v>-0.94848730000000003</v>
      </c>
    </row>
    <row r="90" spans="1:7">
      <c r="A90">
        <v>1632558528970</v>
      </c>
      <c r="B90">
        <v>9.0789795000000006E-3</v>
      </c>
      <c r="C90">
        <v>-3.2638550000000002E-2</v>
      </c>
      <c r="D90">
        <v>0.21865845</v>
      </c>
      <c r="E90">
        <v>0.24944162</v>
      </c>
      <c r="F90">
        <v>1.1042940000000001</v>
      </c>
      <c r="G90">
        <v>4.6962737999999997E-2</v>
      </c>
    </row>
    <row r="91" spans="1:7">
      <c r="A91">
        <v>1632558529072</v>
      </c>
      <c r="B91">
        <v>-0.10169983</v>
      </c>
      <c r="C91">
        <v>0.30505369999999998</v>
      </c>
      <c r="D91">
        <v>-7.0037840000000004E-2</v>
      </c>
      <c r="E91">
        <v>-0.11209643</v>
      </c>
      <c r="F91">
        <v>-0.17872094999999999</v>
      </c>
      <c r="G91">
        <v>1.2047873</v>
      </c>
    </row>
    <row r="92" spans="1:7">
      <c r="A92">
        <v>1632558529176</v>
      </c>
      <c r="B92">
        <v>-0.24977112000000001</v>
      </c>
      <c r="C92">
        <v>-0.10188293499999999</v>
      </c>
      <c r="D92">
        <v>0.32731628000000001</v>
      </c>
      <c r="E92">
        <v>0.10939193</v>
      </c>
      <c r="F92">
        <v>2.8121351999999999E-2</v>
      </c>
      <c r="G92">
        <v>1.1208601</v>
      </c>
    </row>
    <row r="93" spans="1:7">
      <c r="A93">
        <v>1632558529273</v>
      </c>
      <c r="B93">
        <v>-2.607727E-2</v>
      </c>
      <c r="C93">
        <v>2.7023314999999999E-2</v>
      </c>
      <c r="D93">
        <v>0.14302063000000001</v>
      </c>
      <c r="E93">
        <v>-5.3210019999999997E-2</v>
      </c>
      <c r="F93">
        <v>-9.8516225999999998E-2</v>
      </c>
      <c r="G93">
        <v>-0.55320259999999999</v>
      </c>
    </row>
    <row r="94" spans="1:7">
      <c r="A94">
        <v>1632558529379</v>
      </c>
      <c r="B94">
        <v>-3.6727904999999998E-2</v>
      </c>
      <c r="C94">
        <v>-2.3056030000000002E-2</v>
      </c>
      <c r="D94">
        <v>6.7382810000000001E-2</v>
      </c>
      <c r="E94">
        <v>-0.93230855000000001</v>
      </c>
      <c r="F94">
        <v>0.52721244</v>
      </c>
      <c r="G94">
        <v>-1.3221054000000001</v>
      </c>
    </row>
    <row r="95" spans="1:7">
      <c r="A95">
        <v>1632558529480</v>
      </c>
      <c r="B95">
        <v>0.19337462999999999</v>
      </c>
      <c r="C95">
        <v>-7.4188229999999994E-2</v>
      </c>
      <c r="D95">
        <v>1.0925293000000001E-2</v>
      </c>
      <c r="E95">
        <v>-0.72877970000000003</v>
      </c>
      <c r="F95">
        <v>-0.26904212999999999</v>
      </c>
      <c r="G95">
        <v>0.70890620000000004</v>
      </c>
    </row>
    <row r="96" spans="1:7">
      <c r="A96">
        <v>1632558529581</v>
      </c>
      <c r="B96">
        <v>0.123062134</v>
      </c>
      <c r="C96">
        <v>2.0629883000000002E-2</v>
      </c>
      <c r="D96">
        <v>-0.34806823999999997</v>
      </c>
      <c r="E96">
        <v>5.6985497000000003E-2</v>
      </c>
      <c r="F96">
        <v>-1.4396937999999999</v>
      </c>
      <c r="G96">
        <v>1.4500150999999999</v>
      </c>
    </row>
    <row r="97" spans="1:7">
      <c r="A97">
        <v>1632558529685</v>
      </c>
      <c r="B97">
        <v>-0.14857482999999999</v>
      </c>
      <c r="C97">
        <v>-5.9265137000000002E-2</v>
      </c>
      <c r="D97">
        <v>-0.54194640000000005</v>
      </c>
      <c r="E97">
        <v>0.50677072999999995</v>
      </c>
      <c r="F97">
        <v>-0.93544620000000001</v>
      </c>
      <c r="G97">
        <v>-3.8762092999999997E-2</v>
      </c>
    </row>
    <row r="98" spans="1:7">
      <c r="A98">
        <v>1632558529784</v>
      </c>
      <c r="B98">
        <v>2.9327393E-2</v>
      </c>
      <c r="C98">
        <v>-8.9096069999999999E-2</v>
      </c>
      <c r="D98">
        <v>-2.1026611000000001E-2</v>
      </c>
      <c r="E98">
        <v>0.42497121999999998</v>
      </c>
      <c r="F98">
        <v>-0.20532065999999999</v>
      </c>
      <c r="G98">
        <v>-1.2858334</v>
      </c>
    </row>
    <row r="99" spans="1:7">
      <c r="A99">
        <v>1632558529894</v>
      </c>
      <c r="B99">
        <v>0.21255493</v>
      </c>
      <c r="C99">
        <v>-0.16473388999999999</v>
      </c>
      <c r="D99">
        <v>-6.5765379999999998E-2</v>
      </c>
      <c r="E99">
        <v>0.35424924000000002</v>
      </c>
      <c r="F99">
        <v>0.56855535999999995</v>
      </c>
      <c r="G99">
        <v>-1.1467704999999999</v>
      </c>
    </row>
    <row r="100" spans="1:7">
      <c r="A100">
        <v>1632558529996</v>
      </c>
      <c r="B100">
        <v>0.50762940000000001</v>
      </c>
      <c r="C100">
        <v>1.449585E-3</v>
      </c>
      <c r="D100">
        <v>-0.15525818</v>
      </c>
      <c r="E100">
        <v>0.53314483000000001</v>
      </c>
      <c r="F100">
        <v>1.1200234</v>
      </c>
      <c r="G100">
        <v>0.6977949</v>
      </c>
    </row>
    <row r="101" spans="1:7">
      <c r="A101">
        <v>1632558530107</v>
      </c>
      <c r="B101">
        <v>-0.37974548000000002</v>
      </c>
      <c r="C101">
        <v>0.19213867000000001</v>
      </c>
      <c r="D101">
        <v>0.20800780999999999</v>
      </c>
      <c r="E101">
        <v>-0.23338223</v>
      </c>
      <c r="F101">
        <v>0.46647393999999998</v>
      </c>
      <c r="G101">
        <v>1.6104183000000001</v>
      </c>
    </row>
    <row r="102" spans="1:7">
      <c r="A102">
        <v>1632558530192</v>
      </c>
      <c r="B102">
        <v>6.9580079999999999E-3</v>
      </c>
      <c r="C102">
        <v>-0.18603516</v>
      </c>
      <c r="D102">
        <v>0.12597655999999999</v>
      </c>
      <c r="E102">
        <v>-0.89933039999999997</v>
      </c>
      <c r="F102">
        <v>0.16075229999999999</v>
      </c>
      <c r="G102">
        <v>1.6260920000000001</v>
      </c>
    </row>
    <row r="103" spans="1:7">
      <c r="A103">
        <v>1632558530303</v>
      </c>
      <c r="B103">
        <v>0.15289306999999999</v>
      </c>
      <c r="C103">
        <v>6.2164307000000002E-2</v>
      </c>
      <c r="D103">
        <v>0.12278747600000001</v>
      </c>
      <c r="E103">
        <v>-0.13428187</v>
      </c>
      <c r="F103">
        <v>-0.16675400000000001</v>
      </c>
      <c r="G103">
        <v>-2.0252637999999998</v>
      </c>
    </row>
    <row r="104" spans="1:7">
      <c r="A104">
        <v>1632558530412</v>
      </c>
      <c r="B104">
        <v>0.25196837999999999</v>
      </c>
      <c r="C104">
        <v>-1.739502E-3</v>
      </c>
      <c r="D104">
        <v>0.19201660000000001</v>
      </c>
      <c r="E104">
        <v>-0.31365191999999997</v>
      </c>
      <c r="F104">
        <v>0.21040475</v>
      </c>
      <c r="G104">
        <v>-0.87674713000000004</v>
      </c>
    </row>
    <row r="105" spans="1:7">
      <c r="A105">
        <v>1632558530514</v>
      </c>
      <c r="B105">
        <v>0.35848999999999998</v>
      </c>
      <c r="C105">
        <v>-0.15513610999999999</v>
      </c>
      <c r="D105">
        <v>-7.2158810000000004E-2</v>
      </c>
      <c r="E105">
        <v>0.21142279999999999</v>
      </c>
      <c r="F105">
        <v>-0.76826024000000004</v>
      </c>
      <c r="G105">
        <v>1.5321665</v>
      </c>
    </row>
    <row r="106" spans="1:7">
      <c r="A106">
        <v>1632558530619</v>
      </c>
      <c r="B106">
        <v>0.25729370000000001</v>
      </c>
      <c r="C106">
        <v>7.8155520000000006E-2</v>
      </c>
      <c r="D106">
        <v>-0.62396240000000003</v>
      </c>
      <c r="E106">
        <v>0.49511444999999998</v>
      </c>
      <c r="F106">
        <v>-0.96255480000000004</v>
      </c>
      <c r="G106">
        <v>-0.97366523999999999</v>
      </c>
    </row>
    <row r="107" spans="1:7">
      <c r="A107">
        <v>1632558530722</v>
      </c>
      <c r="B107">
        <v>1.9729613999999999E-2</v>
      </c>
      <c r="C107">
        <v>9.732056E-2</v>
      </c>
      <c r="D107" s="1">
        <v>-7.9345703E-4</v>
      </c>
      <c r="E107">
        <v>0.75958406999999994</v>
      </c>
      <c r="F107">
        <v>-0.37430573</v>
      </c>
      <c r="G107">
        <v>-2.668953E-2</v>
      </c>
    </row>
    <row r="108" spans="1:7">
      <c r="A108">
        <v>1632558530821</v>
      </c>
      <c r="B108">
        <v>-7.4005130000000002E-2</v>
      </c>
      <c r="C108">
        <v>-0.14768982</v>
      </c>
      <c r="D108">
        <v>0.12490845</v>
      </c>
      <c r="E108">
        <v>0.8964493</v>
      </c>
      <c r="F108">
        <v>0.15739083000000001</v>
      </c>
      <c r="G108">
        <v>-1.2065964</v>
      </c>
    </row>
    <row r="109" spans="1:7">
      <c r="A109">
        <v>1632558530921</v>
      </c>
      <c r="B109">
        <v>9.8571779999999998E-2</v>
      </c>
      <c r="C109">
        <v>-6.8862914999999997E-2</v>
      </c>
      <c r="D109">
        <v>-2.3162841999999999E-2</v>
      </c>
      <c r="E109">
        <v>0.14561594</v>
      </c>
      <c r="F109">
        <v>1.0852231000000001</v>
      </c>
      <c r="G109">
        <v>-0.26337909999999998</v>
      </c>
    </row>
    <row r="110" spans="1:7">
      <c r="A110">
        <v>1632558531023</v>
      </c>
      <c r="B110">
        <v>0.34890747</v>
      </c>
      <c r="C110">
        <v>-3.5827637000000002E-2</v>
      </c>
      <c r="D110">
        <v>7.8033450000000004E-2</v>
      </c>
      <c r="E110">
        <v>0.48511135999999999</v>
      </c>
      <c r="F110">
        <v>0.14576817</v>
      </c>
      <c r="G110">
        <v>1.0730782000000001</v>
      </c>
    </row>
    <row r="111" spans="1:7">
      <c r="A111">
        <v>1632558531122</v>
      </c>
      <c r="B111">
        <v>-6.3354489999999999E-2</v>
      </c>
      <c r="C111">
        <v>0.23155212</v>
      </c>
      <c r="D111">
        <v>-0.28947450000000002</v>
      </c>
      <c r="E111">
        <v>-0.28832637999999999</v>
      </c>
      <c r="F111">
        <v>0.24813044000000001</v>
      </c>
      <c r="G111">
        <v>0.33648586000000003</v>
      </c>
    </row>
    <row r="112" spans="1:7">
      <c r="A112">
        <v>1632558531230</v>
      </c>
      <c r="B112">
        <v>7.5134279999999998E-2</v>
      </c>
      <c r="C112">
        <v>-0.35435485999999999</v>
      </c>
      <c r="D112">
        <v>0.27191162000000002</v>
      </c>
      <c r="E112">
        <v>-0.32680237000000001</v>
      </c>
      <c r="F112">
        <v>-0.32700378000000002</v>
      </c>
      <c r="G112">
        <v>-0.14165688000000001</v>
      </c>
    </row>
    <row r="113" spans="1:7">
      <c r="A113">
        <v>1632558531330</v>
      </c>
      <c r="B113">
        <v>0.26473999999999998</v>
      </c>
      <c r="C113">
        <v>0.34020995999999998</v>
      </c>
      <c r="D113">
        <v>-0.28096008</v>
      </c>
      <c r="E113">
        <v>-0.55426717000000003</v>
      </c>
      <c r="F113">
        <v>0.54058229999999996</v>
      </c>
      <c r="G113">
        <v>-1.9104013</v>
      </c>
    </row>
    <row r="114" spans="1:7">
      <c r="A114">
        <v>1632558531431</v>
      </c>
      <c r="B114">
        <v>0.2146759</v>
      </c>
      <c r="C114">
        <v>-8.9096069999999999E-2</v>
      </c>
      <c r="D114">
        <v>0.12918091000000001</v>
      </c>
      <c r="E114">
        <v>-0.71965730000000006</v>
      </c>
      <c r="F114">
        <v>0.16957521</v>
      </c>
      <c r="G114">
        <v>-0.12539386999999999</v>
      </c>
    </row>
    <row r="115" spans="1:7">
      <c r="A115">
        <v>1632558531533</v>
      </c>
      <c r="B115">
        <v>-0.11341858</v>
      </c>
      <c r="C115">
        <v>-2.7313232E-2</v>
      </c>
      <c r="D115">
        <v>-1.6769409999999998E-2</v>
      </c>
      <c r="E115">
        <v>-0.35563123000000002</v>
      </c>
      <c r="F115">
        <v>-1.7228498000000001</v>
      </c>
      <c r="G115">
        <v>2.2346354000000002</v>
      </c>
    </row>
    <row r="116" spans="1:7">
      <c r="A116">
        <v>1632558531637</v>
      </c>
      <c r="B116">
        <v>6.2347411999999998E-2</v>
      </c>
      <c r="C116">
        <v>0.45951842999999998</v>
      </c>
      <c r="D116">
        <v>-0.35018919999999998</v>
      </c>
      <c r="E116">
        <v>0.28008139999999998</v>
      </c>
      <c r="F116">
        <v>-0.97670853000000002</v>
      </c>
      <c r="G116">
        <v>-7.3493959999999997E-2</v>
      </c>
    </row>
    <row r="117" spans="1:7">
      <c r="A117">
        <v>1632558531742</v>
      </c>
      <c r="B117">
        <v>-0.1379242</v>
      </c>
      <c r="C117">
        <v>-4.1152953999999999E-2</v>
      </c>
      <c r="D117">
        <v>0.16326904</v>
      </c>
      <c r="E117">
        <v>0.49466812999999998</v>
      </c>
      <c r="F117">
        <v>-0.30736685000000002</v>
      </c>
      <c r="G117">
        <v>-1.8714609</v>
      </c>
    </row>
    <row r="118" spans="1:7">
      <c r="A118">
        <v>1632558531846</v>
      </c>
      <c r="B118">
        <v>-5.9097289999999997E-2</v>
      </c>
      <c r="C118">
        <v>-0.1146698</v>
      </c>
      <c r="D118">
        <v>-0.10517883</v>
      </c>
      <c r="E118">
        <v>0.54097329999999999</v>
      </c>
      <c r="F118">
        <v>0.62200993000000004</v>
      </c>
      <c r="G118">
        <v>-1.0365934000000001</v>
      </c>
    </row>
    <row r="119" spans="1:7">
      <c r="A119">
        <v>1632558531953</v>
      </c>
      <c r="B119">
        <v>0.10282898</v>
      </c>
      <c r="C119">
        <v>3.8742064999999999E-2</v>
      </c>
      <c r="D119">
        <v>-5.8319089999999997E-2</v>
      </c>
      <c r="E119">
        <v>-0.28827393000000001</v>
      </c>
      <c r="F119">
        <v>1.1096804</v>
      </c>
      <c r="G119">
        <v>3.9191245999999999E-2</v>
      </c>
    </row>
    <row r="120" spans="1:7">
      <c r="A120">
        <v>1632558532057</v>
      </c>
      <c r="B120">
        <v>-0.44152831999999997</v>
      </c>
      <c r="C120">
        <v>-8.0581664999999997E-2</v>
      </c>
      <c r="D120">
        <v>0.17497252999999999</v>
      </c>
      <c r="E120">
        <v>-0.18776393</v>
      </c>
      <c r="F120">
        <v>-1.5401499000000001</v>
      </c>
      <c r="G120">
        <v>2.7030592000000002</v>
      </c>
    </row>
    <row r="121" spans="1:7">
      <c r="A121">
        <v>1632558532159</v>
      </c>
      <c r="B121">
        <v>-0.40530396000000002</v>
      </c>
      <c r="C121">
        <v>-8.5906979999999994E-2</v>
      </c>
      <c r="D121">
        <v>0.31027221999999999</v>
      </c>
      <c r="E121">
        <v>-0.55935190000000001</v>
      </c>
      <c r="F121">
        <v>-0.75600829999999997</v>
      </c>
      <c r="G121">
        <v>-1.850873</v>
      </c>
    </row>
    <row r="122" spans="1:7">
      <c r="A122">
        <v>1632558532262</v>
      </c>
      <c r="B122">
        <v>-0.15071106000000001</v>
      </c>
      <c r="C122">
        <v>0.23367309999999999</v>
      </c>
      <c r="D122">
        <v>3.8619994999999997E-2</v>
      </c>
      <c r="E122">
        <v>-0.13876772000000001</v>
      </c>
      <c r="F122">
        <v>0.49416167</v>
      </c>
      <c r="G122">
        <v>-0.86772822999999999</v>
      </c>
    </row>
    <row r="123" spans="1:7">
      <c r="A123">
        <v>1632558532365</v>
      </c>
      <c r="B123">
        <v>3.5720824999999998E-2</v>
      </c>
      <c r="C123">
        <v>5.7067869999999996E-3</v>
      </c>
      <c r="D123">
        <v>0.19415283</v>
      </c>
      <c r="E123">
        <v>-0.67543909999999996</v>
      </c>
      <c r="F123">
        <v>0.78329959999999998</v>
      </c>
      <c r="G123">
        <v>-1.4915046999999999</v>
      </c>
    </row>
    <row r="124" spans="1:7">
      <c r="A124">
        <v>1632558532469</v>
      </c>
      <c r="B124">
        <v>0.18804931999999999</v>
      </c>
      <c r="C124">
        <v>-0.10188293499999999</v>
      </c>
      <c r="D124">
        <v>0.20480346999999999</v>
      </c>
      <c r="E124">
        <v>-0.9922434</v>
      </c>
      <c r="F124">
        <v>-0.19713056000000001</v>
      </c>
      <c r="G124">
        <v>0.75762269999999998</v>
      </c>
    </row>
    <row r="125" spans="1:7">
      <c r="A125">
        <v>1632558532571</v>
      </c>
      <c r="B125">
        <v>4.8492430000000003E-2</v>
      </c>
      <c r="C125">
        <v>-4.8614501999999997E-2</v>
      </c>
      <c r="D125">
        <v>-0.50039670000000003</v>
      </c>
      <c r="E125">
        <v>-0.33390903</v>
      </c>
      <c r="F125">
        <v>-1.0748850999999999</v>
      </c>
      <c r="G125">
        <v>2.1213999000000001</v>
      </c>
    </row>
    <row r="126" spans="1:7">
      <c r="A126">
        <v>1632558532671</v>
      </c>
      <c r="B126">
        <v>-0.18054199000000001</v>
      </c>
      <c r="C126">
        <v>-9.5489500000000005E-2</v>
      </c>
      <c r="D126">
        <v>0.16645813000000001</v>
      </c>
      <c r="E126">
        <v>0.36765241999999998</v>
      </c>
      <c r="F126">
        <v>-0.71192549999999999</v>
      </c>
      <c r="G126">
        <v>-0.65209010000000001</v>
      </c>
    </row>
    <row r="127" spans="1:7">
      <c r="A127">
        <v>1632558532770</v>
      </c>
      <c r="B127">
        <v>-8.0398559999999994E-2</v>
      </c>
      <c r="C127">
        <v>4.0863036999999998E-2</v>
      </c>
      <c r="D127">
        <v>-5.2993774E-2</v>
      </c>
      <c r="E127">
        <v>0.65443099999999998</v>
      </c>
      <c r="F127">
        <v>0.15767395000000001</v>
      </c>
      <c r="G127">
        <v>-0.60926630000000004</v>
      </c>
    </row>
    <row r="128" spans="1:7">
      <c r="A128">
        <v>1632558532876</v>
      </c>
      <c r="B128">
        <v>0.1912384</v>
      </c>
      <c r="C128">
        <v>-0.16473388999999999</v>
      </c>
      <c r="D128">
        <v>4.9285889999999999E-2</v>
      </c>
      <c r="E128">
        <v>0.68906880000000004</v>
      </c>
      <c r="F128">
        <v>0.49866712000000002</v>
      </c>
      <c r="G128">
        <v>-1.4136248</v>
      </c>
    </row>
    <row r="129" spans="1:7">
      <c r="A129">
        <v>1632558532975</v>
      </c>
      <c r="B129">
        <v>0.47140503</v>
      </c>
      <c r="C129">
        <v>0.16656493999999999</v>
      </c>
      <c r="D129">
        <v>-0.11796570000000001</v>
      </c>
      <c r="E129">
        <v>-0.41685927</v>
      </c>
      <c r="F129">
        <v>0.87433326</v>
      </c>
      <c r="G129">
        <v>1.4849796</v>
      </c>
    </row>
    <row r="130" spans="1:7">
      <c r="A130">
        <v>1632558533078</v>
      </c>
      <c r="B130">
        <v>-0.17308044</v>
      </c>
      <c r="C130">
        <v>0.2858734</v>
      </c>
      <c r="D130">
        <v>-0.109451294</v>
      </c>
      <c r="E130">
        <v>0.10181332</v>
      </c>
      <c r="F130">
        <v>-7.5738669999999994E-2</v>
      </c>
      <c r="G130">
        <v>1.2939053</v>
      </c>
    </row>
    <row r="131" spans="1:7">
      <c r="A131">
        <v>1632558533179</v>
      </c>
      <c r="B131">
        <v>-0.25936890000000001</v>
      </c>
      <c r="C131">
        <v>-1.9851685000000001E-2</v>
      </c>
      <c r="D131">
        <v>0.16539001</v>
      </c>
      <c r="E131">
        <v>0.15067612999999999</v>
      </c>
      <c r="F131">
        <v>0.25581837000000002</v>
      </c>
      <c r="G131">
        <v>0.43157864000000001</v>
      </c>
    </row>
    <row r="132" spans="1:7">
      <c r="A132">
        <v>1632558533280</v>
      </c>
      <c r="B132">
        <v>-1.6479491999999998E-2</v>
      </c>
      <c r="C132">
        <v>-6.0333251999999997E-2</v>
      </c>
      <c r="D132">
        <v>9.8571779999999994E-3</v>
      </c>
      <c r="E132">
        <v>0.25642037000000001</v>
      </c>
      <c r="F132" s="1">
        <v>-8.0335140000000003E-4</v>
      </c>
      <c r="G132">
        <v>-1.4393081999999999</v>
      </c>
    </row>
    <row r="133" spans="1:7">
      <c r="A133">
        <v>1632558533386</v>
      </c>
      <c r="B133">
        <v>0.123062134</v>
      </c>
      <c r="C133">
        <v>-0.23503113</v>
      </c>
      <c r="D133">
        <v>0.25274658</v>
      </c>
      <c r="E133">
        <v>-0.59382809999999997</v>
      </c>
      <c r="F133">
        <v>0.87245300000000003</v>
      </c>
      <c r="G133">
        <v>1.1486053499999999E-2</v>
      </c>
    </row>
    <row r="134" spans="1:7">
      <c r="A134">
        <v>1632558533492</v>
      </c>
      <c r="B134">
        <v>0.32972717000000001</v>
      </c>
      <c r="C134">
        <v>-0.25846862999999998</v>
      </c>
      <c r="D134">
        <v>-0.33847045999999997</v>
      </c>
      <c r="E134">
        <v>9.0647820000000004E-2</v>
      </c>
      <c r="F134">
        <v>-0.40209626999999998</v>
      </c>
      <c r="G134">
        <v>2.5516014</v>
      </c>
    </row>
    <row r="135" spans="1:7">
      <c r="A135">
        <v>1632558533593</v>
      </c>
      <c r="B135">
        <v>0.32865906</v>
      </c>
      <c r="C135">
        <v>9.5199585000000003E-2</v>
      </c>
      <c r="D135">
        <v>-0.86471560000000003</v>
      </c>
      <c r="E135">
        <v>0.77890190000000004</v>
      </c>
      <c r="F135">
        <v>-0.6790794</v>
      </c>
      <c r="G135">
        <v>0.77590846999999996</v>
      </c>
    </row>
    <row r="136" spans="1:7">
      <c r="A136">
        <v>1632558533693</v>
      </c>
      <c r="B136">
        <v>4.6371460000000003E-2</v>
      </c>
      <c r="C136">
        <v>-1.9851685000000001E-2</v>
      </c>
      <c r="D136">
        <v>-0.49507139999999999</v>
      </c>
      <c r="E136">
        <v>0.33605312999999998</v>
      </c>
      <c r="F136">
        <v>0.35138356999999998</v>
      </c>
      <c r="G136">
        <v>0.28017712</v>
      </c>
    </row>
    <row r="137" spans="1:7">
      <c r="A137">
        <v>1632558533799</v>
      </c>
      <c r="B137">
        <v>-0.25616454999999999</v>
      </c>
      <c r="C137">
        <v>-0.21372985999999999</v>
      </c>
      <c r="D137">
        <v>0.14088439999999999</v>
      </c>
      <c r="E137">
        <v>-0.70310616000000004</v>
      </c>
      <c r="F137">
        <v>0.33659422</v>
      </c>
      <c r="G137">
        <v>-2.4100237</v>
      </c>
    </row>
    <row r="138" spans="1:7">
      <c r="A138">
        <v>1632558533902</v>
      </c>
      <c r="B138">
        <v>0.14863586000000001</v>
      </c>
      <c r="C138">
        <v>-0.16792297</v>
      </c>
      <c r="D138">
        <v>0.18031311</v>
      </c>
      <c r="E138">
        <v>-0.17799413</v>
      </c>
      <c r="F138">
        <v>1.2608556</v>
      </c>
      <c r="G138">
        <v>-1.1884356</v>
      </c>
    </row>
    <row r="139" spans="1:7">
      <c r="A139">
        <v>1632558534005</v>
      </c>
      <c r="B139">
        <v>0.10601807000000001</v>
      </c>
      <c r="C139">
        <v>0.34446715999999999</v>
      </c>
      <c r="D139">
        <v>-3.5949706999999997E-2</v>
      </c>
      <c r="E139">
        <v>-0.3044116</v>
      </c>
      <c r="F139">
        <v>-0.14111804999999999</v>
      </c>
      <c r="G139">
        <v>0.70572760000000001</v>
      </c>
    </row>
    <row r="140" spans="1:7">
      <c r="A140">
        <v>1632558534109</v>
      </c>
      <c r="B140">
        <v>0.34783935999999999</v>
      </c>
      <c r="C140">
        <v>0.13993834999999999</v>
      </c>
      <c r="D140">
        <v>0.15792846999999999</v>
      </c>
      <c r="E140">
        <v>-0.18975591999999999</v>
      </c>
      <c r="F140">
        <v>-0.2069298</v>
      </c>
      <c r="G140">
        <v>0.16919422000000001</v>
      </c>
    </row>
    <row r="141" spans="1:7">
      <c r="A141">
        <v>1632558534210</v>
      </c>
      <c r="B141">
        <v>-7.8262330000000005E-2</v>
      </c>
      <c r="C141">
        <v>-6.5658569999999999E-2</v>
      </c>
      <c r="D141">
        <v>0.52438353999999998</v>
      </c>
      <c r="E141">
        <v>-0.18284321000000001</v>
      </c>
      <c r="F141">
        <v>5.9901357000000002E-2</v>
      </c>
      <c r="G141">
        <v>-2.5177956000000001E-2</v>
      </c>
    </row>
    <row r="142" spans="1:7">
      <c r="A142">
        <v>1632558534316</v>
      </c>
      <c r="B142">
        <v>8.7905884000000004E-2</v>
      </c>
      <c r="C142">
        <v>-2.3056030000000002E-2</v>
      </c>
      <c r="D142">
        <v>0.23356627999999999</v>
      </c>
      <c r="E142">
        <v>-0.49700676999999999</v>
      </c>
      <c r="F142">
        <v>6.0535192000000002E-2</v>
      </c>
      <c r="G142">
        <v>-1.4430951999999999</v>
      </c>
    </row>
    <row r="143" spans="1:7">
      <c r="A143">
        <v>1632558534418</v>
      </c>
      <c r="B143">
        <v>0.18058777000000001</v>
      </c>
      <c r="C143">
        <v>-1.8783569999999999E-2</v>
      </c>
      <c r="D143">
        <v>0.28044128000000001</v>
      </c>
      <c r="E143">
        <v>-0.45074964000000001</v>
      </c>
      <c r="F143">
        <v>-5.0514459999999997E-2</v>
      </c>
      <c r="G143">
        <v>0.80185220000000001</v>
      </c>
    </row>
    <row r="144" spans="1:7">
      <c r="A144">
        <v>1632558534520</v>
      </c>
      <c r="B144">
        <v>-6.1218259999999997E-2</v>
      </c>
      <c r="C144" s="1">
        <v>-6.866455E-4</v>
      </c>
      <c r="D144">
        <v>-0.2479248</v>
      </c>
      <c r="E144">
        <v>1.1066917999999999</v>
      </c>
      <c r="F144">
        <v>-1.088168</v>
      </c>
      <c r="G144">
        <v>2.4140434000000002</v>
      </c>
    </row>
    <row r="145" spans="1:7">
      <c r="A145">
        <v>1632558534620</v>
      </c>
      <c r="B145">
        <v>-9.0332030000000001E-3</v>
      </c>
      <c r="C145">
        <v>0.12501525999999999</v>
      </c>
      <c r="D145">
        <v>-0.25325012000000002</v>
      </c>
      <c r="E145">
        <v>-0.86832569999999998</v>
      </c>
      <c r="F145">
        <v>-0.67493250000000005</v>
      </c>
      <c r="G145">
        <v>-1.1149406000000001E-2</v>
      </c>
    </row>
    <row r="146" spans="1:7">
      <c r="A146">
        <v>1632558534722</v>
      </c>
      <c r="B146">
        <v>8.4716799999999995E-2</v>
      </c>
      <c r="C146">
        <v>-4.3289185000000001E-2</v>
      </c>
      <c r="D146">
        <v>0.17178345</v>
      </c>
      <c r="E146">
        <v>0.89311969999999996</v>
      </c>
      <c r="F146">
        <v>-0.65799560000000001</v>
      </c>
      <c r="G146">
        <v>-1.9997845000000001</v>
      </c>
    </row>
    <row r="147" spans="1:7">
      <c r="A147">
        <v>1632558534821</v>
      </c>
      <c r="B147">
        <v>4.9560547000000003E-2</v>
      </c>
      <c r="C147">
        <v>-0.25314330000000002</v>
      </c>
      <c r="D147">
        <v>-0.11584473000000001</v>
      </c>
      <c r="E147">
        <v>0.56019830000000004</v>
      </c>
      <c r="F147">
        <v>0.30243003000000002</v>
      </c>
      <c r="G147">
        <v>-0.91143227000000004</v>
      </c>
    </row>
    <row r="148" spans="1:7">
      <c r="A148">
        <v>1632558534931</v>
      </c>
      <c r="B148">
        <v>0.15821837999999999</v>
      </c>
      <c r="C148">
        <v>-4.9438477000000002E-3</v>
      </c>
      <c r="D148">
        <v>-9.7732544000000005E-2</v>
      </c>
      <c r="E148">
        <v>-0.30412159999999999</v>
      </c>
      <c r="F148">
        <v>0.72173620000000005</v>
      </c>
      <c r="G148">
        <v>0.87777039999999995</v>
      </c>
    </row>
    <row r="149" spans="1:7">
      <c r="A149">
        <v>1632558535039</v>
      </c>
      <c r="B149">
        <v>-0.51716614000000005</v>
      </c>
      <c r="C149">
        <v>0.36790465999999999</v>
      </c>
      <c r="D149">
        <v>-0.23727417000000001</v>
      </c>
      <c r="E149">
        <v>-4.1677593999999998E-2</v>
      </c>
      <c r="F149">
        <v>0.59730110000000003</v>
      </c>
      <c r="G149">
        <v>2.2680120000000001</v>
      </c>
    </row>
    <row r="150" spans="1:7">
      <c r="A150">
        <v>1632558535137</v>
      </c>
      <c r="B150">
        <v>-0.32221984999999997</v>
      </c>
      <c r="C150">
        <v>-2.4108886999999999E-2</v>
      </c>
      <c r="D150">
        <v>0.38163756999999998</v>
      </c>
      <c r="E150">
        <v>-0.95267080000000004</v>
      </c>
      <c r="F150">
        <v>-0.22247827000000001</v>
      </c>
      <c r="G150">
        <v>0.42514610000000003</v>
      </c>
    </row>
    <row r="151" spans="1:7">
      <c r="A151">
        <v>1632558535240</v>
      </c>
      <c r="B151">
        <v>-0.15071106000000001</v>
      </c>
      <c r="C151">
        <v>4.0863036999999998E-2</v>
      </c>
      <c r="D151">
        <v>0.26232909999999998</v>
      </c>
      <c r="E151">
        <v>0.20233655</v>
      </c>
      <c r="F151">
        <v>3.7301779000000002E-3</v>
      </c>
      <c r="G151">
        <v>-1.3053904000000001</v>
      </c>
    </row>
    <row r="152" spans="1:7">
      <c r="A152">
        <v>1632558535341</v>
      </c>
      <c r="B152">
        <v>9.5367430000000003E-2</v>
      </c>
      <c r="C152">
        <v>-2.8381348000000001E-2</v>
      </c>
      <c r="D152">
        <v>0.15687561</v>
      </c>
      <c r="E152">
        <v>-0.409611</v>
      </c>
      <c r="F152">
        <v>0.26955462000000002</v>
      </c>
      <c r="G152">
        <v>-1.1483698</v>
      </c>
    </row>
    <row r="153" spans="1:7">
      <c r="A153">
        <v>1632558535443</v>
      </c>
      <c r="B153">
        <v>8.6853029999999998E-2</v>
      </c>
      <c r="C153">
        <v>1.4236449999999999E-2</v>
      </c>
      <c r="D153">
        <v>-0.26177980000000001</v>
      </c>
      <c r="E153">
        <v>-0.36517596000000002</v>
      </c>
      <c r="F153">
        <v>-0.38419150000000002</v>
      </c>
      <c r="G153">
        <v>0.82814120000000002</v>
      </c>
    </row>
    <row r="154" spans="1:7">
      <c r="A154">
        <v>1632558535550</v>
      </c>
      <c r="B154">
        <v>7.5134279999999998E-2</v>
      </c>
      <c r="C154">
        <v>0.19319153</v>
      </c>
      <c r="D154">
        <v>-0.59307860000000001</v>
      </c>
      <c r="E154">
        <v>-0.35319102000000002</v>
      </c>
      <c r="F154">
        <v>-0.37604939999999998</v>
      </c>
      <c r="G154">
        <v>1.2323751000000001</v>
      </c>
    </row>
    <row r="155" spans="1:7">
      <c r="A155">
        <v>1632558535648</v>
      </c>
      <c r="B155">
        <v>-0.44364930000000002</v>
      </c>
      <c r="C155">
        <v>-0.18817138999999999</v>
      </c>
      <c r="D155">
        <v>0.35075378000000001</v>
      </c>
      <c r="E155">
        <v>3.8389802000000001E-2</v>
      </c>
      <c r="F155">
        <v>-0.45381272</v>
      </c>
      <c r="G155">
        <v>-0.18763732999999999</v>
      </c>
    </row>
    <row r="156" spans="1:7">
      <c r="A156">
        <v>1632558535753</v>
      </c>
      <c r="B156">
        <v>3.7536620000000001E-3</v>
      </c>
      <c r="C156">
        <v>5.7907104000000001E-2</v>
      </c>
      <c r="D156">
        <v>7.8033450000000004E-2</v>
      </c>
      <c r="E156">
        <v>0.44195735000000003</v>
      </c>
      <c r="F156">
        <v>0.10456014</v>
      </c>
      <c r="G156">
        <v>-2.0056858000000002</v>
      </c>
    </row>
    <row r="157" spans="1:7">
      <c r="A157">
        <v>1632558535858</v>
      </c>
      <c r="B157">
        <v>-1.8615723000000001E-2</v>
      </c>
      <c r="C157">
        <v>-5.3939819999999999E-2</v>
      </c>
      <c r="D157">
        <v>-1.4633179E-2</v>
      </c>
      <c r="E157">
        <v>0.44194114000000001</v>
      </c>
      <c r="F157">
        <v>0.60330284000000001</v>
      </c>
      <c r="G157">
        <v>-1.3300076000000001</v>
      </c>
    </row>
    <row r="158" spans="1:7">
      <c r="A158">
        <v>1632558535962</v>
      </c>
      <c r="B158">
        <v>0.27539061999999997</v>
      </c>
      <c r="C158">
        <v>0.24327087</v>
      </c>
      <c r="D158">
        <v>0.12597655999999999</v>
      </c>
      <c r="E158">
        <v>-0.28715407999999998</v>
      </c>
      <c r="F158">
        <v>0.80284449999999996</v>
      </c>
      <c r="G158">
        <v>1.3549918999999999</v>
      </c>
    </row>
    <row r="159" spans="1:7">
      <c r="A159">
        <v>1632558536064</v>
      </c>
      <c r="B159">
        <v>-0.43193053999999997</v>
      </c>
      <c r="C159">
        <v>0.31996154999999998</v>
      </c>
      <c r="D159">
        <v>2.5848388999999999E-2</v>
      </c>
      <c r="E159">
        <v>0.17604529999999999</v>
      </c>
      <c r="F159">
        <v>0.68748224000000002</v>
      </c>
      <c r="G159">
        <v>2.7022495000000002</v>
      </c>
    </row>
    <row r="160" spans="1:7">
      <c r="A160">
        <v>1632558536169</v>
      </c>
      <c r="B160">
        <v>-0.12513732999999999</v>
      </c>
      <c r="C160">
        <v>-0.15834044999999999</v>
      </c>
      <c r="D160">
        <v>0.24421692</v>
      </c>
      <c r="E160">
        <v>2.6939749999999998E-2</v>
      </c>
      <c r="F160">
        <v>-0.59375109999999998</v>
      </c>
      <c r="G160">
        <v>6.0768126999999998E-3</v>
      </c>
    </row>
    <row r="161" spans="1:7">
      <c r="A161">
        <v>1632558536267</v>
      </c>
      <c r="B161">
        <v>1.3336182E-2</v>
      </c>
      <c r="C161">
        <v>-8.6959839999999997E-2</v>
      </c>
      <c r="D161">
        <v>0.21012877999999999</v>
      </c>
      <c r="E161">
        <v>0.39917170000000002</v>
      </c>
      <c r="F161">
        <v>0.41774273000000001</v>
      </c>
      <c r="G161">
        <v>-2.3098583000000001</v>
      </c>
    </row>
    <row r="162" spans="1:7">
      <c r="A162">
        <v>1632558536379</v>
      </c>
      <c r="B162">
        <v>0.41920469999999999</v>
      </c>
      <c r="C162">
        <v>8.7738040000000003E-2</v>
      </c>
      <c r="D162">
        <v>-6.0440063000000002E-2</v>
      </c>
      <c r="E162">
        <v>0.16928804</v>
      </c>
      <c r="F162">
        <v>0.77659750000000005</v>
      </c>
      <c r="G162">
        <v>-0.32047940000000003</v>
      </c>
    </row>
    <row r="163" spans="1:7">
      <c r="A163">
        <v>1632558536481</v>
      </c>
      <c r="B163">
        <v>0.2562256</v>
      </c>
      <c r="C163">
        <v>-0.43850707999999999</v>
      </c>
      <c r="D163">
        <v>-4.5532227000000002E-2</v>
      </c>
      <c r="E163">
        <v>8.8231206000000006E-2</v>
      </c>
      <c r="F163">
        <v>-0.38354683000000001</v>
      </c>
      <c r="G163">
        <v>2.8893594999999999</v>
      </c>
    </row>
    <row r="164" spans="1:7">
      <c r="A164">
        <v>1632558536588</v>
      </c>
      <c r="B164">
        <v>8.4716799999999995E-2</v>
      </c>
      <c r="C164">
        <v>-9.0164184999999994E-2</v>
      </c>
      <c r="D164">
        <v>-0.30226134999999998</v>
      </c>
      <c r="E164">
        <v>0.50622619999999996</v>
      </c>
      <c r="F164">
        <v>-0.48221934</v>
      </c>
      <c r="G164">
        <v>-0.20494270000000001</v>
      </c>
    </row>
    <row r="165" spans="1:7">
      <c r="A165">
        <v>1632558536684</v>
      </c>
      <c r="B165">
        <v>-4.7607420000000001E-3</v>
      </c>
      <c r="C165">
        <v>-0.118927</v>
      </c>
      <c r="D165">
        <v>-1.8905640000000001E-2</v>
      </c>
      <c r="E165">
        <v>0.70903086999999998</v>
      </c>
      <c r="F165">
        <v>-0.26280236000000001</v>
      </c>
      <c r="G165">
        <v>4.3922424000000002E-2</v>
      </c>
    </row>
    <row r="166" spans="1:7">
      <c r="A166">
        <v>1632558536787</v>
      </c>
      <c r="B166">
        <v>7.6187134000000004E-2</v>
      </c>
      <c r="C166">
        <v>-0.22012329</v>
      </c>
      <c r="D166">
        <v>0.14302063000000001</v>
      </c>
      <c r="E166">
        <v>1.1320623000000001</v>
      </c>
      <c r="F166">
        <v>0.18105840000000001</v>
      </c>
      <c r="G166">
        <v>-2.1298409</v>
      </c>
    </row>
    <row r="167" spans="1:7">
      <c r="A167">
        <v>1632558536887</v>
      </c>
      <c r="B167">
        <v>0.13691711000000001</v>
      </c>
      <c r="C167">
        <v>-6.5658569999999999E-2</v>
      </c>
      <c r="D167">
        <v>-0.13821411</v>
      </c>
      <c r="E167">
        <v>-0.12155800999999999</v>
      </c>
      <c r="F167">
        <v>0.89402914</v>
      </c>
      <c r="G167">
        <v>-0.23654747000000001</v>
      </c>
    </row>
    <row r="168" spans="1:7">
      <c r="A168">
        <v>1632558536994</v>
      </c>
      <c r="B168">
        <v>0.40109253</v>
      </c>
      <c r="C168">
        <v>0.37429810000000002</v>
      </c>
      <c r="D168">
        <v>-0.23515320000000001</v>
      </c>
      <c r="E168">
        <v>-0.21850812</v>
      </c>
      <c r="F168">
        <v>0.27361881999999998</v>
      </c>
      <c r="G168">
        <v>1.9631586000000001</v>
      </c>
    </row>
    <row r="169" spans="1:7">
      <c r="A169">
        <v>1632558537100</v>
      </c>
      <c r="B169">
        <v>0.19017028999999999</v>
      </c>
      <c r="C169">
        <v>3.8742064999999999E-2</v>
      </c>
      <c r="D169">
        <v>0.27830505</v>
      </c>
      <c r="E169">
        <v>-0.79930234</v>
      </c>
      <c r="F169">
        <v>-0.48011017</v>
      </c>
      <c r="G169">
        <v>-0.33247757</v>
      </c>
    </row>
    <row r="170" spans="1:7">
      <c r="A170">
        <v>1632558537201</v>
      </c>
      <c r="B170">
        <v>9.0789795000000006E-3</v>
      </c>
      <c r="C170">
        <v>5.7907104000000001E-2</v>
      </c>
      <c r="D170">
        <v>0.33476256999999998</v>
      </c>
      <c r="E170">
        <v>1.8398046000000001E-2</v>
      </c>
      <c r="F170">
        <v>-0.30553554999999999</v>
      </c>
      <c r="G170">
        <v>-1.6693792000000001</v>
      </c>
    </row>
    <row r="171" spans="1:7">
      <c r="A171">
        <v>1632558537301</v>
      </c>
      <c r="B171">
        <v>3.8909911999999998E-2</v>
      </c>
      <c r="C171">
        <v>6.536865E-2</v>
      </c>
      <c r="D171">
        <v>-1.1444091999999999E-2</v>
      </c>
      <c r="E171">
        <v>-0.34232509999999999</v>
      </c>
      <c r="F171">
        <v>-8.0693479999999998E-2</v>
      </c>
      <c r="G171">
        <v>-1.1147260999999999</v>
      </c>
    </row>
    <row r="172" spans="1:7">
      <c r="A172">
        <v>1632558537408</v>
      </c>
      <c r="B172">
        <v>5.8090210000000003E-2</v>
      </c>
      <c r="C172">
        <v>-0.12425232</v>
      </c>
      <c r="D172">
        <v>3.2241819999999997E-2</v>
      </c>
      <c r="E172">
        <v>-0.65954840000000003</v>
      </c>
      <c r="F172">
        <v>-0.27012813000000002</v>
      </c>
      <c r="G172">
        <v>0.70759773000000004</v>
      </c>
    </row>
    <row r="173" spans="1:7">
      <c r="A173">
        <v>1632558537508</v>
      </c>
      <c r="B173">
        <v>-0.24765015000000001</v>
      </c>
      <c r="C173">
        <v>5.0445557000000002E-2</v>
      </c>
      <c r="D173">
        <v>-0.33102417000000001</v>
      </c>
      <c r="E173">
        <v>-0.83266324000000003</v>
      </c>
      <c r="F173">
        <v>-0.76444040000000002</v>
      </c>
      <c r="G173">
        <v>0.88258650000000005</v>
      </c>
    </row>
    <row r="174" spans="1:7">
      <c r="A174">
        <v>1632558537609</v>
      </c>
      <c r="B174">
        <v>-0.18159485</v>
      </c>
      <c r="C174">
        <v>0.13034058000000001</v>
      </c>
      <c r="D174">
        <v>1.4129638999999999E-2</v>
      </c>
      <c r="E174">
        <v>-0.2475946</v>
      </c>
      <c r="F174">
        <v>-0.62575364</v>
      </c>
      <c r="G174">
        <v>0.60023020000000005</v>
      </c>
    </row>
    <row r="175" spans="1:7">
      <c r="A175">
        <v>1632558537711</v>
      </c>
      <c r="B175">
        <v>-4.6310425000000002E-2</v>
      </c>
      <c r="C175">
        <v>-3.1570435000000001E-2</v>
      </c>
      <c r="D175">
        <v>9.9349976000000007E-2</v>
      </c>
      <c r="E175">
        <v>0.69742285999999998</v>
      </c>
      <c r="F175">
        <v>-0.47749483999999998</v>
      </c>
      <c r="G175">
        <v>-2.0996942999999999</v>
      </c>
    </row>
    <row r="176" spans="1:7">
      <c r="A176">
        <v>1632558537819</v>
      </c>
      <c r="B176">
        <v>-0.10916138</v>
      </c>
      <c r="C176">
        <v>-0.16152954</v>
      </c>
      <c r="D176">
        <v>-4.76532E-2</v>
      </c>
      <c r="E176">
        <v>0.18130611999999999</v>
      </c>
      <c r="F176">
        <v>6.4641829999999997E-2</v>
      </c>
      <c r="G176">
        <v>-1.8244581</v>
      </c>
    </row>
    <row r="177" spans="1:7">
      <c r="A177">
        <v>1632558537926</v>
      </c>
      <c r="B177" s="1">
        <v>-5.0354003999999997E-4</v>
      </c>
      <c r="C177">
        <v>0.18467712</v>
      </c>
      <c r="D177">
        <v>-0.17655945000000001</v>
      </c>
      <c r="E177">
        <v>-0.20218933</v>
      </c>
      <c r="F177">
        <v>0.87015260000000005</v>
      </c>
      <c r="G177">
        <v>1.2714137999999999</v>
      </c>
    </row>
    <row r="178" spans="1:7">
      <c r="A178">
        <v>1632558538026</v>
      </c>
      <c r="B178">
        <v>-0.47454834000000001</v>
      </c>
      <c r="C178">
        <v>0.20597840000000001</v>
      </c>
      <c r="D178">
        <v>-0.16377258</v>
      </c>
      <c r="E178">
        <v>0.40552412999999998</v>
      </c>
      <c r="F178">
        <v>0.99909630000000005</v>
      </c>
      <c r="G178">
        <v>3.5251017</v>
      </c>
    </row>
    <row r="179" spans="1:7">
      <c r="A179">
        <v>1632558538128</v>
      </c>
      <c r="B179">
        <v>-0.36056519999999997</v>
      </c>
      <c r="C179">
        <v>-4.8614501999999997E-2</v>
      </c>
      <c r="D179">
        <v>0.30494690000000002</v>
      </c>
      <c r="E179">
        <v>-0.27175164000000002</v>
      </c>
      <c r="F179">
        <v>-0.23457217</v>
      </c>
      <c r="G179">
        <v>0.62792015000000001</v>
      </c>
    </row>
    <row r="180" spans="1:7">
      <c r="A180">
        <v>1632558538227</v>
      </c>
      <c r="B180">
        <v>5.8090210000000003E-2</v>
      </c>
      <c r="C180">
        <v>3.0212401999999999E-2</v>
      </c>
      <c r="D180">
        <v>0.14302063000000001</v>
      </c>
      <c r="E180">
        <v>-2.1047949999999999E-2</v>
      </c>
      <c r="F180">
        <v>-1.3122678E-2</v>
      </c>
      <c r="G180">
        <v>-2.0617200000000002</v>
      </c>
    </row>
    <row r="181" spans="1:7">
      <c r="A181">
        <v>1632558538330</v>
      </c>
      <c r="B181">
        <v>2.1865844999999998E-2</v>
      </c>
      <c r="C181">
        <v>-0.13597107</v>
      </c>
      <c r="D181">
        <v>0.20054626</v>
      </c>
      <c r="E181">
        <v>-0.23987448</v>
      </c>
      <c r="F181">
        <v>0.32501637999999999</v>
      </c>
      <c r="G181">
        <v>-0.38280106000000003</v>
      </c>
    </row>
    <row r="182" spans="1:7">
      <c r="A182">
        <v>1632558538433</v>
      </c>
      <c r="B182">
        <v>0.19337462999999999</v>
      </c>
      <c r="C182">
        <v>-0.22225951999999999</v>
      </c>
      <c r="D182">
        <v>-0.15951538000000001</v>
      </c>
      <c r="E182">
        <v>0.29391134000000002</v>
      </c>
      <c r="F182">
        <v>-0.24287212</v>
      </c>
      <c r="G182">
        <v>2.5153742000000001</v>
      </c>
    </row>
    <row r="183" spans="1:7">
      <c r="A183">
        <v>1632558538531</v>
      </c>
      <c r="B183">
        <v>-5.8288573999999999E-3</v>
      </c>
      <c r="C183">
        <v>-2.1987915E-2</v>
      </c>
      <c r="D183">
        <v>-0.29054259999999998</v>
      </c>
      <c r="E183">
        <v>-0.40870357000000002</v>
      </c>
      <c r="F183">
        <v>-0.17034506999999999</v>
      </c>
      <c r="G183">
        <v>1.7791243000000001</v>
      </c>
    </row>
    <row r="184" spans="1:7">
      <c r="A184">
        <v>1632558538642</v>
      </c>
      <c r="B184">
        <v>-5.8029175000000002E-2</v>
      </c>
      <c r="C184">
        <v>-7.6309204000000005E-2</v>
      </c>
      <c r="D184">
        <v>0.19415283</v>
      </c>
      <c r="E184">
        <v>0.94990430000000003</v>
      </c>
      <c r="F184">
        <v>-1.2322739</v>
      </c>
      <c r="G184">
        <v>-1.3257189</v>
      </c>
    </row>
    <row r="185" spans="1:7">
      <c r="A185">
        <v>1632558538741</v>
      </c>
      <c r="B185">
        <v>-0.18373107999999999</v>
      </c>
      <c r="C185">
        <v>-9.1232300000000002E-2</v>
      </c>
      <c r="D185">
        <v>-1.8615723E-3</v>
      </c>
      <c r="E185">
        <v>0.90390839999999995</v>
      </c>
      <c r="F185">
        <v>0.20613539</v>
      </c>
      <c r="G185">
        <v>-1.8905114999999999</v>
      </c>
    </row>
    <row r="186" spans="1:7">
      <c r="A186">
        <v>1632558538843</v>
      </c>
      <c r="B186">
        <v>-9.3185425000000002E-2</v>
      </c>
      <c r="C186">
        <v>-6.2469482E-2</v>
      </c>
      <c r="D186">
        <v>3.7567139999999999E-2</v>
      </c>
      <c r="E186">
        <v>0.40256009999999998</v>
      </c>
      <c r="F186">
        <v>0.86518059999999997</v>
      </c>
      <c r="G186">
        <v>-0.82884979999999997</v>
      </c>
    </row>
    <row r="187" spans="1:7">
      <c r="A187">
        <v>1632558538947</v>
      </c>
      <c r="B187">
        <v>0.20828247</v>
      </c>
      <c r="C187">
        <v>0.23262024000000001</v>
      </c>
      <c r="D187">
        <v>-2.7420044000000001E-2</v>
      </c>
      <c r="E187">
        <v>0.57828056999999999</v>
      </c>
      <c r="F187">
        <v>0.92041790000000001</v>
      </c>
      <c r="G187">
        <v>1.8619098999999999</v>
      </c>
    </row>
    <row r="188" spans="1:7">
      <c r="A188">
        <v>1632558539050</v>
      </c>
      <c r="B188">
        <v>0.40962219999999999</v>
      </c>
      <c r="C188">
        <v>0.20811462</v>
      </c>
      <c r="D188">
        <v>-0.17123413000000001</v>
      </c>
      <c r="E188">
        <v>-0.64041289999999995</v>
      </c>
      <c r="F188">
        <v>0.14962030000000001</v>
      </c>
      <c r="G188">
        <v>0.21134949</v>
      </c>
    </row>
    <row r="189" spans="1:7">
      <c r="A189">
        <v>1632558539162</v>
      </c>
      <c r="B189">
        <v>-6.9747925000000002E-2</v>
      </c>
      <c r="C189">
        <v>5.6838989999999999E-2</v>
      </c>
      <c r="D189">
        <v>0.15899658</v>
      </c>
      <c r="E189">
        <v>-5.3761959999999998E-2</v>
      </c>
      <c r="F189">
        <v>-4.5174002999999997E-2</v>
      </c>
      <c r="G189">
        <v>-0.43904209999999999</v>
      </c>
    </row>
    <row r="190" spans="1:7">
      <c r="A190">
        <v>1632558539261</v>
      </c>
      <c r="B190">
        <v>8.3648680000000003E-2</v>
      </c>
      <c r="C190">
        <v>-0.15940857</v>
      </c>
      <c r="D190">
        <v>0.29855346999999999</v>
      </c>
      <c r="E190">
        <v>-0.33414983999999998</v>
      </c>
      <c r="F190">
        <v>-0.40146589999999999</v>
      </c>
      <c r="G190">
        <v>-2.2644472000000002</v>
      </c>
    </row>
    <row r="191" spans="1:7">
      <c r="A191">
        <v>1632558539359</v>
      </c>
      <c r="B191">
        <v>0.19230652000000001</v>
      </c>
      <c r="C191">
        <v>-0.17857360999999999</v>
      </c>
      <c r="D191">
        <v>0.11532592999999999</v>
      </c>
      <c r="E191">
        <v>-0.34430462000000001</v>
      </c>
      <c r="F191">
        <v>-2.2410154E-3</v>
      </c>
      <c r="G191">
        <v>0.31816673000000001</v>
      </c>
    </row>
    <row r="192" spans="1:7">
      <c r="A192">
        <v>1632558539472</v>
      </c>
      <c r="B192">
        <v>-2.0751953E-2</v>
      </c>
      <c r="C192">
        <v>-4.2221069999999999E-2</v>
      </c>
      <c r="D192">
        <v>-0.38322450000000002</v>
      </c>
      <c r="E192">
        <v>-0.1240353</v>
      </c>
      <c r="F192">
        <v>-1.2994683</v>
      </c>
      <c r="G192">
        <v>1.8788385000000001</v>
      </c>
    </row>
    <row r="193" spans="1:7">
      <c r="A193">
        <v>1632558539566</v>
      </c>
      <c r="B193">
        <v>-5.3771973000000001E-2</v>
      </c>
      <c r="C193">
        <v>6.3232419999999998E-2</v>
      </c>
      <c r="D193">
        <v>-0.15098571999999999</v>
      </c>
      <c r="E193">
        <v>-0.17095922999999999</v>
      </c>
      <c r="F193">
        <v>-0.78119826000000003</v>
      </c>
      <c r="G193">
        <v>-0.63075159999999997</v>
      </c>
    </row>
    <row r="194" spans="1:7">
      <c r="A194">
        <v>1632558539671</v>
      </c>
      <c r="B194">
        <v>6.9808960000000003E-2</v>
      </c>
      <c r="C194">
        <v>-7.6309204000000005E-2</v>
      </c>
      <c r="D194">
        <v>-4.76532E-2</v>
      </c>
      <c r="E194">
        <v>0.81072425999999997</v>
      </c>
      <c r="F194">
        <v>-0.49238061999999999</v>
      </c>
      <c r="G194">
        <v>-2.1135798000000001</v>
      </c>
    </row>
    <row r="195" spans="1:7">
      <c r="A195">
        <v>1632558539771</v>
      </c>
      <c r="B195">
        <v>3.5720824999999998E-2</v>
      </c>
      <c r="C195">
        <v>-0.22758484000000001</v>
      </c>
      <c r="D195">
        <v>-9.0270996000000006E-2</v>
      </c>
      <c r="E195">
        <v>0.62805009999999994</v>
      </c>
      <c r="F195">
        <v>0.42720472999999998</v>
      </c>
      <c r="G195">
        <v>-1.3238344</v>
      </c>
    </row>
    <row r="196" spans="1:7">
      <c r="A196">
        <v>1632558539875</v>
      </c>
      <c r="B196">
        <v>0.23597717000000001</v>
      </c>
      <c r="C196">
        <v>4.6539307000000004E-3</v>
      </c>
      <c r="D196">
        <v>-0.17655945000000001</v>
      </c>
      <c r="E196">
        <v>-0.29282049999999998</v>
      </c>
      <c r="F196">
        <v>1.1218691000000001</v>
      </c>
      <c r="G196">
        <v>0.31390667</v>
      </c>
    </row>
    <row r="197" spans="1:7">
      <c r="A197">
        <v>1632558539979</v>
      </c>
      <c r="B197">
        <v>-0.16242981000000001</v>
      </c>
      <c r="C197">
        <v>0.22195434999999999</v>
      </c>
      <c r="D197">
        <v>-6.7901610000000001E-2</v>
      </c>
      <c r="E197">
        <v>-0.17677134</v>
      </c>
      <c r="F197">
        <v>-0.34125483000000001</v>
      </c>
      <c r="G197">
        <v>1.6457976999999999</v>
      </c>
    </row>
    <row r="198" spans="1:7">
      <c r="A198">
        <v>1632558540081</v>
      </c>
      <c r="B198">
        <v>-0.15710449000000001</v>
      </c>
      <c r="C198">
        <v>1.449585E-3</v>
      </c>
      <c r="D198">
        <v>0.24102783</v>
      </c>
      <c r="E198">
        <v>-0.45634102999999998</v>
      </c>
      <c r="F198">
        <v>-0.20756637999999999</v>
      </c>
      <c r="G198">
        <v>-0.54000663999999998</v>
      </c>
    </row>
    <row r="199" spans="1:7">
      <c r="A199">
        <v>1632558540181</v>
      </c>
      <c r="B199">
        <v>-0.33926392</v>
      </c>
      <c r="C199">
        <v>0.16337584999999999</v>
      </c>
      <c r="D199">
        <v>0.16326904</v>
      </c>
      <c r="E199">
        <v>-0.24452782000000001</v>
      </c>
      <c r="F199">
        <v>0.18198465999999999</v>
      </c>
      <c r="G199">
        <v>-1.0907974</v>
      </c>
    </row>
    <row r="200" spans="1:7">
      <c r="A200">
        <v>1632558540284</v>
      </c>
      <c r="B200">
        <v>-1.4358520499999999E-2</v>
      </c>
      <c r="C200">
        <v>4.7256470000000002E-2</v>
      </c>
      <c r="D200">
        <v>0.17817688000000001</v>
      </c>
      <c r="E200">
        <v>-0.24155616999999999</v>
      </c>
      <c r="F200">
        <v>0.12749684</v>
      </c>
      <c r="G200">
        <v>-1.0158186</v>
      </c>
    </row>
    <row r="201" spans="1:7">
      <c r="A201">
        <v>1632558540384</v>
      </c>
      <c r="B201">
        <v>-9.9578860000000005E-2</v>
      </c>
      <c r="C201">
        <v>-0.11253357</v>
      </c>
      <c r="D201">
        <v>3.7567139999999999E-2</v>
      </c>
      <c r="E201">
        <v>-0.53290309999999996</v>
      </c>
      <c r="F201">
        <v>-0.1347748</v>
      </c>
      <c r="G201">
        <v>0.89112089999999999</v>
      </c>
    </row>
    <row r="202" spans="1:7">
      <c r="A202">
        <v>1632558540487</v>
      </c>
      <c r="B202">
        <v>-5.9097289999999997E-2</v>
      </c>
      <c r="C202">
        <v>-0.21372985999999999</v>
      </c>
      <c r="D202">
        <v>-0.28521730000000001</v>
      </c>
      <c r="E202">
        <v>0.31773173999999998</v>
      </c>
      <c r="F202">
        <v>-0.50363946000000004</v>
      </c>
      <c r="G202">
        <v>1.9430943000000001</v>
      </c>
    </row>
    <row r="203" spans="1:7">
      <c r="A203">
        <v>1632558540592</v>
      </c>
      <c r="B203">
        <v>-0.39784239999999998</v>
      </c>
      <c r="C203">
        <v>6.2164307000000002E-2</v>
      </c>
      <c r="D203">
        <v>-7.2158810000000004E-2</v>
      </c>
      <c r="E203">
        <v>-0.43946445000000001</v>
      </c>
      <c r="F203">
        <v>-0.91245160000000003</v>
      </c>
      <c r="G203">
        <v>-0.25958346999999998</v>
      </c>
    </row>
    <row r="204" spans="1:7">
      <c r="A204">
        <v>1632558540693</v>
      </c>
      <c r="B204">
        <v>-0.22953796000000001</v>
      </c>
      <c r="C204">
        <v>-8.1634520000000002E-2</v>
      </c>
      <c r="D204">
        <v>0.29109192</v>
      </c>
      <c r="E204">
        <v>0.16710258</v>
      </c>
      <c r="F204">
        <v>1.253283E-2</v>
      </c>
      <c r="G204">
        <v>-1.7235966</v>
      </c>
    </row>
    <row r="205" spans="1:7">
      <c r="A205">
        <v>1632558540802</v>
      </c>
      <c r="B205">
        <v>1.3336182E-2</v>
      </c>
      <c r="C205">
        <v>-0.14343262000000001</v>
      </c>
      <c r="D205">
        <v>3.4362793000000003E-2</v>
      </c>
      <c r="E205">
        <v>0.38222218000000002</v>
      </c>
      <c r="F205">
        <v>0.93739426000000003</v>
      </c>
      <c r="G205">
        <v>-0.50430680000000006</v>
      </c>
    </row>
    <row r="206" spans="1:7">
      <c r="A206">
        <v>1632558540905</v>
      </c>
      <c r="B206">
        <v>0.15608215</v>
      </c>
      <c r="C206">
        <v>0.22515868999999999</v>
      </c>
      <c r="D206">
        <v>-9.5596310000000004E-2</v>
      </c>
      <c r="E206">
        <v>-0.13348078999999999</v>
      </c>
      <c r="F206">
        <v>0.73154246999999994</v>
      </c>
      <c r="G206">
        <v>0.89368725000000004</v>
      </c>
    </row>
    <row r="207" spans="1:7">
      <c r="A207">
        <v>1632558541007</v>
      </c>
      <c r="B207">
        <v>-0.41595460000000001</v>
      </c>
      <c r="C207">
        <v>0.32528687000000001</v>
      </c>
      <c r="D207">
        <v>4.6081543000000003E-2</v>
      </c>
      <c r="E207">
        <v>-1.2243152E-2</v>
      </c>
      <c r="F207">
        <v>0.43521905</v>
      </c>
      <c r="G207">
        <v>2.534027</v>
      </c>
    </row>
    <row r="208" spans="1:7">
      <c r="A208">
        <v>1632558541110</v>
      </c>
      <c r="B208">
        <v>-0.15071106000000001</v>
      </c>
      <c r="C208">
        <v>3.5858154000000001E-3</v>
      </c>
      <c r="D208">
        <v>0.26126100000000002</v>
      </c>
      <c r="E208">
        <v>-0.28424559999999999</v>
      </c>
      <c r="F208">
        <v>-0.25044214999999997</v>
      </c>
      <c r="G208">
        <v>0.32949065999999999</v>
      </c>
    </row>
    <row r="209" spans="1:7">
      <c r="A209">
        <v>1632558541212</v>
      </c>
      <c r="B209">
        <v>6.1279297000000003E-2</v>
      </c>
      <c r="C209">
        <v>3.0212401999999999E-2</v>
      </c>
      <c r="D209">
        <v>0.21226501</v>
      </c>
      <c r="E209">
        <v>0.80736624999999995</v>
      </c>
      <c r="F209">
        <v>0.21220922</v>
      </c>
      <c r="G209">
        <v>-2.0299901999999999</v>
      </c>
    </row>
    <row r="210" spans="1:7">
      <c r="A210">
        <v>1632558541316</v>
      </c>
      <c r="B210">
        <v>0.14649962999999999</v>
      </c>
      <c r="C210">
        <v>-8.1634520000000002E-2</v>
      </c>
      <c r="D210">
        <v>0.11106872600000001</v>
      </c>
      <c r="E210">
        <v>-0.26191354</v>
      </c>
      <c r="F210">
        <v>0.61026919999999996</v>
      </c>
      <c r="G210">
        <v>0.31729220000000002</v>
      </c>
    </row>
    <row r="211" spans="1:7">
      <c r="A211">
        <v>1632558541415</v>
      </c>
      <c r="B211">
        <v>4.8217772999999998E-3</v>
      </c>
      <c r="C211">
        <v>-0.21160888999999999</v>
      </c>
      <c r="D211">
        <v>-7.9620360000000001E-2</v>
      </c>
      <c r="E211">
        <v>8.0850959999999999E-2</v>
      </c>
      <c r="F211">
        <v>-0.49142872999999998</v>
      </c>
      <c r="G211">
        <v>2.01688</v>
      </c>
    </row>
    <row r="212" spans="1:7">
      <c r="A212">
        <v>1632558541521</v>
      </c>
      <c r="B212">
        <v>5.0628661999999998E-2</v>
      </c>
      <c r="C212">
        <v>0.28694153</v>
      </c>
      <c r="D212">
        <v>-0.56643677000000003</v>
      </c>
      <c r="E212">
        <v>-1.3320272</v>
      </c>
      <c r="F212">
        <v>0.37112307999999999</v>
      </c>
      <c r="G212">
        <v>0.78029440000000005</v>
      </c>
    </row>
    <row r="213" spans="1:7">
      <c r="A213">
        <v>1632558541622</v>
      </c>
      <c r="B213">
        <v>0.22000122</v>
      </c>
      <c r="C213">
        <v>0.26136779999999998</v>
      </c>
      <c r="D213">
        <v>-0.32569884999999998</v>
      </c>
      <c r="E213">
        <v>1.1620892</v>
      </c>
      <c r="F213">
        <v>-0.52614090000000002</v>
      </c>
      <c r="G213">
        <v>-0.9508896</v>
      </c>
    </row>
    <row r="214" spans="1:7">
      <c r="A214">
        <v>1632558541724</v>
      </c>
      <c r="B214">
        <v>-1.8615723000000001E-2</v>
      </c>
      <c r="C214">
        <v>-0.11360168499999999</v>
      </c>
      <c r="D214">
        <v>4.8217772999999998E-2</v>
      </c>
      <c r="E214">
        <v>0.66187980000000002</v>
      </c>
      <c r="F214">
        <v>6.2389134999999998E-2</v>
      </c>
      <c r="G214">
        <v>-1.9320116000000001</v>
      </c>
    </row>
    <row r="215" spans="1:7">
      <c r="A215">
        <v>1632558541827</v>
      </c>
      <c r="B215">
        <v>0.12199401999999999</v>
      </c>
      <c r="C215">
        <v>-0.15301513999999999</v>
      </c>
      <c r="D215">
        <v>2.4780272999999998E-2</v>
      </c>
      <c r="E215">
        <v>0.21239173</v>
      </c>
      <c r="F215">
        <v>0.77609265000000005</v>
      </c>
      <c r="G215">
        <v>-0.45844649999999998</v>
      </c>
    </row>
    <row r="216" spans="1:7">
      <c r="A216">
        <v>1632558541930</v>
      </c>
      <c r="B216">
        <v>0.33612059999999999</v>
      </c>
      <c r="C216">
        <v>0.14952087</v>
      </c>
      <c r="D216">
        <v>-5.0857543999999998E-2</v>
      </c>
      <c r="E216">
        <v>-1.5732050000000001E-2</v>
      </c>
      <c r="F216">
        <v>1.2434125000000001E-2</v>
      </c>
      <c r="G216">
        <v>0.73595714999999995</v>
      </c>
    </row>
    <row r="217" spans="1:7">
      <c r="A217">
        <v>1632558542033</v>
      </c>
      <c r="B217">
        <v>0.19337462999999999</v>
      </c>
      <c r="C217">
        <v>-0.15408325</v>
      </c>
      <c r="D217">
        <v>0.11958313</v>
      </c>
      <c r="E217">
        <v>-4.9978969999999998E-2</v>
      </c>
      <c r="F217">
        <v>-8.3822010000000002E-2</v>
      </c>
      <c r="G217">
        <v>1.1129998999999999</v>
      </c>
    </row>
    <row r="218" spans="1:7">
      <c r="A218">
        <v>1632558542137</v>
      </c>
      <c r="B218">
        <v>5.8090210000000003E-2</v>
      </c>
      <c r="C218">
        <v>-1.3458252E-2</v>
      </c>
      <c r="D218">
        <v>0.26553345</v>
      </c>
      <c r="E218">
        <v>-0.8561436</v>
      </c>
      <c r="F218">
        <v>-0.48774086999999999</v>
      </c>
      <c r="G218">
        <v>-1.4181414000000001</v>
      </c>
    </row>
    <row r="219" spans="1:7">
      <c r="A219">
        <v>1632558542238</v>
      </c>
      <c r="B219">
        <v>-7.5073239999999999E-2</v>
      </c>
      <c r="C219">
        <v>-5.3939819999999999E-2</v>
      </c>
      <c r="D219">
        <v>0.32199096999999999</v>
      </c>
      <c r="E219">
        <v>-5.6113959999999997E-2</v>
      </c>
      <c r="F219">
        <v>-0.17216371999999999</v>
      </c>
      <c r="G219">
        <v>-1.9640179</v>
      </c>
    </row>
    <row r="220" spans="1:7">
      <c r="A220">
        <v>1632558542341</v>
      </c>
      <c r="B220">
        <v>8.6853029999999998E-2</v>
      </c>
      <c r="C220">
        <v>-9.8678589999999997E-2</v>
      </c>
      <c r="D220">
        <v>2.3712158000000001E-2</v>
      </c>
      <c r="E220">
        <v>-1.0330199999999999E-2</v>
      </c>
      <c r="F220">
        <v>-0.29287970000000002</v>
      </c>
      <c r="G220">
        <v>4.6067238000000003E-2</v>
      </c>
    </row>
    <row r="221" spans="1:7">
      <c r="A221">
        <v>1632558542440</v>
      </c>
      <c r="B221">
        <v>-8.9981080000000005E-2</v>
      </c>
      <c r="C221">
        <v>-2.8381348000000001E-2</v>
      </c>
      <c r="D221">
        <v>-0.61012270000000002</v>
      </c>
      <c r="E221">
        <v>-0.35182082999999997</v>
      </c>
      <c r="F221">
        <v>-1.2937365999999999</v>
      </c>
      <c r="G221">
        <v>2.7486047999999998</v>
      </c>
    </row>
    <row r="222" spans="1:7">
      <c r="A222">
        <v>1632558542546</v>
      </c>
      <c r="B222">
        <v>-0.31475829999999999</v>
      </c>
      <c r="C222">
        <v>0.10797118999999999</v>
      </c>
      <c r="D222">
        <v>8.8699340000000002E-2</v>
      </c>
      <c r="E222">
        <v>0.62059949999999997</v>
      </c>
      <c r="F222">
        <v>-0.62839997000000003</v>
      </c>
      <c r="G222">
        <v>6.2512399999999996E-2</v>
      </c>
    </row>
    <row r="223" spans="1:7">
      <c r="A223">
        <v>1632558542651</v>
      </c>
      <c r="B223">
        <v>0.14970397999999999</v>
      </c>
      <c r="C223">
        <v>-0.15301513999999999</v>
      </c>
      <c r="D223">
        <v>-8.8134766000000003E-2</v>
      </c>
      <c r="E223">
        <v>1.1082373000000001</v>
      </c>
      <c r="F223">
        <v>0.14490795000000001</v>
      </c>
      <c r="G223">
        <v>-2.3618421999999999</v>
      </c>
    </row>
    <row r="224" spans="1:7">
      <c r="A224">
        <v>1632558542756</v>
      </c>
      <c r="B224">
        <v>0.12731934</v>
      </c>
      <c r="C224">
        <v>-0.28616332999999999</v>
      </c>
      <c r="D224">
        <v>-0.111572266</v>
      </c>
      <c r="E224">
        <v>0.45229065000000002</v>
      </c>
      <c r="F224">
        <v>0.55564210000000003</v>
      </c>
      <c r="G224">
        <v>-1.3279943000000001</v>
      </c>
    </row>
    <row r="225" spans="1:7">
      <c r="A225">
        <v>1632558542859</v>
      </c>
      <c r="B225">
        <v>0.41813660000000002</v>
      </c>
      <c r="C225">
        <v>0.11968993999999999</v>
      </c>
      <c r="D225">
        <v>-0.15951538000000001</v>
      </c>
      <c r="E225">
        <v>-0.16036450999999999</v>
      </c>
      <c r="F225">
        <v>0.69839393999999999</v>
      </c>
      <c r="G225">
        <v>1.4686861</v>
      </c>
    </row>
    <row r="226" spans="1:7">
      <c r="A226">
        <v>1632558542956</v>
      </c>
      <c r="B226">
        <v>-0.38719176999999999</v>
      </c>
      <c r="C226">
        <v>0.20597840000000001</v>
      </c>
      <c r="D226">
        <v>-0.12010193</v>
      </c>
      <c r="E226">
        <v>-0.67930959999999996</v>
      </c>
      <c r="F226">
        <v>0.24659513999999999</v>
      </c>
      <c r="G226">
        <v>3.6044111000000001</v>
      </c>
    </row>
    <row r="227" spans="1:7">
      <c r="A227">
        <v>1632558543062</v>
      </c>
      <c r="B227">
        <v>-0.11769104</v>
      </c>
      <c r="C227">
        <v>-7.9513550000000002E-2</v>
      </c>
      <c r="D227">
        <v>0.44448852999999999</v>
      </c>
      <c r="E227">
        <v>-0.58559870000000003</v>
      </c>
      <c r="F227">
        <v>-0.30228126</v>
      </c>
      <c r="G227">
        <v>-9.4016075000000005E-2</v>
      </c>
    </row>
    <row r="228" spans="1:7">
      <c r="A228">
        <v>1632558543167</v>
      </c>
      <c r="B228">
        <v>7.2998049999999995E-2</v>
      </c>
      <c r="C228">
        <v>5.6838989999999999E-2</v>
      </c>
      <c r="D228">
        <v>3.8619994999999997E-2</v>
      </c>
      <c r="E228">
        <v>0.2095381</v>
      </c>
      <c r="F228">
        <v>-4.2721032999999999E-3</v>
      </c>
      <c r="G228">
        <v>-2.3439177999999998</v>
      </c>
    </row>
    <row r="229" spans="1:7">
      <c r="A229">
        <v>1632558543273</v>
      </c>
      <c r="B229">
        <v>0.36914061999999997</v>
      </c>
      <c r="C229">
        <v>-5.7144164999999997E-2</v>
      </c>
      <c r="D229">
        <v>-1.35650635E-2</v>
      </c>
      <c r="E229">
        <v>-0.27956808</v>
      </c>
      <c r="F229">
        <v>0.11060095</v>
      </c>
      <c r="G229">
        <v>-0.38298607000000001</v>
      </c>
    </row>
    <row r="230" spans="1:7">
      <c r="A230">
        <v>1632558543373</v>
      </c>
      <c r="B230">
        <v>-2.6397704999999998E-3</v>
      </c>
      <c r="C230">
        <v>-0.18070984000000001</v>
      </c>
      <c r="D230">
        <v>-0.25219726999999997</v>
      </c>
      <c r="E230">
        <v>0.12453747</v>
      </c>
      <c r="F230">
        <v>-0.37189853</v>
      </c>
      <c r="G230">
        <v>2.4288596999999998</v>
      </c>
    </row>
    <row r="231" spans="1:7">
      <c r="A231">
        <v>1632558543473</v>
      </c>
      <c r="B231">
        <v>-7.9650880000000004E-3</v>
      </c>
      <c r="C231">
        <v>9.732056E-2</v>
      </c>
      <c r="D231">
        <v>-0.38960265999999999</v>
      </c>
      <c r="E231">
        <v>-0.44109653999999998</v>
      </c>
      <c r="F231">
        <v>0.53694856000000002</v>
      </c>
      <c r="G231">
        <v>0.92787933</v>
      </c>
    </row>
    <row r="232" spans="1:7">
      <c r="A232">
        <v>1632558543578</v>
      </c>
      <c r="B232">
        <v>4.8492430000000003E-2</v>
      </c>
      <c r="C232">
        <v>9.4131469999999995E-2</v>
      </c>
      <c r="D232">
        <v>-0.15312195000000001</v>
      </c>
      <c r="E232">
        <v>0.28791844999999999</v>
      </c>
      <c r="F232">
        <v>0.29013119999999998</v>
      </c>
      <c r="G232">
        <v>0.64510440000000002</v>
      </c>
    </row>
    <row r="233" spans="1:7">
      <c r="A233">
        <v>1632558543678</v>
      </c>
      <c r="B233">
        <v>-4.5242310000000001E-2</v>
      </c>
      <c r="C233">
        <v>-0.21479797</v>
      </c>
      <c r="D233">
        <v>0.25167846999999999</v>
      </c>
      <c r="E233">
        <v>0.51472569999999995</v>
      </c>
      <c r="F233">
        <v>-0.12560963999999999</v>
      </c>
      <c r="G233">
        <v>-2.6535606</v>
      </c>
    </row>
    <row r="234" spans="1:7">
      <c r="A234">
        <v>1632558543783</v>
      </c>
      <c r="B234">
        <v>0.15502930000000001</v>
      </c>
      <c r="C234">
        <v>-8.2702639999999994E-2</v>
      </c>
      <c r="D234">
        <v>-0.10305786</v>
      </c>
      <c r="E234">
        <v>0.19390821</v>
      </c>
      <c r="F234">
        <v>1.2812619000000001</v>
      </c>
      <c r="G234">
        <v>0.204175</v>
      </c>
    </row>
    <row r="235" spans="1:7">
      <c r="A235">
        <v>1632558543882</v>
      </c>
      <c r="B235">
        <v>0.36488342000000001</v>
      </c>
      <c r="C235">
        <v>0.17935180000000001</v>
      </c>
      <c r="D235">
        <v>1.8386840000000002E-2</v>
      </c>
      <c r="E235">
        <v>-0.10995209</v>
      </c>
      <c r="F235">
        <v>0.47487497000000001</v>
      </c>
      <c r="G235">
        <v>0.92721653000000004</v>
      </c>
    </row>
    <row r="236" spans="1:7">
      <c r="A236">
        <v>1632558543990</v>
      </c>
      <c r="B236">
        <v>-3.9916991999999998E-2</v>
      </c>
      <c r="C236">
        <v>0.39346312999999999</v>
      </c>
      <c r="D236">
        <v>-0.20211792000000001</v>
      </c>
      <c r="E236">
        <v>-0.79095099999999996</v>
      </c>
      <c r="F236">
        <v>7.3938009999999998E-2</v>
      </c>
      <c r="G236">
        <v>1.9488658999999999</v>
      </c>
    </row>
    <row r="237" spans="1:7">
      <c r="A237">
        <v>1632558544095</v>
      </c>
      <c r="B237">
        <v>7.0861820000000006E-2</v>
      </c>
      <c r="C237" s="1">
        <v>3.8146973000000001E-4</v>
      </c>
      <c r="D237">
        <v>0.20161438000000001</v>
      </c>
      <c r="E237">
        <v>-0.33824979999999999</v>
      </c>
      <c r="F237">
        <v>-0.41639638000000001</v>
      </c>
      <c r="G237">
        <v>-1.4466591</v>
      </c>
    </row>
    <row r="238" spans="1:7">
      <c r="A238">
        <v>1632558544197</v>
      </c>
      <c r="B238">
        <v>-0.13366699000000001</v>
      </c>
      <c r="C238">
        <v>-0.11572265599999999</v>
      </c>
      <c r="D238">
        <v>0.34542846999999999</v>
      </c>
      <c r="E238">
        <v>-0.45771813</v>
      </c>
      <c r="F238">
        <v>-0.27992094000000001</v>
      </c>
      <c r="G238">
        <v>-2.054306</v>
      </c>
    </row>
    <row r="239" spans="1:7">
      <c r="A239">
        <v>1632558544298</v>
      </c>
      <c r="B239">
        <v>0.35423280000000001</v>
      </c>
      <c r="C239">
        <v>-0.27764893000000002</v>
      </c>
      <c r="D239">
        <v>1.9454955999999999E-2</v>
      </c>
      <c r="E239">
        <v>0.23330735999999999</v>
      </c>
      <c r="F239">
        <v>-0.4621942</v>
      </c>
      <c r="G239">
        <v>1.2721996</v>
      </c>
    </row>
    <row r="240" spans="1:7">
      <c r="A240">
        <v>1632558544404</v>
      </c>
      <c r="B240">
        <v>6.1279297000000003E-2</v>
      </c>
      <c r="C240">
        <v>0.1239624</v>
      </c>
      <c r="D240">
        <v>-0.60479735999999995</v>
      </c>
      <c r="E240">
        <v>-1.4023672</v>
      </c>
      <c r="F240">
        <v>-0.44426120000000002</v>
      </c>
      <c r="G240">
        <v>1.7249098</v>
      </c>
    </row>
    <row r="241" spans="1:7">
      <c r="A241">
        <v>1632558544502</v>
      </c>
      <c r="B241">
        <v>-0.37867737000000001</v>
      </c>
      <c r="C241">
        <v>-0.18603516</v>
      </c>
      <c r="D241">
        <v>0.52226260000000002</v>
      </c>
      <c r="E241">
        <v>0.64363015000000001</v>
      </c>
      <c r="F241">
        <v>-1.2786569999999999</v>
      </c>
      <c r="G241">
        <v>-0.21559524999999999</v>
      </c>
    </row>
    <row r="242" spans="1:7">
      <c r="A242">
        <v>1632558544611</v>
      </c>
      <c r="B242">
        <v>-0.17414856000000001</v>
      </c>
      <c r="C242">
        <v>6.1111449999999998E-2</v>
      </c>
      <c r="D242">
        <v>-4.2327879999999998E-2</v>
      </c>
      <c r="E242">
        <v>0.71261096000000002</v>
      </c>
      <c r="F242">
        <v>0.41551673</v>
      </c>
      <c r="G242">
        <v>-1.403038</v>
      </c>
    </row>
    <row r="243" spans="1:7">
      <c r="A243">
        <v>1632558544709</v>
      </c>
      <c r="B243">
        <v>-6.6558839999999994E-2</v>
      </c>
      <c r="C243">
        <v>-7.0983889999999994E-2</v>
      </c>
      <c r="D243">
        <v>-6.1508180000000003E-2</v>
      </c>
      <c r="E243">
        <v>0.39407407999999999</v>
      </c>
      <c r="F243">
        <v>1.1730754000000001</v>
      </c>
      <c r="G243">
        <v>-1.1223202000000001</v>
      </c>
    </row>
    <row r="244" spans="1:7">
      <c r="A244">
        <v>1632558544817</v>
      </c>
      <c r="B244">
        <v>0.27326964999999998</v>
      </c>
      <c r="C244">
        <v>0.114364624</v>
      </c>
      <c r="D244">
        <v>0.15792846999999999</v>
      </c>
      <c r="E244">
        <v>0.27132820000000002</v>
      </c>
      <c r="F244">
        <v>0.62461065999999998</v>
      </c>
      <c r="G244">
        <v>1.1656122</v>
      </c>
    </row>
    <row r="245" spans="1:7">
      <c r="A245">
        <v>1632558544918</v>
      </c>
      <c r="B245">
        <v>-0.12301636000000001</v>
      </c>
      <c r="C245">
        <v>0.39878845000000002</v>
      </c>
      <c r="D245">
        <v>-0.26817321999999999</v>
      </c>
      <c r="E245">
        <v>-0.47385144000000001</v>
      </c>
      <c r="F245">
        <v>1.2128842</v>
      </c>
      <c r="G245">
        <v>4.5764465000000003</v>
      </c>
    </row>
    <row r="246" spans="1:7">
      <c r="A246">
        <v>1632558545019</v>
      </c>
      <c r="B246">
        <v>-0.19438171000000001</v>
      </c>
      <c r="C246">
        <v>-0.14768982</v>
      </c>
      <c r="D246">
        <v>0.39974976000000001</v>
      </c>
      <c r="E246">
        <v>0.25627482000000001</v>
      </c>
      <c r="F246">
        <v>-0.17522894999999999</v>
      </c>
      <c r="G246">
        <v>0.38713550000000002</v>
      </c>
    </row>
    <row r="247" spans="1:7">
      <c r="A247">
        <v>1632558545121</v>
      </c>
      <c r="B247">
        <v>0.18379211000000001</v>
      </c>
      <c r="C247">
        <v>-1.9851685000000001E-2</v>
      </c>
      <c r="D247">
        <v>0.24102783</v>
      </c>
      <c r="E247">
        <v>-0.19324756000000001</v>
      </c>
      <c r="F247">
        <v>0.29343819999999998</v>
      </c>
      <c r="G247">
        <v>-2.8245477999999999</v>
      </c>
    </row>
    <row r="248" spans="1:7">
      <c r="A248">
        <v>1632558545225</v>
      </c>
      <c r="B248">
        <v>8.0459594999999995E-2</v>
      </c>
      <c r="C248">
        <v>-5.8197020000000002E-2</v>
      </c>
      <c r="D248">
        <v>7.5912476000000007E-2</v>
      </c>
      <c r="E248">
        <v>-0.34504162999999999</v>
      </c>
      <c r="F248">
        <v>0.38043356</v>
      </c>
      <c r="G248">
        <v>-0.31815623999999998</v>
      </c>
    </row>
    <row r="249" spans="1:7">
      <c r="A249">
        <v>1632558545332</v>
      </c>
      <c r="B249">
        <v>1.2283324999999999E-2</v>
      </c>
      <c r="C249">
        <v>-0.17324829</v>
      </c>
      <c r="D249">
        <v>-0.18507385000000001</v>
      </c>
      <c r="E249">
        <v>7.4086550000000001E-2</v>
      </c>
      <c r="F249">
        <v>-0.38685702999999999</v>
      </c>
      <c r="G249">
        <v>2.3541899000000002</v>
      </c>
    </row>
    <row r="250" spans="1:7">
      <c r="A250">
        <v>1632558545436</v>
      </c>
      <c r="B250">
        <v>-3.8848876999999997E-2</v>
      </c>
      <c r="C250">
        <v>0.23048400999999999</v>
      </c>
      <c r="D250">
        <v>-0.65805053999999996</v>
      </c>
      <c r="E250">
        <v>-0.42271686000000003</v>
      </c>
      <c r="F250">
        <v>-0.19507991999999999</v>
      </c>
      <c r="G250">
        <v>0.46361160000000001</v>
      </c>
    </row>
    <row r="251" spans="1:7">
      <c r="A251">
        <v>1632558545541</v>
      </c>
      <c r="B251">
        <v>2.1865844999999998E-2</v>
      </c>
      <c r="C251">
        <v>-7.9513550000000002E-2</v>
      </c>
      <c r="D251">
        <v>-5.7250977000000002E-2</v>
      </c>
      <c r="E251">
        <v>1.0428267</v>
      </c>
      <c r="F251">
        <v>-0.24515206</v>
      </c>
      <c r="G251">
        <v>-1.1387366999999999</v>
      </c>
    </row>
    <row r="252" spans="1:7">
      <c r="A252">
        <v>1632558545641</v>
      </c>
      <c r="B252">
        <v>-0.10916138</v>
      </c>
      <c r="C252">
        <v>-0.27658080000000002</v>
      </c>
      <c r="D252">
        <v>-4.3395995999999999E-2</v>
      </c>
      <c r="E252">
        <v>0.7700496</v>
      </c>
      <c r="F252">
        <v>0.45625949999999998</v>
      </c>
      <c r="G252">
        <v>-1.6832132</v>
      </c>
    </row>
    <row r="253" spans="1:7">
      <c r="A253">
        <v>1632558545748</v>
      </c>
      <c r="B253">
        <v>7.0861820000000006E-2</v>
      </c>
      <c r="C253">
        <v>-1.9851685000000001E-2</v>
      </c>
      <c r="D253">
        <v>-0.18614196999999999</v>
      </c>
      <c r="E253">
        <v>9.8837789999999995E-2</v>
      </c>
      <c r="F253">
        <v>1.4323682</v>
      </c>
      <c r="G253">
        <v>0.40356922000000001</v>
      </c>
    </row>
    <row r="254" spans="1:7">
      <c r="A254">
        <v>1632558545845</v>
      </c>
      <c r="B254">
        <v>0.17633056999999999</v>
      </c>
      <c r="C254">
        <v>0.16549683000000001</v>
      </c>
      <c r="D254">
        <v>-0.13500977</v>
      </c>
      <c r="E254">
        <v>-0.25002449999999998</v>
      </c>
      <c r="F254">
        <v>-0.43896669999999999</v>
      </c>
      <c r="G254">
        <v>1.1608229000000001</v>
      </c>
    </row>
    <row r="255" spans="1:7">
      <c r="A255">
        <v>1632558545945</v>
      </c>
      <c r="B255">
        <v>0.15608215</v>
      </c>
      <c r="C255">
        <v>4.2999268E-2</v>
      </c>
      <c r="D255">
        <v>0.13876342999999999</v>
      </c>
      <c r="E255">
        <v>-1.6664512</v>
      </c>
      <c r="F255">
        <v>4.99444E-2</v>
      </c>
      <c r="G255">
        <v>0.42973709999999998</v>
      </c>
    </row>
    <row r="256" spans="1:7">
      <c r="A256">
        <v>1632558546046</v>
      </c>
      <c r="B256">
        <v>9.4299320000000006E-2</v>
      </c>
      <c r="C256">
        <v>0.114364624</v>
      </c>
      <c r="D256">
        <v>0.18669127999999999</v>
      </c>
      <c r="E256">
        <v>0.21534835999999999</v>
      </c>
      <c r="F256">
        <v>7.5684609999999999E-2</v>
      </c>
      <c r="G256">
        <v>-1.3457726999999999</v>
      </c>
    </row>
    <row r="257" spans="1:7">
      <c r="A257">
        <v>1632558546157</v>
      </c>
      <c r="B257">
        <v>2.7191162000000001E-2</v>
      </c>
      <c r="C257">
        <v>-1.6662598000000001E-2</v>
      </c>
      <c r="D257">
        <v>5.7800293000000003E-2</v>
      </c>
      <c r="E257">
        <v>-0.21097160000000001</v>
      </c>
      <c r="F257">
        <v>0.3077088</v>
      </c>
      <c r="G257">
        <v>-0.99802109999999999</v>
      </c>
    </row>
    <row r="258" spans="1:7">
      <c r="A258">
        <v>1632558546261</v>
      </c>
      <c r="B258">
        <v>0.19444275</v>
      </c>
      <c r="C258">
        <v>-0.20201110999999999</v>
      </c>
      <c r="D258">
        <v>-2.2094727000000002E-2</v>
      </c>
      <c r="E258">
        <v>6.3022969999999998E-2</v>
      </c>
      <c r="F258">
        <v>-0.91922903</v>
      </c>
      <c r="G258">
        <v>1.0066729000000001</v>
      </c>
    </row>
    <row r="259" spans="1:7">
      <c r="A259">
        <v>1632558546366</v>
      </c>
      <c r="B259">
        <v>-0.35949706999999997</v>
      </c>
      <c r="C259">
        <v>-0.13064575</v>
      </c>
      <c r="D259">
        <v>-0.38641356999999998</v>
      </c>
      <c r="E259">
        <v>-1.1106606999999999</v>
      </c>
      <c r="F259">
        <v>-0.46746755000000001</v>
      </c>
      <c r="G259">
        <v>2.1619147999999999</v>
      </c>
    </row>
    <row r="260" spans="1:7">
      <c r="A260">
        <v>1632558546467</v>
      </c>
      <c r="B260">
        <v>-0.33499146000000002</v>
      </c>
      <c r="C260">
        <v>6.7489623999999998E-2</v>
      </c>
      <c r="D260">
        <v>-0.10731506</v>
      </c>
      <c r="E260">
        <v>0.92189030000000005</v>
      </c>
      <c r="F260">
        <v>-0.62456703000000002</v>
      </c>
      <c r="G260">
        <v>-5.0189020000000001E-2</v>
      </c>
    </row>
    <row r="261" spans="1:7">
      <c r="A261">
        <v>1632558546573</v>
      </c>
      <c r="B261">
        <v>-0.1613617</v>
      </c>
      <c r="C261">
        <v>-0.16899109000000001</v>
      </c>
      <c r="D261">
        <v>-4.4464110000000001E-2</v>
      </c>
      <c r="E261">
        <v>0.59211062999999997</v>
      </c>
      <c r="F261">
        <v>0.65199450000000003</v>
      </c>
      <c r="G261">
        <v>-2.1372309</v>
      </c>
    </row>
    <row r="262" spans="1:7">
      <c r="A262">
        <v>1632558546666</v>
      </c>
      <c r="B262">
        <v>4.9560547000000003E-2</v>
      </c>
      <c r="C262">
        <v>-0.13064575</v>
      </c>
      <c r="D262">
        <v>-0.12542724999999999</v>
      </c>
      <c r="E262">
        <v>0.23647731999999999</v>
      </c>
      <c r="F262">
        <v>1.2934403000000001</v>
      </c>
      <c r="G262">
        <v>-0.66689014000000002</v>
      </c>
    </row>
    <row r="263" spans="1:7">
      <c r="A263">
        <v>1632558546776</v>
      </c>
      <c r="B263">
        <v>0.36914061999999997</v>
      </c>
      <c r="C263">
        <v>3.3401489999999999E-2</v>
      </c>
      <c r="D263">
        <v>-0.12542724999999999</v>
      </c>
      <c r="E263">
        <v>0.16835916000000001</v>
      </c>
      <c r="F263">
        <v>0.94451510000000005</v>
      </c>
      <c r="G263">
        <v>1.1994448</v>
      </c>
    </row>
    <row r="264" spans="1:7">
      <c r="A264">
        <v>1632558546876</v>
      </c>
      <c r="B264">
        <v>-0.1379242</v>
      </c>
      <c r="C264">
        <v>0.46696472</v>
      </c>
      <c r="D264">
        <v>-0.27561950000000002</v>
      </c>
      <c r="E264">
        <v>-1.1018289999999999</v>
      </c>
      <c r="F264">
        <v>0.88542723999999995</v>
      </c>
      <c r="G264">
        <v>2.9918594000000001</v>
      </c>
    </row>
    <row r="265" spans="1:7">
      <c r="A265">
        <v>1632558546976</v>
      </c>
      <c r="B265">
        <v>-7.8262330000000005E-2</v>
      </c>
      <c r="C265">
        <v>-0.11039734</v>
      </c>
      <c r="D265">
        <v>0.62878420000000002</v>
      </c>
      <c r="E265">
        <v>0.27672975999999999</v>
      </c>
      <c r="F265">
        <v>0.32079946999999998</v>
      </c>
      <c r="G265">
        <v>-0.21633147999999999</v>
      </c>
    </row>
    <row r="266" spans="1:7">
      <c r="A266">
        <v>1632558547082</v>
      </c>
      <c r="B266">
        <v>0.12731934</v>
      </c>
      <c r="C266">
        <v>2.1697998E-2</v>
      </c>
      <c r="D266">
        <v>0.15473938000000001</v>
      </c>
      <c r="E266">
        <v>-0.28926837</v>
      </c>
      <c r="F266">
        <v>0.36853182000000001</v>
      </c>
      <c r="G266">
        <v>-1.8261985999999999</v>
      </c>
    </row>
    <row r="267" spans="1:7">
      <c r="A267">
        <v>1632558547182</v>
      </c>
      <c r="B267">
        <v>0.29350280000000001</v>
      </c>
      <c r="C267">
        <v>-0.13276672</v>
      </c>
      <c r="D267">
        <v>0.18775939999999999</v>
      </c>
      <c r="E267">
        <v>-0.29771507000000003</v>
      </c>
      <c r="F267">
        <v>-0.13104784</v>
      </c>
      <c r="G267">
        <v>0.25367450000000002</v>
      </c>
    </row>
    <row r="268" spans="1:7">
      <c r="A268">
        <v>1632558547283</v>
      </c>
      <c r="B268">
        <v>-9.7442630000000002E-2</v>
      </c>
      <c r="C268">
        <v>-0.22332763999999999</v>
      </c>
      <c r="D268">
        <v>-0.31077576000000001</v>
      </c>
      <c r="E268">
        <v>0.35729748</v>
      </c>
      <c r="F268">
        <v>-1.7796053000000001</v>
      </c>
      <c r="G268">
        <v>2.5695256999999998</v>
      </c>
    </row>
    <row r="269" spans="1:7">
      <c r="A269">
        <v>1632558547384</v>
      </c>
      <c r="B269">
        <v>-4.3121338000000002E-2</v>
      </c>
      <c r="C269">
        <v>6.4300540000000003E-2</v>
      </c>
      <c r="D269">
        <v>-0.10731506</v>
      </c>
      <c r="E269">
        <v>-0.96857256000000003</v>
      </c>
      <c r="F269">
        <v>-0.77128505999999997</v>
      </c>
      <c r="G269">
        <v>-0.10994052999999999</v>
      </c>
    </row>
    <row r="270" spans="1:7">
      <c r="A270">
        <v>1632558547491</v>
      </c>
      <c r="B270">
        <v>-0.22846985</v>
      </c>
      <c r="C270">
        <v>-0.13916016</v>
      </c>
      <c r="D270">
        <v>0.21012877999999999</v>
      </c>
      <c r="E270">
        <v>0.97012346999999999</v>
      </c>
      <c r="F270">
        <v>-0.26683390000000001</v>
      </c>
      <c r="G270">
        <v>-1.3230686</v>
      </c>
    </row>
    <row r="271" spans="1:7">
      <c r="A271">
        <v>1632558547593</v>
      </c>
      <c r="B271">
        <v>0.12094116000000001</v>
      </c>
      <c r="C271">
        <v>-0.11039734</v>
      </c>
      <c r="D271">
        <v>-7.8552246000000006E-2</v>
      </c>
      <c r="E271">
        <v>0.49805359999999999</v>
      </c>
      <c r="F271">
        <v>0.15808225000000001</v>
      </c>
      <c r="G271">
        <v>-2.3799171000000001</v>
      </c>
    </row>
    <row r="272" spans="1:7">
      <c r="A272">
        <v>1632558547695</v>
      </c>
      <c r="B272">
        <v>9.7503660000000006E-2</v>
      </c>
      <c r="C272">
        <v>6.7489623999999998E-2</v>
      </c>
      <c r="D272">
        <v>7.1655269999999993E-2</v>
      </c>
      <c r="E272">
        <v>0.15717584000000001</v>
      </c>
      <c r="F272">
        <v>1.0110893000000001</v>
      </c>
      <c r="G272">
        <v>0.23768520000000001</v>
      </c>
    </row>
    <row r="273" spans="1:7">
      <c r="A273">
        <v>1632558547804</v>
      </c>
      <c r="B273">
        <v>-0.42874146000000002</v>
      </c>
      <c r="C273">
        <v>0.3093109</v>
      </c>
      <c r="D273">
        <v>-0.13926696999999999</v>
      </c>
      <c r="E273">
        <v>0.13780719</v>
      </c>
      <c r="F273">
        <v>-7.3763250000000002E-2</v>
      </c>
      <c r="G273">
        <v>1.468399</v>
      </c>
    </row>
    <row r="274" spans="1:7">
      <c r="A274">
        <v>1632558547903</v>
      </c>
      <c r="B274">
        <v>-0.28173828000000001</v>
      </c>
      <c r="C274">
        <v>-0.12211609</v>
      </c>
      <c r="D274">
        <v>0.5041504</v>
      </c>
      <c r="E274">
        <v>-0.66951839999999996</v>
      </c>
      <c r="F274">
        <v>0.17425394</v>
      </c>
      <c r="G274">
        <v>0.48666382000000002</v>
      </c>
    </row>
    <row r="275" spans="1:7">
      <c r="A275">
        <v>1632558548005</v>
      </c>
      <c r="B275">
        <v>0.10282898</v>
      </c>
      <c r="C275">
        <v>1.7425537000000001E-2</v>
      </c>
      <c r="D275">
        <v>9.4024659999999996E-2</v>
      </c>
      <c r="E275">
        <v>0.48708479999999998</v>
      </c>
      <c r="F275">
        <v>0.23411334</v>
      </c>
      <c r="G275">
        <v>-2.1112986</v>
      </c>
    </row>
    <row r="276" spans="1:7">
      <c r="A276">
        <v>1632558548104</v>
      </c>
      <c r="B276">
        <v>0.17845153999999999</v>
      </c>
      <c r="C276">
        <v>-3.0502319999999999E-2</v>
      </c>
      <c r="D276">
        <v>0.18457030999999999</v>
      </c>
      <c r="E276">
        <v>-0.75303759999999997</v>
      </c>
      <c r="F276">
        <v>0.29960453999999997</v>
      </c>
      <c r="G276">
        <v>-1.1130648000000001</v>
      </c>
    </row>
    <row r="277" spans="1:7">
      <c r="A277">
        <v>1632558548203</v>
      </c>
      <c r="B277">
        <v>-9.9578860000000005E-2</v>
      </c>
      <c r="C277">
        <v>-0.24142456000000001</v>
      </c>
      <c r="D277">
        <v>0.10786438</v>
      </c>
      <c r="E277">
        <v>0.68004995999999995</v>
      </c>
      <c r="F277">
        <v>-0.67729150000000005</v>
      </c>
      <c r="G277">
        <v>1.9034872</v>
      </c>
    </row>
    <row r="278" spans="1:7">
      <c r="A278">
        <v>1632558548313</v>
      </c>
      <c r="B278">
        <v>0.27752685999999999</v>
      </c>
      <c r="C278">
        <v>0.16337584999999999</v>
      </c>
      <c r="D278">
        <v>-0.60372925</v>
      </c>
      <c r="E278">
        <v>-0.46788824000000001</v>
      </c>
      <c r="F278">
        <v>-0.72222969999999997</v>
      </c>
      <c r="G278">
        <v>1.3156071</v>
      </c>
    </row>
    <row r="279" spans="1:7">
      <c r="A279">
        <v>1632558548422</v>
      </c>
      <c r="B279">
        <v>-0.21249390000000001</v>
      </c>
      <c r="C279">
        <v>2.8076172E-2</v>
      </c>
      <c r="D279">
        <v>9.5077515000000001E-2</v>
      </c>
      <c r="E279">
        <v>0.64094390000000001</v>
      </c>
      <c r="F279">
        <v>-0.37693285999999998</v>
      </c>
      <c r="G279">
        <v>0.11876488</v>
      </c>
    </row>
    <row r="280" spans="1:7">
      <c r="A280">
        <v>1632558548522</v>
      </c>
      <c r="B280">
        <v>-0.14111328000000001</v>
      </c>
      <c r="C280">
        <v>-0.15194701999999999</v>
      </c>
      <c r="D280">
        <v>-7.2158810000000004E-2</v>
      </c>
      <c r="E280">
        <v>0.74190043999999999</v>
      </c>
      <c r="F280">
        <v>0.46798050000000002</v>
      </c>
      <c r="G280">
        <v>-2.4037437000000001</v>
      </c>
    </row>
    <row r="281" spans="1:7">
      <c r="A281">
        <v>1632558548622</v>
      </c>
      <c r="B281">
        <v>0.16035461000000001</v>
      </c>
      <c r="C281">
        <v>6.7489623999999998E-2</v>
      </c>
      <c r="D281">
        <v>-0.38427734000000002</v>
      </c>
      <c r="E281">
        <v>-0.6098614</v>
      </c>
      <c r="F281">
        <v>1.0632001</v>
      </c>
      <c r="G281">
        <v>-3.9431571999999998E-2</v>
      </c>
    </row>
    <row r="282" spans="1:7">
      <c r="A282">
        <v>1632558548731</v>
      </c>
      <c r="B282">
        <v>0.12731934</v>
      </c>
      <c r="C282">
        <v>0.18041992000000001</v>
      </c>
      <c r="D282">
        <v>-4.76532E-2</v>
      </c>
      <c r="E282">
        <v>-0.54826770000000002</v>
      </c>
      <c r="F282">
        <v>-0.66503906000000002</v>
      </c>
      <c r="G282">
        <v>0.28476237999999998</v>
      </c>
    </row>
    <row r="283" spans="1:7">
      <c r="A283">
        <v>1632558548830</v>
      </c>
      <c r="B283">
        <v>-0.20503235</v>
      </c>
      <c r="C283">
        <v>9.5199585000000003E-2</v>
      </c>
      <c r="D283">
        <v>0.20054626</v>
      </c>
      <c r="E283">
        <v>-0.30659472999999998</v>
      </c>
      <c r="F283">
        <v>0.39325482</v>
      </c>
      <c r="G283">
        <v>1.1195955</v>
      </c>
    </row>
    <row r="284" spans="1:7">
      <c r="A284">
        <v>1632558548931</v>
      </c>
      <c r="B284">
        <v>-3.5659789999999997E-2</v>
      </c>
      <c r="C284">
        <v>6.1111449999999998E-2</v>
      </c>
      <c r="D284">
        <v>0.24635314999999999</v>
      </c>
      <c r="E284">
        <v>-0.42207919999999999</v>
      </c>
      <c r="F284">
        <v>4.7800539999999997E-3</v>
      </c>
      <c r="G284">
        <v>-1.0140895999999999</v>
      </c>
    </row>
    <row r="285" spans="1:7">
      <c r="A285">
        <v>1632558549039</v>
      </c>
      <c r="B285">
        <v>-1.0086060000000001E-2</v>
      </c>
      <c r="C285">
        <v>7.388306E-2</v>
      </c>
      <c r="D285">
        <v>0.23995971999999999</v>
      </c>
      <c r="E285">
        <v>-0.54607879999999998</v>
      </c>
      <c r="F285">
        <v>-0.21324646</v>
      </c>
      <c r="G285">
        <v>-1.0400514999999999</v>
      </c>
    </row>
    <row r="286" spans="1:7">
      <c r="A286">
        <v>1632558549140</v>
      </c>
      <c r="B286">
        <v>4.5303345000000002E-2</v>
      </c>
      <c r="C286">
        <v>-0.60894775000000001</v>
      </c>
      <c r="D286">
        <v>0.67245482999999995</v>
      </c>
      <c r="E286">
        <v>9.4414349999999994E-2</v>
      </c>
      <c r="F286">
        <v>-0.73224175000000002</v>
      </c>
      <c r="G286">
        <v>0.40631200000000001</v>
      </c>
    </row>
    <row r="287" spans="1:7">
      <c r="A287">
        <v>1632558549242</v>
      </c>
      <c r="B287">
        <v>-0.15390015000000001</v>
      </c>
      <c r="C287">
        <v>-0.21160888999999999</v>
      </c>
      <c r="D287">
        <v>-0.45991515999999999</v>
      </c>
      <c r="E287">
        <v>-0.508158</v>
      </c>
      <c r="F287">
        <v>-1.2862762999999999</v>
      </c>
      <c r="G287">
        <v>0.85072040000000004</v>
      </c>
    </row>
    <row r="288" spans="1:7">
      <c r="A288">
        <v>1632558549342</v>
      </c>
      <c r="B288">
        <v>-6.5490720000000002E-2</v>
      </c>
      <c r="C288">
        <v>-8.1634520000000002E-2</v>
      </c>
      <c r="D288">
        <v>0.22505188000000001</v>
      </c>
      <c r="E288">
        <v>0.49006116</v>
      </c>
      <c r="F288">
        <v>-0.84289409999999998</v>
      </c>
      <c r="G288">
        <v>1.3259887999999999E-2</v>
      </c>
    </row>
    <row r="289" spans="1:7">
      <c r="A289">
        <v>1632558549444</v>
      </c>
      <c r="B289">
        <v>-1.222229E-2</v>
      </c>
      <c r="C289">
        <v>-0.15940857</v>
      </c>
      <c r="D289">
        <v>0.12704467999999999</v>
      </c>
      <c r="E289">
        <v>0.45830762000000003</v>
      </c>
      <c r="F289">
        <v>-0.41010845000000001</v>
      </c>
      <c r="G289">
        <v>-2.8348398000000001</v>
      </c>
    </row>
    <row r="290" spans="1:7">
      <c r="A290">
        <v>1632558549543</v>
      </c>
      <c r="B290">
        <v>-3.1402588000000002E-2</v>
      </c>
      <c r="C290">
        <v>-0.12638854999999999</v>
      </c>
      <c r="D290">
        <v>-4.0206909999999998E-2</v>
      </c>
      <c r="E290">
        <v>0.4129235</v>
      </c>
      <c r="F290">
        <v>0.46955155999999998</v>
      </c>
      <c r="G290">
        <v>-1.5279179000000001</v>
      </c>
    </row>
    <row r="291" spans="1:7">
      <c r="A291">
        <v>1632558549650</v>
      </c>
      <c r="B291">
        <v>0.12199401999999999</v>
      </c>
      <c r="C291">
        <v>0.24752808000000001</v>
      </c>
      <c r="D291">
        <v>-9.7732544000000005E-2</v>
      </c>
      <c r="E291">
        <v>-0.29406910000000003</v>
      </c>
      <c r="F291">
        <v>0.97610854999999996</v>
      </c>
      <c r="G291">
        <v>1.2575741</v>
      </c>
    </row>
    <row r="292" spans="1:7">
      <c r="A292">
        <v>1632558549746</v>
      </c>
      <c r="B292">
        <v>-0.51821899999999999</v>
      </c>
      <c r="C292">
        <v>0.13247680000000001</v>
      </c>
      <c r="D292">
        <v>2.7969359999999999E-2</v>
      </c>
      <c r="E292">
        <v>0.78590106999999998</v>
      </c>
      <c r="F292">
        <v>0.77438200000000001</v>
      </c>
      <c r="G292">
        <v>2.0260630000000002</v>
      </c>
    </row>
    <row r="293" spans="1:7">
      <c r="A293">
        <v>1632558549849</v>
      </c>
      <c r="B293">
        <v>-0.20077515000000001</v>
      </c>
      <c r="C293">
        <v>-0.26486206000000001</v>
      </c>
      <c r="D293">
        <v>0.54568479999999997</v>
      </c>
      <c r="E293">
        <v>-1.0259123000000001</v>
      </c>
      <c r="F293">
        <v>2.5222898000000001E-2</v>
      </c>
      <c r="G293">
        <v>0.87841796999999999</v>
      </c>
    </row>
    <row r="294" spans="1:7">
      <c r="A294">
        <v>1632558549951</v>
      </c>
      <c r="B294">
        <v>0.17951965</v>
      </c>
      <c r="C294">
        <v>8.9874270000000006E-2</v>
      </c>
      <c r="D294">
        <v>0.18882751</v>
      </c>
      <c r="E294">
        <v>3.4993169999999997E-2</v>
      </c>
      <c r="F294">
        <v>5.2496910000000001E-2</v>
      </c>
      <c r="G294">
        <v>-2.1092900999999999</v>
      </c>
    </row>
    <row r="295" spans="1:7">
      <c r="A295">
        <v>1632558550055</v>
      </c>
      <c r="B295">
        <v>0.10069275</v>
      </c>
      <c r="C295">
        <v>0.13461303999999999</v>
      </c>
      <c r="D295">
        <v>4.6081543000000003E-2</v>
      </c>
      <c r="E295">
        <v>-0.31815028000000001</v>
      </c>
      <c r="F295">
        <v>0.21149683</v>
      </c>
      <c r="G295">
        <v>-0.50535200000000002</v>
      </c>
    </row>
    <row r="296" spans="1:7">
      <c r="A296">
        <v>1632558550158</v>
      </c>
      <c r="B296">
        <v>-3.7078857E-3</v>
      </c>
      <c r="C296">
        <v>-7.0648192999999996E-3</v>
      </c>
      <c r="D296">
        <v>-0.19573974999999999</v>
      </c>
      <c r="E296">
        <v>-9.9421140000000005E-2</v>
      </c>
      <c r="F296">
        <v>-0.75451756000000003</v>
      </c>
      <c r="G296">
        <v>1.8135214</v>
      </c>
    </row>
    <row r="297" spans="1:7">
      <c r="A297">
        <v>1632558550257</v>
      </c>
      <c r="B297">
        <v>-0.29132079999999999</v>
      </c>
      <c r="C297">
        <v>0.20385742000000001</v>
      </c>
      <c r="D297">
        <v>-0.45140076000000001</v>
      </c>
      <c r="E297">
        <v>-0.69733906000000001</v>
      </c>
      <c r="F297">
        <v>0.17583214999999999</v>
      </c>
      <c r="G297">
        <v>1.2730292999999999</v>
      </c>
    </row>
    <row r="298" spans="1:7">
      <c r="A298">
        <v>1632558550361</v>
      </c>
      <c r="B298">
        <v>-5.4840088000000002E-2</v>
      </c>
      <c r="C298">
        <v>9.6252439999999995E-2</v>
      </c>
      <c r="D298">
        <v>0.27404784999999998</v>
      </c>
      <c r="E298">
        <v>0.85859300000000005</v>
      </c>
      <c r="F298">
        <v>9.3696475000000001E-2</v>
      </c>
      <c r="G298">
        <v>1.3703098</v>
      </c>
    </row>
    <row r="299" spans="1:7">
      <c r="A299">
        <v>1632558550468</v>
      </c>
      <c r="B299">
        <v>2.293396E-2</v>
      </c>
      <c r="C299">
        <v>-0.10720825</v>
      </c>
      <c r="D299">
        <v>-0.13500977</v>
      </c>
      <c r="E299">
        <v>0.94005596999999996</v>
      </c>
      <c r="F299">
        <v>0.25053905999999998</v>
      </c>
      <c r="G299">
        <v>-2.0421247</v>
      </c>
    </row>
    <row r="300" spans="1:7">
      <c r="A300">
        <v>1632558550573</v>
      </c>
      <c r="B300">
        <v>8.6853029999999998E-2</v>
      </c>
      <c r="C300">
        <v>-0.13703918000000001</v>
      </c>
      <c r="D300">
        <v>-6.4697266000000003E-2</v>
      </c>
      <c r="E300">
        <v>0.22071671000000001</v>
      </c>
      <c r="F300">
        <v>0.74331499999999995</v>
      </c>
      <c r="G300">
        <v>-0.36957264000000001</v>
      </c>
    </row>
    <row r="301" spans="1:7">
      <c r="A301">
        <v>1632558550671</v>
      </c>
      <c r="B301">
        <v>0.22639465</v>
      </c>
      <c r="C301">
        <v>0.38174437999999999</v>
      </c>
      <c r="D301">
        <v>-0.4620514</v>
      </c>
      <c r="E301">
        <v>0.89110299999999998</v>
      </c>
      <c r="F301">
        <v>0.41742516000000002</v>
      </c>
      <c r="G301">
        <v>1.1343936999999999</v>
      </c>
    </row>
    <row r="302" spans="1:7">
      <c r="A302">
        <v>1632558550783</v>
      </c>
      <c r="B302">
        <v>-0.32115173000000002</v>
      </c>
      <c r="C302">
        <v>-1.5594482E-2</v>
      </c>
      <c r="D302">
        <v>0.23463439999999999</v>
      </c>
      <c r="E302">
        <v>-0.61507595000000004</v>
      </c>
      <c r="F302">
        <v>-5.9633255000000003E-2</v>
      </c>
      <c r="G302" s="1">
        <v>-6.3610076999999997E-4</v>
      </c>
    </row>
    <row r="303" spans="1:7">
      <c r="A303">
        <v>1632558550877</v>
      </c>
      <c r="B303">
        <v>4.8492430000000003E-2</v>
      </c>
      <c r="C303">
        <v>8.1344604000000001E-2</v>
      </c>
      <c r="D303">
        <v>2.7969359999999999E-2</v>
      </c>
      <c r="E303">
        <v>-0.26818287000000002</v>
      </c>
      <c r="F303">
        <v>0.34788013000000001</v>
      </c>
      <c r="G303">
        <v>-0.11686897</v>
      </c>
    </row>
    <row r="304" spans="1:7">
      <c r="A304">
        <v>1632558550989</v>
      </c>
      <c r="B304">
        <v>0.15396118</v>
      </c>
      <c r="C304">
        <v>-6.8862914999999997E-2</v>
      </c>
      <c r="D304">
        <v>-3.8070680000000003E-2</v>
      </c>
      <c r="E304">
        <v>-0.12763429000000001</v>
      </c>
      <c r="F304">
        <v>9.9517226E-2</v>
      </c>
      <c r="G304">
        <v>-1.5711174000000001</v>
      </c>
    </row>
    <row r="305" spans="1:7">
      <c r="A305">
        <v>1632558551093</v>
      </c>
      <c r="B305">
        <v>0.26368712999999999</v>
      </c>
      <c r="C305">
        <v>-0.13809204</v>
      </c>
      <c r="D305">
        <v>1.8386840000000002E-2</v>
      </c>
      <c r="E305">
        <v>-0.68006074000000005</v>
      </c>
      <c r="F305">
        <v>4.0421486E-2</v>
      </c>
      <c r="G305">
        <v>2.1062059999999998</v>
      </c>
    </row>
    <row r="306" spans="1:7">
      <c r="A306">
        <v>1632558551190</v>
      </c>
      <c r="B306">
        <v>-1.8615723000000001E-2</v>
      </c>
      <c r="C306">
        <v>-9.9746704000000005E-2</v>
      </c>
      <c r="D306">
        <v>-0.28840637000000002</v>
      </c>
      <c r="E306">
        <v>0.81880450000000005</v>
      </c>
      <c r="F306">
        <v>-1.128592</v>
      </c>
      <c r="G306">
        <v>2.0464687000000001</v>
      </c>
    </row>
    <row r="307" spans="1:7">
      <c r="A307">
        <v>1632558551289</v>
      </c>
      <c r="B307">
        <v>-0.17840576</v>
      </c>
      <c r="C307">
        <v>-0.12638854999999999</v>
      </c>
      <c r="D307">
        <v>0.29322815000000002</v>
      </c>
      <c r="E307">
        <v>0.36252284000000001</v>
      </c>
      <c r="F307">
        <v>-0.40196096999999997</v>
      </c>
      <c r="G307">
        <v>-0.24431705000000001</v>
      </c>
    </row>
    <row r="308" spans="1:7">
      <c r="A308">
        <v>1632558551390</v>
      </c>
      <c r="B308">
        <v>-4.0985107E-2</v>
      </c>
      <c r="C308">
        <v>3.1280518E-2</v>
      </c>
      <c r="D308">
        <v>-1.5701294000000001E-2</v>
      </c>
      <c r="E308">
        <v>-4.2855740000000003E-3</v>
      </c>
      <c r="F308">
        <v>-0.14109874</v>
      </c>
      <c r="G308">
        <v>-1.6242141999999999</v>
      </c>
    </row>
    <row r="309" spans="1:7">
      <c r="A309">
        <v>1632558551495</v>
      </c>
      <c r="B309">
        <v>-3.779602E-2</v>
      </c>
      <c r="C309">
        <v>-9.6557619999999997E-2</v>
      </c>
      <c r="D309">
        <v>-0.14672852</v>
      </c>
      <c r="E309">
        <v>0.79391456000000005</v>
      </c>
      <c r="F309">
        <v>0.63940536999999997</v>
      </c>
      <c r="G309">
        <v>-1.3509035</v>
      </c>
    </row>
    <row r="310" spans="1:7">
      <c r="A310">
        <v>1632558551600</v>
      </c>
      <c r="B310">
        <v>0.13903809</v>
      </c>
      <c r="C310">
        <v>0.26882935000000002</v>
      </c>
      <c r="D310">
        <v>-0.14140320000000001</v>
      </c>
      <c r="E310">
        <v>-0.80404450000000005</v>
      </c>
      <c r="F310">
        <v>0.94910439999999996</v>
      </c>
      <c r="G310">
        <v>1.351121</v>
      </c>
    </row>
    <row r="311" spans="1:7">
      <c r="A311">
        <v>1632558551703</v>
      </c>
      <c r="B311">
        <v>-0.5895996</v>
      </c>
      <c r="C311">
        <v>0.27735900000000002</v>
      </c>
      <c r="D311">
        <v>-0.27882384999999998</v>
      </c>
      <c r="E311">
        <v>2.842915E-2</v>
      </c>
      <c r="F311">
        <v>0.20365237999999999</v>
      </c>
      <c r="G311">
        <v>4.2049620000000001</v>
      </c>
    </row>
    <row r="312" spans="1:7">
      <c r="A312">
        <v>1632558551801</v>
      </c>
      <c r="B312">
        <v>-0.34352112000000001</v>
      </c>
      <c r="C312">
        <v>-0.18710326999999999</v>
      </c>
      <c r="D312">
        <v>0.51693725999999995</v>
      </c>
      <c r="E312">
        <v>-4.4156313000000003E-3</v>
      </c>
      <c r="F312">
        <v>0.36251122000000002</v>
      </c>
      <c r="G312">
        <v>-0.25965977000000001</v>
      </c>
    </row>
    <row r="313" spans="1:7">
      <c r="A313">
        <v>1632558551908</v>
      </c>
      <c r="B313">
        <v>0.20828247</v>
      </c>
      <c r="C313">
        <v>2.1697998E-2</v>
      </c>
      <c r="D313">
        <v>2.4108887000000002E-3</v>
      </c>
      <c r="E313">
        <v>0.14593803999999999</v>
      </c>
      <c r="F313">
        <v>0.62743640000000001</v>
      </c>
      <c r="G313">
        <v>-1.8553877000000001</v>
      </c>
    </row>
    <row r="314" spans="1:7">
      <c r="A314">
        <v>1632558552012</v>
      </c>
      <c r="B314">
        <v>0.28178406</v>
      </c>
      <c r="C314">
        <v>-0.13916016</v>
      </c>
      <c r="D314">
        <v>0.15792846999999999</v>
      </c>
      <c r="E314">
        <v>-0.70970213000000004</v>
      </c>
      <c r="F314">
        <v>0.43507528000000001</v>
      </c>
      <c r="G314">
        <v>-0.34369660000000002</v>
      </c>
    </row>
    <row r="315" spans="1:7">
      <c r="A315">
        <v>1632558552118</v>
      </c>
      <c r="B315">
        <v>0.21893309999999999</v>
      </c>
      <c r="C315">
        <v>-0.62918090000000004</v>
      </c>
      <c r="D315">
        <v>1.6250609999999999E-2</v>
      </c>
      <c r="E315">
        <v>0.40901554000000001</v>
      </c>
      <c r="F315">
        <v>-1.7949965999999999</v>
      </c>
      <c r="G315">
        <v>1.1645184</v>
      </c>
    </row>
    <row r="316" spans="1:7">
      <c r="A316">
        <v>1632558552217</v>
      </c>
      <c r="B316">
        <v>-0.29557800000000001</v>
      </c>
      <c r="C316">
        <v>0.47016907000000002</v>
      </c>
      <c r="D316">
        <v>-0.78802490000000003</v>
      </c>
      <c r="E316">
        <v>-1.1516427</v>
      </c>
      <c r="F316">
        <v>0.16899144999999999</v>
      </c>
      <c r="G316">
        <v>1.7778130000000001</v>
      </c>
    </row>
    <row r="317" spans="1:7">
      <c r="A317">
        <v>1632558552318</v>
      </c>
      <c r="B317">
        <v>3.5720824999999998E-2</v>
      </c>
      <c r="C317">
        <v>0.13568115</v>
      </c>
      <c r="D317">
        <v>0.106796265</v>
      </c>
      <c r="E317">
        <v>0.93324910000000005</v>
      </c>
      <c r="F317">
        <v>0.16650276999999999</v>
      </c>
      <c r="G317">
        <v>-0.32976723000000002</v>
      </c>
    </row>
    <row r="318" spans="1:7">
      <c r="A318">
        <v>1632558552418</v>
      </c>
      <c r="B318">
        <v>7.0861820000000006E-2</v>
      </c>
      <c r="C318">
        <v>-6.6726684999999994E-2</v>
      </c>
      <c r="D318">
        <v>-1.1444091999999999E-2</v>
      </c>
      <c r="E318">
        <v>0.85845769999999999</v>
      </c>
      <c r="F318">
        <v>0.42995304000000001</v>
      </c>
      <c r="G318">
        <v>-2.1765842000000002</v>
      </c>
    </row>
    <row r="319" spans="1:7">
      <c r="A319">
        <v>1632558552520</v>
      </c>
      <c r="B319">
        <v>0.19230652000000001</v>
      </c>
      <c r="C319">
        <v>-0.13809204</v>
      </c>
      <c r="D319">
        <v>4.6081543000000003E-2</v>
      </c>
      <c r="E319">
        <v>0.22436547000000001</v>
      </c>
      <c r="F319">
        <v>0.86865079999999995</v>
      </c>
      <c r="G319">
        <v>-1.0927696</v>
      </c>
    </row>
    <row r="320" spans="1:7">
      <c r="A320">
        <v>1632558552623</v>
      </c>
      <c r="B320">
        <v>9.9624634000000004E-2</v>
      </c>
      <c r="C320">
        <v>0.25285340000000001</v>
      </c>
      <c r="D320">
        <v>-0.12010193</v>
      </c>
      <c r="E320">
        <v>0.37702084000000002</v>
      </c>
      <c r="F320">
        <v>0.6289787</v>
      </c>
      <c r="G320">
        <v>1.0840263000000001</v>
      </c>
    </row>
    <row r="321" spans="1:7">
      <c r="A321">
        <v>1632558552723</v>
      </c>
      <c r="B321">
        <v>0.13371277000000001</v>
      </c>
      <c r="C321">
        <v>5.4718018E-2</v>
      </c>
      <c r="D321">
        <v>0.14941405999999999</v>
      </c>
      <c r="E321">
        <v>-0.93184924000000002</v>
      </c>
      <c r="F321">
        <v>1.623869E-2</v>
      </c>
      <c r="G321">
        <v>0.95255756000000003</v>
      </c>
    </row>
    <row r="322" spans="1:7">
      <c r="A322">
        <v>1632558552830</v>
      </c>
      <c r="B322">
        <v>0.13798522999999999</v>
      </c>
      <c r="C322">
        <v>8.2412719999999995E-2</v>
      </c>
      <c r="D322">
        <v>0.16964721999999999</v>
      </c>
      <c r="E322">
        <v>-3.7394523999999998E-2</v>
      </c>
      <c r="F322">
        <v>-0.42006683</v>
      </c>
      <c r="G322">
        <v>-1.4306641</v>
      </c>
    </row>
    <row r="323" spans="1:7">
      <c r="A323">
        <v>1632558552929</v>
      </c>
      <c r="B323">
        <v>3.7841797000000003E-2</v>
      </c>
      <c r="C323">
        <v>-5.1818848000000001E-2</v>
      </c>
      <c r="D323">
        <v>0.16326904</v>
      </c>
      <c r="E323">
        <v>-2.5338769000000001E-2</v>
      </c>
      <c r="F323">
        <v>-0.14816809</v>
      </c>
      <c r="G323">
        <v>-2.0187377999999998</v>
      </c>
    </row>
    <row r="324" spans="1:7">
      <c r="A324">
        <v>1632558553030</v>
      </c>
      <c r="B324">
        <v>0.22853087999999999</v>
      </c>
      <c r="C324">
        <v>-0.24995422</v>
      </c>
      <c r="D324">
        <v>-1.1444091999999999E-2</v>
      </c>
      <c r="E324">
        <v>-4.0663004000000003E-2</v>
      </c>
      <c r="F324">
        <v>-0.36873529999999999</v>
      </c>
      <c r="G324">
        <v>1.7097272999999999</v>
      </c>
    </row>
    <row r="325" spans="1:7">
      <c r="A325">
        <v>1632558553139</v>
      </c>
      <c r="B325">
        <v>-0.1187439</v>
      </c>
      <c r="C325">
        <v>-0.11039734</v>
      </c>
      <c r="D325">
        <v>-0.67404175</v>
      </c>
      <c r="E325">
        <v>0.25543743000000002</v>
      </c>
      <c r="F325">
        <v>-1.0856391999999999</v>
      </c>
      <c r="G325">
        <v>1.9463329</v>
      </c>
    </row>
    <row r="326" spans="1:7">
      <c r="A326">
        <v>1632558553236</v>
      </c>
      <c r="B326">
        <v>-0.21249390000000001</v>
      </c>
      <c r="C326">
        <v>8.2412719999999995E-2</v>
      </c>
      <c r="D326">
        <v>-8.1741330000000001E-2</v>
      </c>
      <c r="E326">
        <v>-0.43221854999999998</v>
      </c>
      <c r="F326">
        <v>-0.43069994</v>
      </c>
      <c r="G326">
        <v>0.36023617000000002</v>
      </c>
    </row>
    <row r="327" spans="1:7">
      <c r="A327">
        <v>1632558553339</v>
      </c>
      <c r="B327">
        <v>-0.24125671000000001</v>
      </c>
      <c r="C327">
        <v>-8.3770750000000005E-2</v>
      </c>
      <c r="D327">
        <v>0.23889160000000001</v>
      </c>
      <c r="E327">
        <v>1.1046532</v>
      </c>
      <c r="F327">
        <v>-9.4103810000000006E-3</v>
      </c>
      <c r="G327">
        <v>-2.7229233000000002</v>
      </c>
    </row>
    <row r="328" spans="1:7">
      <c r="A328">
        <v>1632558553443</v>
      </c>
      <c r="B328">
        <v>-0.1613617</v>
      </c>
      <c r="C328">
        <v>-0.20628357</v>
      </c>
      <c r="D328">
        <v>1.8386840000000002E-2</v>
      </c>
      <c r="E328">
        <v>0.25496829999999998</v>
      </c>
      <c r="F328">
        <v>0.89349097</v>
      </c>
      <c r="G328">
        <v>-1.3676394999999999</v>
      </c>
    </row>
    <row r="329" spans="1:7">
      <c r="A329">
        <v>1632558553549</v>
      </c>
      <c r="B329">
        <v>7.0861820000000006E-2</v>
      </c>
      <c r="C329">
        <v>2.0629883000000002E-2</v>
      </c>
      <c r="D329">
        <v>-9.6664429999999996E-2</v>
      </c>
      <c r="E329">
        <v>0.15832268999999999</v>
      </c>
      <c r="F329">
        <v>1.8188302999999999</v>
      </c>
      <c r="G329">
        <v>0.94324110000000005</v>
      </c>
    </row>
    <row r="330" spans="1:7">
      <c r="A330">
        <v>1632558553649</v>
      </c>
      <c r="B330">
        <v>0.14649962999999999</v>
      </c>
      <c r="C330">
        <v>0.16763306</v>
      </c>
      <c r="D330">
        <v>-0.10198974600000001</v>
      </c>
      <c r="E330">
        <v>-0.97858319999999999</v>
      </c>
      <c r="F330">
        <v>0.48774886000000001</v>
      </c>
      <c r="G330">
        <v>0.96124359999999998</v>
      </c>
    </row>
    <row r="331" spans="1:7">
      <c r="A331">
        <v>1632558553747</v>
      </c>
      <c r="B331">
        <v>9.0042114000000006E-2</v>
      </c>
      <c r="C331">
        <v>5.5786133000000002E-2</v>
      </c>
      <c r="D331">
        <v>-3.0609129999999998E-2</v>
      </c>
      <c r="E331">
        <v>-1.4044376999999999</v>
      </c>
      <c r="F331">
        <v>-0.88220984000000002</v>
      </c>
      <c r="G331">
        <v>2.3501120000000002</v>
      </c>
    </row>
    <row r="332" spans="1:7">
      <c r="A332">
        <v>1632558553857</v>
      </c>
      <c r="B332">
        <v>-0.14857482999999999</v>
      </c>
      <c r="C332">
        <v>-6.0119630000000004E-3</v>
      </c>
      <c r="D332">
        <v>0.27404784999999998</v>
      </c>
      <c r="E332">
        <v>0.67841479999999998</v>
      </c>
      <c r="F332">
        <v>-0.6073868</v>
      </c>
      <c r="G332">
        <v>-1.0598639999999999</v>
      </c>
    </row>
    <row r="333" spans="1:7">
      <c r="A333">
        <v>1632558553953</v>
      </c>
      <c r="B333">
        <v>-2.607727E-2</v>
      </c>
      <c r="C333">
        <v>-2.8381348000000001E-2</v>
      </c>
      <c r="D333">
        <v>0.29962158</v>
      </c>
      <c r="E333">
        <v>-0.53098140000000005</v>
      </c>
      <c r="F333">
        <v>-0.33146690000000001</v>
      </c>
      <c r="G333">
        <v>-2.4842833999999998</v>
      </c>
    </row>
    <row r="334" spans="1:7">
      <c r="A334">
        <v>1632558554058</v>
      </c>
      <c r="B334">
        <v>0.18591309</v>
      </c>
      <c r="C334">
        <v>-0.39163207999999999</v>
      </c>
      <c r="D334">
        <v>0.62557982999999995</v>
      </c>
      <c r="E334">
        <v>0.55480397000000004</v>
      </c>
      <c r="F334">
        <v>-1.4132172999999999</v>
      </c>
      <c r="G334">
        <v>-0.3155985</v>
      </c>
    </row>
    <row r="335" spans="1:7">
      <c r="A335">
        <v>1632558554162</v>
      </c>
      <c r="B335">
        <v>-0.73553466999999995</v>
      </c>
      <c r="C335">
        <v>0.25817869999999998</v>
      </c>
      <c r="D335">
        <v>-0.55792235999999995</v>
      </c>
      <c r="E335">
        <v>-0.52084030000000003</v>
      </c>
      <c r="F335">
        <v>4.4736146999999997E-2</v>
      </c>
      <c r="G335">
        <v>2.5201988000000002</v>
      </c>
    </row>
    <row r="336" spans="1:7">
      <c r="A336">
        <v>1632558554263</v>
      </c>
      <c r="B336">
        <v>-0.44792175000000001</v>
      </c>
      <c r="C336">
        <v>0.18147278</v>
      </c>
      <c r="D336">
        <v>9.7213745000000004E-2</v>
      </c>
      <c r="E336">
        <v>0.48391820000000002</v>
      </c>
      <c r="F336">
        <v>0.23861134000000001</v>
      </c>
      <c r="G336">
        <v>1.2970295000000001</v>
      </c>
    </row>
    <row r="337" spans="1:7">
      <c r="A337">
        <v>1632558554363</v>
      </c>
      <c r="B337">
        <v>-0.26043699999999997</v>
      </c>
      <c r="C337">
        <v>-7.0983889999999994E-2</v>
      </c>
      <c r="D337">
        <v>0.120651245</v>
      </c>
      <c r="E337">
        <v>0.91769356000000002</v>
      </c>
      <c r="F337">
        <v>0.7792095</v>
      </c>
      <c r="G337">
        <v>-1.6892338</v>
      </c>
    </row>
    <row r="338" spans="1:7">
      <c r="A338">
        <v>1632558554467</v>
      </c>
      <c r="B338">
        <v>0.10176086400000001</v>
      </c>
      <c r="C338">
        <v>-0.16366576999999999</v>
      </c>
      <c r="D338">
        <v>-7.0037840000000004E-2</v>
      </c>
      <c r="E338">
        <v>0.33933376999999998</v>
      </c>
      <c r="F338">
        <v>1.421907</v>
      </c>
      <c r="G338">
        <v>-0.72774315000000001</v>
      </c>
    </row>
    <row r="339" spans="1:7">
      <c r="A339">
        <v>1632558554569</v>
      </c>
      <c r="B339">
        <v>0.31694030000000001</v>
      </c>
      <c r="C339">
        <v>-0.16899109000000001</v>
      </c>
      <c r="D339">
        <v>-4.1275024E-2</v>
      </c>
      <c r="E339">
        <v>-0.69860999999999995</v>
      </c>
      <c r="F339">
        <v>-0.14317656000000001</v>
      </c>
      <c r="G339">
        <v>-1.1727103999999999</v>
      </c>
    </row>
    <row r="340" spans="1:7">
      <c r="A340">
        <v>1632558554677</v>
      </c>
      <c r="B340">
        <v>-0.26469419999999999</v>
      </c>
      <c r="C340">
        <v>-0.20947266</v>
      </c>
      <c r="D340">
        <v>0.19735717999999999</v>
      </c>
      <c r="E340">
        <v>-1.4303226</v>
      </c>
      <c r="F340">
        <v>-0.38684273000000002</v>
      </c>
      <c r="G340">
        <v>0.46140956999999999</v>
      </c>
    </row>
    <row r="341" spans="1:7">
      <c r="A341">
        <v>1632558554779</v>
      </c>
      <c r="B341">
        <v>-0.11236572</v>
      </c>
      <c r="C341">
        <v>-0.36286926000000003</v>
      </c>
      <c r="D341">
        <v>0.70228577000000003</v>
      </c>
      <c r="E341">
        <v>1.1381626000000001E-2</v>
      </c>
      <c r="F341">
        <v>-0.11805922000000001</v>
      </c>
      <c r="G341">
        <v>-2.6315928</v>
      </c>
    </row>
    <row r="342" spans="1:7">
      <c r="A342">
        <v>1632558554880</v>
      </c>
      <c r="B342">
        <v>-9.8510739999999999E-2</v>
      </c>
      <c r="C342">
        <v>0.31784057999999998</v>
      </c>
      <c r="D342">
        <v>-6.0440063000000002E-2</v>
      </c>
      <c r="E342">
        <v>-0.35628343000000001</v>
      </c>
      <c r="F342">
        <v>0.2286427</v>
      </c>
      <c r="G342">
        <v>-1.6595316</v>
      </c>
    </row>
    <row r="343" spans="1:7">
      <c r="A343">
        <v>1632558554986</v>
      </c>
      <c r="B343">
        <v>-8.8928220000000002E-2</v>
      </c>
      <c r="C343">
        <v>3.6605835000000003E-2</v>
      </c>
      <c r="D343">
        <v>-0.16802979000000001</v>
      </c>
      <c r="E343">
        <v>-0.39378730000000001</v>
      </c>
      <c r="F343">
        <v>-0.50920670000000001</v>
      </c>
      <c r="G343">
        <v>1.0630827</v>
      </c>
    </row>
    <row r="344" spans="1:7">
      <c r="A344">
        <v>1632558555089</v>
      </c>
      <c r="B344">
        <v>-0.33073425000000001</v>
      </c>
      <c r="C344">
        <v>0.14100646999999999</v>
      </c>
      <c r="D344">
        <v>-0.54194640000000005</v>
      </c>
      <c r="E344">
        <v>-0.22912695999999999</v>
      </c>
      <c r="F344">
        <v>-0.76344610000000002</v>
      </c>
      <c r="G344">
        <v>1.2606564</v>
      </c>
    </row>
    <row r="345" spans="1:7">
      <c r="A345">
        <v>1632558555191</v>
      </c>
      <c r="B345">
        <v>-0.39358520000000002</v>
      </c>
      <c r="C345">
        <v>-0.10081482</v>
      </c>
      <c r="D345">
        <v>0.21972655999999999</v>
      </c>
      <c r="E345">
        <v>0.37141687000000001</v>
      </c>
      <c r="F345">
        <v>-0.20530474000000001</v>
      </c>
      <c r="G345">
        <v>0.50470923999999995</v>
      </c>
    </row>
    <row r="346" spans="1:7">
      <c r="A346">
        <v>1632558555290</v>
      </c>
      <c r="B346">
        <v>-0.11769104</v>
      </c>
      <c r="C346">
        <v>-4.4357300000000002E-2</v>
      </c>
      <c r="D346">
        <v>0.16220092999999999</v>
      </c>
      <c r="E346">
        <v>1.3013558000000001</v>
      </c>
      <c r="F346">
        <v>0.87702179999999996</v>
      </c>
      <c r="G346">
        <v>-1.7406883</v>
      </c>
    </row>
    <row r="347" spans="1:7">
      <c r="A347">
        <v>1632558555397</v>
      </c>
      <c r="B347">
        <v>0.43731690000000001</v>
      </c>
      <c r="C347">
        <v>-6.0333251999999997E-2</v>
      </c>
      <c r="D347">
        <v>-0.1456604</v>
      </c>
      <c r="E347">
        <v>-0.15866095</v>
      </c>
      <c r="F347">
        <v>0.60926020000000003</v>
      </c>
      <c r="G347">
        <v>-0.9417219</v>
      </c>
    </row>
    <row r="348" spans="1:7">
      <c r="A348">
        <v>1632558555499</v>
      </c>
      <c r="B348">
        <v>0.19230652000000001</v>
      </c>
      <c r="C348">
        <v>9.0927123999999998E-2</v>
      </c>
      <c r="D348">
        <v>0.11213684</v>
      </c>
      <c r="E348">
        <v>0.41082865000000002</v>
      </c>
      <c r="F348">
        <v>0.52479803999999997</v>
      </c>
      <c r="G348">
        <v>0.61572932999999996</v>
      </c>
    </row>
    <row r="349" spans="1:7">
      <c r="A349">
        <v>1632558555599</v>
      </c>
      <c r="B349">
        <v>0.17312622</v>
      </c>
      <c r="C349">
        <v>0.17082214000000001</v>
      </c>
      <c r="D349">
        <v>-0.17335510000000001</v>
      </c>
      <c r="E349">
        <v>-0.88656210000000002</v>
      </c>
      <c r="F349">
        <v>6.5404772999999999E-3</v>
      </c>
      <c r="G349">
        <v>1.0513945</v>
      </c>
    </row>
    <row r="350" spans="1:7">
      <c r="A350">
        <v>1632558555698</v>
      </c>
      <c r="B350">
        <v>0.26261901999999998</v>
      </c>
      <c r="C350">
        <v>8.880615E-2</v>
      </c>
      <c r="D350">
        <v>0.17924499999999999</v>
      </c>
      <c r="E350">
        <v>-2.2507429999999998E-2</v>
      </c>
      <c r="F350">
        <v>-0.63875820000000005</v>
      </c>
      <c r="G350">
        <v>-0.14239597000000001</v>
      </c>
    </row>
    <row r="351" spans="1:7">
      <c r="A351">
        <v>1632558555804</v>
      </c>
      <c r="B351">
        <v>0.10708618</v>
      </c>
      <c r="C351">
        <v>0.12821959999999999</v>
      </c>
      <c r="D351">
        <v>3.5430910000000003E-2</v>
      </c>
      <c r="E351">
        <v>-0.20454281999999999</v>
      </c>
      <c r="F351">
        <v>-0.43899821999999999</v>
      </c>
      <c r="G351">
        <v>-3.0536842000000002</v>
      </c>
    </row>
    <row r="352" spans="1:7">
      <c r="A352">
        <v>1632558555905</v>
      </c>
      <c r="B352">
        <v>0.26368712999999999</v>
      </c>
      <c r="C352">
        <v>-0.15087890000000001</v>
      </c>
      <c r="D352">
        <v>7.2708129999999996E-2</v>
      </c>
      <c r="E352">
        <v>0.32182807000000002</v>
      </c>
      <c r="F352">
        <v>-0.55264570000000002</v>
      </c>
      <c r="G352">
        <v>-0.12073326</v>
      </c>
    </row>
    <row r="353" spans="1:7">
      <c r="A353">
        <v>1632558556005</v>
      </c>
      <c r="B353">
        <v>-6.8969727000000002E-3</v>
      </c>
      <c r="C353">
        <v>4.6188354000000001E-2</v>
      </c>
      <c r="D353">
        <v>-0.49613953</v>
      </c>
      <c r="E353">
        <v>-1.7816126000000002E-2</v>
      </c>
      <c r="F353">
        <v>-1.6770276</v>
      </c>
      <c r="G353">
        <v>1.4932938</v>
      </c>
    </row>
    <row r="354" spans="1:7">
      <c r="A354">
        <v>1632558556105</v>
      </c>
      <c r="B354">
        <v>-0.11555480999999999</v>
      </c>
      <c r="C354">
        <v>6.1111449999999998E-2</v>
      </c>
      <c r="D354">
        <v>1.3427733999999999E-3</v>
      </c>
      <c r="E354">
        <v>-0.85780540000000005</v>
      </c>
      <c r="F354">
        <v>-0.84089994000000001</v>
      </c>
      <c r="G354">
        <v>0.32724284999999997</v>
      </c>
    </row>
    <row r="355" spans="1:7">
      <c r="A355">
        <v>1632558556207</v>
      </c>
      <c r="B355">
        <v>-9.5306399999999999E-2</v>
      </c>
      <c r="C355">
        <v>-4.5425414999999997E-2</v>
      </c>
      <c r="D355">
        <v>0.27937317</v>
      </c>
      <c r="E355">
        <v>0.94089199999999995</v>
      </c>
      <c r="F355">
        <v>-0.17226124000000001</v>
      </c>
      <c r="G355">
        <v>-2.5619277999999999</v>
      </c>
    </row>
    <row r="356" spans="1:7">
      <c r="A356">
        <v>1632558556311</v>
      </c>
      <c r="B356">
        <v>0.15289306999999999</v>
      </c>
      <c r="C356">
        <v>-5.7144164999999997E-2</v>
      </c>
      <c r="D356">
        <v>-0.14672852</v>
      </c>
      <c r="E356">
        <v>7.0888610000000005E-2</v>
      </c>
      <c r="F356">
        <v>0.40273344999999999</v>
      </c>
      <c r="G356">
        <v>-1.8324642</v>
      </c>
    </row>
    <row r="357" spans="1:7">
      <c r="A357">
        <v>1632558556417</v>
      </c>
      <c r="B357">
        <v>-0.114486694</v>
      </c>
      <c r="C357">
        <v>0.19853209999999999</v>
      </c>
      <c r="D357">
        <v>8.6563109999999999E-2</v>
      </c>
      <c r="E357">
        <v>-0.21299129999999999</v>
      </c>
      <c r="F357">
        <v>0.8097316</v>
      </c>
      <c r="G357">
        <v>1.1914482</v>
      </c>
    </row>
    <row r="358" spans="1:7">
      <c r="A358">
        <v>1632558556528</v>
      </c>
      <c r="B358">
        <v>-0.19544982999999999</v>
      </c>
      <c r="C358">
        <v>5.4718018E-2</v>
      </c>
      <c r="D358">
        <v>9.6145629999999996E-2</v>
      </c>
      <c r="E358">
        <v>-1.5455681999999999</v>
      </c>
      <c r="F358">
        <v>0.1333288</v>
      </c>
      <c r="G358">
        <v>3.8071290000000002</v>
      </c>
    </row>
    <row r="359" spans="1:7">
      <c r="A359">
        <v>1632558556630</v>
      </c>
      <c r="B359">
        <v>-3.5659789999999997E-2</v>
      </c>
      <c r="C359">
        <v>-2.8076172000000002E-3</v>
      </c>
      <c r="D359">
        <v>0.36779784999999998</v>
      </c>
      <c r="E359">
        <v>-0.34915459999999998</v>
      </c>
      <c r="F359">
        <v>-0.24486846000000001</v>
      </c>
      <c r="G359">
        <v>-0.78557869999999996</v>
      </c>
    </row>
    <row r="360" spans="1:7">
      <c r="A360">
        <v>1632558556730</v>
      </c>
      <c r="B360">
        <v>-4.5242310000000001E-2</v>
      </c>
      <c r="C360">
        <v>2.7023314999999999E-2</v>
      </c>
      <c r="D360">
        <v>0.16326904</v>
      </c>
      <c r="E360">
        <v>0.51025350000000003</v>
      </c>
      <c r="F360">
        <v>6.8118689999999996E-2</v>
      </c>
      <c r="G360">
        <v>-2.5696477999999998</v>
      </c>
    </row>
    <row r="361" spans="1:7">
      <c r="A361">
        <v>1632558556834</v>
      </c>
      <c r="B361">
        <v>0.17633056999999999</v>
      </c>
      <c r="C361">
        <v>-0.23503113</v>
      </c>
      <c r="D361">
        <v>0.18457030999999999</v>
      </c>
      <c r="E361">
        <v>-0.12753469000000001</v>
      </c>
      <c r="F361">
        <v>0.50316333999999996</v>
      </c>
      <c r="G361">
        <v>1.0396194000000001</v>
      </c>
    </row>
    <row r="362" spans="1:7">
      <c r="A362">
        <v>1632558556931</v>
      </c>
      <c r="B362">
        <v>0.18911743</v>
      </c>
      <c r="C362">
        <v>-0.25314330000000002</v>
      </c>
      <c r="D362">
        <v>-0.36936950000000002</v>
      </c>
      <c r="E362">
        <v>-9.4261049999999999E-2</v>
      </c>
      <c r="F362">
        <v>-2.0381608</v>
      </c>
      <c r="G362">
        <v>2.765215</v>
      </c>
    </row>
    <row r="363" spans="1:7">
      <c r="A363">
        <v>1632558557042</v>
      </c>
      <c r="B363">
        <v>-8.8928220000000002E-2</v>
      </c>
      <c r="C363">
        <v>8.880615E-2</v>
      </c>
      <c r="D363">
        <v>-3.1677245999999999E-2</v>
      </c>
      <c r="E363">
        <v>-0.35894589999999998</v>
      </c>
      <c r="F363">
        <v>-0.92075216999999998</v>
      </c>
      <c r="G363">
        <v>-0.21693993</v>
      </c>
    </row>
    <row r="364" spans="1:7">
      <c r="A364">
        <v>1632558557143</v>
      </c>
      <c r="B364">
        <v>5.8090210000000003E-2</v>
      </c>
      <c r="C364">
        <v>-4.6493529999999998E-2</v>
      </c>
      <c r="D364">
        <v>6.6680910000000001E-3</v>
      </c>
      <c r="E364">
        <v>0.75721519999999998</v>
      </c>
      <c r="F364">
        <v>-2.5256455000000001E-2</v>
      </c>
      <c r="G364">
        <v>-2.1189336999999999</v>
      </c>
    </row>
    <row r="365" spans="1:7">
      <c r="A365">
        <v>1632558557242</v>
      </c>
      <c r="B365">
        <v>7.1929930000000003E-2</v>
      </c>
      <c r="C365">
        <v>-0.12638854999999999</v>
      </c>
      <c r="D365">
        <v>-0.2394104</v>
      </c>
      <c r="E365">
        <v>0.56937079999999995</v>
      </c>
      <c r="F365">
        <v>0.54313504999999995</v>
      </c>
      <c r="G365">
        <v>-1.4019146</v>
      </c>
    </row>
    <row r="366" spans="1:7">
      <c r="A366">
        <v>1632558557345</v>
      </c>
      <c r="B366">
        <v>3.1448363999999999E-2</v>
      </c>
      <c r="C366">
        <v>0.14205933000000001</v>
      </c>
      <c r="D366">
        <v>-8.2809450000000007E-2</v>
      </c>
      <c r="E366">
        <v>-0.2817229</v>
      </c>
      <c r="F366">
        <v>0.91697704999999996</v>
      </c>
      <c r="G366">
        <v>1.5660248000000001</v>
      </c>
    </row>
    <row r="367" spans="1:7">
      <c r="A367">
        <v>1632558557448</v>
      </c>
      <c r="B367">
        <v>-0.29985045999999999</v>
      </c>
      <c r="C367">
        <v>0.30184937000000001</v>
      </c>
      <c r="D367">
        <v>-0.109451294</v>
      </c>
      <c r="E367">
        <v>3.5738289999999999E-2</v>
      </c>
      <c r="F367">
        <v>0.33394504000000003</v>
      </c>
      <c r="G367">
        <v>1.4293222000000001</v>
      </c>
    </row>
    <row r="368" spans="1:7">
      <c r="A368">
        <v>1632558557556</v>
      </c>
      <c r="B368">
        <v>1.3336182E-2</v>
      </c>
      <c r="C368">
        <v>6.7749022999999998E-3</v>
      </c>
      <c r="D368">
        <v>0.19096374999999999</v>
      </c>
      <c r="E368">
        <v>-1.0154628000000001</v>
      </c>
      <c r="F368">
        <v>-0.11895752</v>
      </c>
      <c r="G368">
        <v>0.45655918000000001</v>
      </c>
    </row>
    <row r="369" spans="1:7">
      <c r="A369">
        <v>1632558557657</v>
      </c>
      <c r="B369">
        <v>8.7905884000000004E-2</v>
      </c>
      <c r="C369">
        <v>1.7425537000000001E-2</v>
      </c>
      <c r="D369">
        <v>0.24102783</v>
      </c>
      <c r="E369">
        <v>0.45381093</v>
      </c>
      <c r="F369">
        <v>-0.42509817999999999</v>
      </c>
      <c r="G369">
        <v>-3.2178917</v>
      </c>
    </row>
    <row r="370" spans="1:7">
      <c r="A370">
        <v>1632558557759</v>
      </c>
      <c r="B370">
        <v>0.23704528999999999</v>
      </c>
      <c r="C370">
        <v>-0.16685485999999999</v>
      </c>
      <c r="D370">
        <v>0.17391967999999999</v>
      </c>
      <c r="E370">
        <v>-0.14531516999999999</v>
      </c>
      <c r="F370">
        <v>0.34853888</v>
      </c>
      <c r="G370">
        <v>0.65429210000000004</v>
      </c>
    </row>
    <row r="371" spans="1:7">
      <c r="A371">
        <v>1632558557860</v>
      </c>
      <c r="B371">
        <v>0.14863586000000001</v>
      </c>
      <c r="C371">
        <v>-0.21266173999999999</v>
      </c>
      <c r="D371">
        <v>-0.30226134999999998</v>
      </c>
      <c r="E371">
        <v>0.44766741999999998</v>
      </c>
      <c r="F371">
        <v>-0.76516280000000003</v>
      </c>
      <c r="G371">
        <v>1.4283218</v>
      </c>
    </row>
    <row r="372" spans="1:7">
      <c r="A372">
        <v>1632558557970</v>
      </c>
      <c r="B372">
        <v>9.0789795000000006E-3</v>
      </c>
      <c r="C372">
        <v>4.7256470000000002E-2</v>
      </c>
      <c r="D372">
        <v>-0.38748169999999998</v>
      </c>
      <c r="E372">
        <v>1.042062E-2</v>
      </c>
      <c r="F372">
        <v>-0.52762889999999996</v>
      </c>
      <c r="G372">
        <v>0.76181699999999997</v>
      </c>
    </row>
    <row r="373" spans="1:7">
      <c r="A373">
        <v>1632558558067</v>
      </c>
      <c r="B373">
        <v>-0.17520142</v>
      </c>
      <c r="C373">
        <v>-6.8862914999999997E-2</v>
      </c>
      <c r="D373">
        <v>7.3776245000000004E-2</v>
      </c>
      <c r="E373">
        <v>0.88114700000000001</v>
      </c>
      <c r="F373">
        <v>-9.1100335000000005E-2</v>
      </c>
      <c r="G373">
        <v>-0.63971423999999999</v>
      </c>
    </row>
    <row r="374" spans="1:7">
      <c r="A374">
        <v>1632558558169</v>
      </c>
      <c r="B374">
        <v>3.251648E-2</v>
      </c>
      <c r="C374">
        <v>-0.15408325</v>
      </c>
      <c r="D374">
        <v>-4.6600339999999997E-2</v>
      </c>
      <c r="E374">
        <v>0.67434950000000005</v>
      </c>
      <c r="F374">
        <v>0.84945320000000002</v>
      </c>
      <c r="G374">
        <v>-1.7890596000000001</v>
      </c>
    </row>
    <row r="375" spans="1:7">
      <c r="A375">
        <v>1632558558272</v>
      </c>
      <c r="B375">
        <v>0.28605651999999998</v>
      </c>
      <c r="C375">
        <v>6.8557740000000006E-2</v>
      </c>
      <c r="D375">
        <v>-4.0206909999999998E-2</v>
      </c>
      <c r="E375">
        <v>-0.42883199999999999</v>
      </c>
      <c r="F375">
        <v>0.93105709999999997</v>
      </c>
      <c r="G375">
        <v>-2.8015136999999999E-2</v>
      </c>
    </row>
    <row r="376" spans="1:7">
      <c r="A376">
        <v>1632558558383</v>
      </c>
      <c r="B376">
        <v>-0.37654114</v>
      </c>
      <c r="C376">
        <v>0.11543274000000001</v>
      </c>
      <c r="D376">
        <v>9.8281859999999999E-2</v>
      </c>
      <c r="E376">
        <v>0.24238883999999999</v>
      </c>
      <c r="F376">
        <v>-0.80309390000000003</v>
      </c>
      <c r="G376">
        <v>1.8072509999999999</v>
      </c>
    </row>
    <row r="377" spans="1:7">
      <c r="A377">
        <v>1632558558481</v>
      </c>
      <c r="B377">
        <v>-5.6961060000000001E-2</v>
      </c>
      <c r="C377">
        <v>-3.8757323999999999E-3</v>
      </c>
      <c r="D377">
        <v>0.22398376</v>
      </c>
      <c r="E377">
        <v>-0.60760455999999996</v>
      </c>
      <c r="F377">
        <v>-0.69087756</v>
      </c>
      <c r="G377">
        <v>-0.87204839999999995</v>
      </c>
    </row>
    <row r="378" spans="1:7">
      <c r="A378">
        <v>1632558558581</v>
      </c>
      <c r="B378">
        <v>1.6326903999999999E-3</v>
      </c>
      <c r="C378">
        <v>0.11329651</v>
      </c>
      <c r="D378">
        <v>0.13876342999999999</v>
      </c>
      <c r="E378">
        <v>-9.2715203999999996E-2</v>
      </c>
      <c r="F378">
        <v>-1.2846708E-2</v>
      </c>
      <c r="G378">
        <v>-1.5207520000000001</v>
      </c>
    </row>
    <row r="379" spans="1:7">
      <c r="A379">
        <v>1632558558682</v>
      </c>
      <c r="B379">
        <v>0.23278809</v>
      </c>
      <c r="C379">
        <v>7.70874E-2</v>
      </c>
      <c r="D379">
        <v>8.9752200000000004E-2</v>
      </c>
      <c r="E379">
        <v>-0.35986351999999999</v>
      </c>
      <c r="F379">
        <v>0.31357610000000002</v>
      </c>
      <c r="G379">
        <v>-0.5091734</v>
      </c>
    </row>
    <row r="380" spans="1:7">
      <c r="A380">
        <v>1632558558782</v>
      </c>
      <c r="B380">
        <v>0.30949401999999998</v>
      </c>
      <c r="C380">
        <v>-0.11999512</v>
      </c>
      <c r="D380" s="1">
        <v>2.7465820000000001E-4</v>
      </c>
      <c r="E380">
        <v>0.26932835999999999</v>
      </c>
      <c r="F380">
        <v>-0.8763938</v>
      </c>
      <c r="G380">
        <v>1.3303566</v>
      </c>
    </row>
    <row r="381" spans="1:7">
      <c r="A381">
        <v>1632558558893</v>
      </c>
      <c r="B381">
        <v>-0.16455078000000001</v>
      </c>
      <c r="C381">
        <v>7.9208373999999998E-2</v>
      </c>
      <c r="D381">
        <v>-0.30972290000000002</v>
      </c>
      <c r="E381">
        <v>-0.96002525000000005</v>
      </c>
      <c r="F381">
        <v>-5.9887648000000002E-2</v>
      </c>
      <c r="G381">
        <v>0.39069461999999999</v>
      </c>
    </row>
    <row r="382" spans="1:7">
      <c r="A382">
        <v>1632558558975</v>
      </c>
      <c r="B382">
        <v>-0.37654114</v>
      </c>
      <c r="C382">
        <v>0.16123962</v>
      </c>
      <c r="D382">
        <v>9.6145629999999996E-2</v>
      </c>
      <c r="E382">
        <v>-9.1079950000000007E-2</v>
      </c>
      <c r="F382">
        <v>-4.9747230000000003E-3</v>
      </c>
      <c r="G382">
        <v>1.4205970999999999</v>
      </c>
    </row>
    <row r="383" spans="1:7">
      <c r="A383">
        <v>1632558559092</v>
      </c>
      <c r="B383">
        <v>6.4468384000000004E-2</v>
      </c>
      <c r="C383">
        <v>-5.3939819999999999E-2</v>
      </c>
      <c r="D383">
        <v>3.479004E-3</v>
      </c>
      <c r="E383">
        <v>1.1032648</v>
      </c>
      <c r="F383">
        <v>0.24774193999999999</v>
      </c>
      <c r="G383">
        <v>-1.2574654000000001</v>
      </c>
    </row>
    <row r="384" spans="1:7">
      <c r="A384">
        <v>1632558559193</v>
      </c>
      <c r="B384">
        <v>0.229599</v>
      </c>
      <c r="C384">
        <v>-7.3120119999999997E-2</v>
      </c>
      <c r="D384">
        <v>-6.8969730000000007E-2</v>
      </c>
      <c r="E384">
        <v>2.6851058000000001E-2</v>
      </c>
      <c r="F384">
        <v>0.50955855999999999</v>
      </c>
      <c r="G384">
        <v>-0.48800278000000002</v>
      </c>
    </row>
    <row r="385" spans="1:7">
      <c r="A385">
        <v>1632558559296</v>
      </c>
      <c r="B385">
        <v>0.2061615</v>
      </c>
      <c r="C385">
        <v>0.16017150999999999</v>
      </c>
      <c r="D385">
        <v>-9.2407230000000007E-2</v>
      </c>
      <c r="E385">
        <v>0.50672430000000002</v>
      </c>
      <c r="F385">
        <v>0.61090933999999997</v>
      </c>
      <c r="G385">
        <v>1.0754889999999999</v>
      </c>
    </row>
    <row r="386" spans="1:7">
      <c r="A386">
        <v>1632558559399</v>
      </c>
      <c r="B386">
        <v>9.0042114000000006E-2</v>
      </c>
      <c r="C386">
        <v>3.1280518E-2</v>
      </c>
      <c r="D386">
        <v>1.8386840000000002E-2</v>
      </c>
      <c r="E386">
        <v>-0.62199539999999998</v>
      </c>
      <c r="F386">
        <v>0.41296184000000002</v>
      </c>
      <c r="G386">
        <v>1.408555</v>
      </c>
    </row>
    <row r="387" spans="1:7">
      <c r="A387">
        <v>1632558559501</v>
      </c>
      <c r="B387">
        <v>-5.2703857E-2</v>
      </c>
      <c r="C387">
        <v>-0.10934447999999999</v>
      </c>
      <c r="D387">
        <v>0.3134613</v>
      </c>
      <c r="E387">
        <v>-0.31062400000000001</v>
      </c>
      <c r="F387">
        <v>-0.89849639999999997</v>
      </c>
      <c r="G387">
        <v>-0.90755176999999998</v>
      </c>
    </row>
    <row r="388" spans="1:7">
      <c r="A388">
        <v>1632558559602</v>
      </c>
      <c r="B388">
        <v>1.3336182E-2</v>
      </c>
      <c r="C388">
        <v>-2.8076172000000002E-3</v>
      </c>
      <c r="D388">
        <v>0.14302063000000001</v>
      </c>
      <c r="E388">
        <v>-0.27118123</v>
      </c>
      <c r="F388">
        <v>-0.64248000000000005</v>
      </c>
      <c r="G388">
        <v>-1.7797432</v>
      </c>
    </row>
    <row r="389" spans="1:7">
      <c r="A389">
        <v>1632558559706</v>
      </c>
      <c r="B389">
        <v>0.13691711000000001</v>
      </c>
      <c r="C389">
        <v>-7.4188229999999994E-2</v>
      </c>
      <c r="D389">
        <v>-4.5532227000000002E-2</v>
      </c>
      <c r="E389">
        <v>-0.26567977999999998</v>
      </c>
      <c r="F389">
        <v>-0.40209352999999998</v>
      </c>
      <c r="G389">
        <v>-0.27590847000000002</v>
      </c>
    </row>
    <row r="390" spans="1:7">
      <c r="A390">
        <v>1632558559810</v>
      </c>
      <c r="B390">
        <v>0.10282898</v>
      </c>
      <c r="C390">
        <v>-0.17857360999999999</v>
      </c>
      <c r="D390">
        <v>-0.31610106999999998</v>
      </c>
      <c r="E390">
        <v>0.20976239999999999</v>
      </c>
      <c r="F390">
        <v>-1.689201</v>
      </c>
      <c r="G390">
        <v>0.81355670000000002</v>
      </c>
    </row>
    <row r="391" spans="1:7">
      <c r="A391">
        <v>1632558559910</v>
      </c>
      <c r="B391">
        <v>2.4002075000000001E-2</v>
      </c>
      <c r="C391">
        <v>-6.8862914999999997E-2</v>
      </c>
      <c r="D391">
        <v>-0.27029419999999998</v>
      </c>
      <c r="E391">
        <v>-0.38318925999999998</v>
      </c>
      <c r="F391">
        <v>-0.19536948000000001</v>
      </c>
      <c r="G391">
        <v>0.83518504999999998</v>
      </c>
    </row>
    <row r="392" spans="1:7">
      <c r="A392">
        <v>1632558560026</v>
      </c>
      <c r="B392">
        <v>-3.9916991999999998E-2</v>
      </c>
      <c r="C392">
        <v>-9.1232300000000002E-2</v>
      </c>
      <c r="D392">
        <v>0.19096374999999999</v>
      </c>
      <c r="E392">
        <v>0.30309390000000003</v>
      </c>
      <c r="F392">
        <v>-0.18363177999999999</v>
      </c>
      <c r="G392">
        <v>-0.73337936000000004</v>
      </c>
    </row>
    <row r="393" spans="1:7">
      <c r="A393">
        <v>1632558560117</v>
      </c>
      <c r="B393">
        <v>-7.2937009999999997E-2</v>
      </c>
      <c r="C393">
        <v>-4.9682616999999998E-2</v>
      </c>
      <c r="D393">
        <v>0.11213684</v>
      </c>
      <c r="E393">
        <v>0.34974820000000001</v>
      </c>
      <c r="F393">
        <v>0.20323252999999999</v>
      </c>
      <c r="G393">
        <v>-0.35782433000000002</v>
      </c>
    </row>
    <row r="394" spans="1:7">
      <c r="A394">
        <v>1632558560220</v>
      </c>
      <c r="B394">
        <v>0.13371277000000001</v>
      </c>
      <c r="C394">
        <v>-4.5425414999999997E-2</v>
      </c>
      <c r="D394">
        <v>0.22291564999999999</v>
      </c>
      <c r="E394">
        <v>2.89917E-3</v>
      </c>
      <c r="F394">
        <v>0.35888516999999998</v>
      </c>
      <c r="G394">
        <v>-0.72405814999999996</v>
      </c>
    </row>
    <row r="395" spans="1:7">
      <c r="A395">
        <v>1632558560321</v>
      </c>
      <c r="B395">
        <v>0.26155089999999998</v>
      </c>
      <c r="C395">
        <v>4.6539307000000004E-3</v>
      </c>
      <c r="D395">
        <v>0.3134613</v>
      </c>
      <c r="E395">
        <v>-0.41421693999999998</v>
      </c>
      <c r="F395">
        <v>-1.2695196</v>
      </c>
      <c r="G395">
        <v>0.60796640000000002</v>
      </c>
    </row>
    <row r="396" spans="1:7">
      <c r="A396">
        <v>1632558560424</v>
      </c>
      <c r="B396">
        <v>7.939148E-2</v>
      </c>
      <c r="C396">
        <v>0.19319153</v>
      </c>
      <c r="D396">
        <v>-0.12968445000000001</v>
      </c>
      <c r="E396">
        <v>5.7834744E-2</v>
      </c>
      <c r="F396">
        <v>-0.40937495000000002</v>
      </c>
      <c r="G396">
        <v>0.73501205000000003</v>
      </c>
    </row>
    <row r="397" spans="1:7">
      <c r="A397">
        <v>1632558560524</v>
      </c>
      <c r="B397">
        <v>-0.25723267</v>
      </c>
      <c r="C397">
        <v>-0.11572265599999999</v>
      </c>
      <c r="D397">
        <v>0.13769530999999999</v>
      </c>
      <c r="E397">
        <v>-0.54238770000000003</v>
      </c>
      <c r="F397">
        <v>-1.1870018</v>
      </c>
      <c r="G397">
        <v>-0.16778564000000001</v>
      </c>
    </row>
    <row r="398" spans="1:7">
      <c r="A398">
        <v>1632558560631</v>
      </c>
      <c r="B398">
        <v>2.7191162000000001E-2</v>
      </c>
      <c r="C398">
        <v>-7.2052000000000005E-2</v>
      </c>
      <c r="D398">
        <v>9.2956540000000004E-2</v>
      </c>
      <c r="E398">
        <v>2.1691202999999999E-2</v>
      </c>
      <c r="F398">
        <v>-0.54233299999999995</v>
      </c>
      <c r="G398">
        <v>-0.57120990000000005</v>
      </c>
    </row>
    <row r="399" spans="1:7">
      <c r="A399">
        <v>1632558560737</v>
      </c>
      <c r="B399">
        <v>-0.18266296000000001</v>
      </c>
      <c r="C399">
        <v>-8.6959839999999997E-2</v>
      </c>
      <c r="D399">
        <v>-0.17868042000000001</v>
      </c>
      <c r="E399">
        <v>0.1609844</v>
      </c>
      <c r="F399">
        <v>-0.66438615000000001</v>
      </c>
      <c r="G399">
        <v>7.6498985000000005E-2</v>
      </c>
    </row>
    <row r="400" spans="1:7">
      <c r="A400">
        <v>1632558560838</v>
      </c>
      <c r="B400">
        <v>-0.67056274000000005</v>
      </c>
      <c r="C400">
        <v>-0.27018737999999998</v>
      </c>
      <c r="D400">
        <v>-6.8969730000000007E-2</v>
      </c>
      <c r="E400">
        <v>0.40343916000000002</v>
      </c>
      <c r="F400">
        <v>-1.4093363000000001</v>
      </c>
      <c r="G400">
        <v>3.5965919999999998E-2</v>
      </c>
    </row>
    <row r="401" spans="1:7">
      <c r="A401">
        <v>1632558560937</v>
      </c>
      <c r="B401">
        <v>0.86769103999999997</v>
      </c>
      <c r="C401">
        <v>-0.57060239999999995</v>
      </c>
      <c r="D401">
        <v>-0.54727170000000003</v>
      </c>
      <c r="E401">
        <v>-7.8691184999999997E-2</v>
      </c>
      <c r="F401">
        <v>-1.8729513</v>
      </c>
      <c r="G401">
        <v>2.2677260000000001</v>
      </c>
    </row>
    <row r="410" spans="1:7">
      <c r="F410" s="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3"/>
  <sheetViews>
    <sheetView tabSelected="1" workbookViewId="0">
      <selection activeCell="L12" sqref="L12"/>
    </sheetView>
  </sheetViews>
  <sheetFormatPr defaultRowHeight="16.5"/>
  <cols>
    <col min="9" max="9" width="10.625" style="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4" customFormat="1">
      <c r="A2" s="4">
        <v>1632559220753</v>
      </c>
      <c r="B2" s="4">
        <v>-4.8721313000000002E-2</v>
      </c>
      <c r="C2" s="4">
        <v>8.2107544000000005E-2</v>
      </c>
      <c r="D2" s="4">
        <v>-0.119140625</v>
      </c>
      <c r="E2" s="4">
        <v>0.23732865</v>
      </c>
      <c r="F2" s="4">
        <v>0.45689334999999998</v>
      </c>
      <c r="G2" s="4">
        <v>3.4614563000000001E-2</v>
      </c>
    </row>
    <row r="3" spans="1:7">
      <c r="A3">
        <v>1632559220861</v>
      </c>
      <c r="B3">
        <v>-0.1307373</v>
      </c>
      <c r="C3">
        <v>-3.5079956000000002E-2</v>
      </c>
      <c r="D3">
        <v>-0.43658447</v>
      </c>
      <c r="E3">
        <v>0.31876110000000002</v>
      </c>
      <c r="F3">
        <v>0.41583599999999998</v>
      </c>
      <c r="G3">
        <v>2.3913383E-2</v>
      </c>
    </row>
    <row r="4" spans="1:7">
      <c r="A4">
        <v>1632559220961</v>
      </c>
      <c r="B4">
        <v>-0.1030426</v>
      </c>
      <c r="C4">
        <v>0.13430786</v>
      </c>
      <c r="D4">
        <v>1.8280029999999999E-2</v>
      </c>
      <c r="E4">
        <v>4.4328569999999998E-2</v>
      </c>
      <c r="F4">
        <v>1.3186901</v>
      </c>
      <c r="G4">
        <v>-0.60119440000000002</v>
      </c>
    </row>
    <row r="5" spans="1:7">
      <c r="A5">
        <v>1632559221059</v>
      </c>
      <c r="B5">
        <v>-4.76532E-2</v>
      </c>
      <c r="C5">
        <v>5.4412839999999997E-2</v>
      </c>
      <c r="D5">
        <v>5.493164E-3</v>
      </c>
      <c r="E5">
        <v>0.82035446000000001</v>
      </c>
      <c r="F5">
        <v>0.92692405</v>
      </c>
      <c r="G5">
        <v>0.49713326000000002</v>
      </c>
    </row>
    <row r="6" spans="1:7">
      <c r="A6">
        <v>1632559221158</v>
      </c>
      <c r="B6">
        <v>0.16540526999999999</v>
      </c>
      <c r="C6">
        <v>-0.10430908</v>
      </c>
      <c r="D6">
        <v>7.5805663999999995E-2</v>
      </c>
      <c r="E6">
        <v>0.17444134</v>
      </c>
      <c r="F6">
        <v>-7.7826380000000001E-2</v>
      </c>
      <c r="G6">
        <v>-0.27827072000000003</v>
      </c>
    </row>
    <row r="7" spans="1:7">
      <c r="A7">
        <v>1632559221262</v>
      </c>
      <c r="B7">
        <v>4.5028686999999998E-2</v>
      </c>
      <c r="C7">
        <v>-9.1537476000000007E-2</v>
      </c>
      <c r="D7">
        <v>5.2368164000000002E-2</v>
      </c>
      <c r="E7">
        <v>0.28130913000000002</v>
      </c>
      <c r="F7">
        <v>0.37601830000000003</v>
      </c>
      <c r="G7">
        <v>-0.19570065</v>
      </c>
    </row>
    <row r="8" spans="1:7">
      <c r="A8">
        <v>1632559221357</v>
      </c>
      <c r="B8">
        <v>0.24742126</v>
      </c>
      <c r="C8">
        <v>-8.4075929999999993E-2</v>
      </c>
      <c r="D8">
        <v>3.5324096999999999E-2</v>
      </c>
      <c r="E8">
        <v>-4.6496389999999999E-2</v>
      </c>
      <c r="F8">
        <v>1.1384993999999999</v>
      </c>
      <c r="G8">
        <v>-0.39717101999999999</v>
      </c>
    </row>
    <row r="9" spans="1:7">
      <c r="A9">
        <v>1632559221464</v>
      </c>
      <c r="B9">
        <v>-1.5209197999999999</v>
      </c>
      <c r="C9">
        <v>8.6059569999999991E-3</v>
      </c>
      <c r="D9">
        <v>2.3040770999999999E-3</v>
      </c>
      <c r="E9">
        <v>-0.82369320000000001</v>
      </c>
      <c r="F9">
        <v>0.65157204999999996</v>
      </c>
      <c r="G9">
        <v>-0.25184727000000001</v>
      </c>
    </row>
    <row r="10" spans="1:7">
      <c r="A10">
        <v>1632559221568</v>
      </c>
      <c r="B10">
        <v>0.5744629</v>
      </c>
      <c r="C10">
        <v>6.7184450000000007E-2</v>
      </c>
      <c r="D10">
        <v>-0.28851317999999998</v>
      </c>
      <c r="E10">
        <v>0.50558316999999997</v>
      </c>
      <c r="F10">
        <v>0.78313385999999996</v>
      </c>
      <c r="G10">
        <v>0.24916840000000001</v>
      </c>
    </row>
    <row r="11" spans="1:7">
      <c r="A11">
        <v>1632559221670</v>
      </c>
      <c r="B11">
        <v>-0.16056824</v>
      </c>
      <c r="C11">
        <v>-0.31417846999999999</v>
      </c>
      <c r="D11">
        <v>7.7926635999999994E-2</v>
      </c>
      <c r="E11">
        <v>6.0154140000000002E-2</v>
      </c>
      <c r="F11">
        <v>-0.3722917</v>
      </c>
      <c r="G11">
        <v>-8.1765174999999995E-2</v>
      </c>
    </row>
    <row r="12" spans="1:7">
      <c r="A12">
        <v>1632559221772</v>
      </c>
      <c r="B12">
        <v>-0.16270446999999999</v>
      </c>
      <c r="C12">
        <v>-3.0807495000000001E-2</v>
      </c>
      <c r="D12">
        <v>-0.35775757000000002</v>
      </c>
      <c r="E12">
        <v>0.38724690000000001</v>
      </c>
      <c r="F12">
        <v>-0.82954729999999999</v>
      </c>
      <c r="G12">
        <v>0.44313334999999998</v>
      </c>
    </row>
    <row r="13" spans="1:7">
      <c r="A13">
        <v>1632559221874</v>
      </c>
      <c r="B13">
        <v>0.1515503</v>
      </c>
      <c r="C13">
        <v>-0.101119995</v>
      </c>
      <c r="D13">
        <v>-0.1446991</v>
      </c>
      <c r="E13">
        <v>-4.0894270000000003E-2</v>
      </c>
      <c r="F13">
        <v>-0.38209140000000003</v>
      </c>
      <c r="G13">
        <v>-0.1010952</v>
      </c>
    </row>
    <row r="14" spans="1:7">
      <c r="A14">
        <v>1632559221977</v>
      </c>
      <c r="B14">
        <v>-1.8890379999999998E-2</v>
      </c>
      <c r="C14">
        <v>-2.0156859999999999E-2</v>
      </c>
      <c r="D14">
        <v>-0.25123595999999998</v>
      </c>
      <c r="E14">
        <v>-2.3918747999999998E-3</v>
      </c>
      <c r="F14">
        <v>0.22227299</v>
      </c>
      <c r="G14">
        <v>-0.74513625999999999</v>
      </c>
    </row>
    <row r="15" spans="1:7">
      <c r="A15">
        <v>1632559222079</v>
      </c>
      <c r="B15">
        <v>5.781555E-2</v>
      </c>
      <c r="C15">
        <v>3.6300659999999998E-2</v>
      </c>
      <c r="D15">
        <v>-0.17985535</v>
      </c>
      <c r="E15">
        <v>0.15134375999999999</v>
      </c>
      <c r="F15">
        <v>0.71428597000000005</v>
      </c>
      <c r="G15">
        <v>-0.93081000000000003</v>
      </c>
    </row>
    <row r="16" spans="1:7">
      <c r="A16">
        <v>1632559222183</v>
      </c>
      <c r="B16">
        <v>0.34863280000000002</v>
      </c>
      <c r="C16">
        <v>-6.7031859999999999E-2</v>
      </c>
      <c r="D16">
        <v>-0.18624878</v>
      </c>
      <c r="E16">
        <v>0.70279186999999999</v>
      </c>
      <c r="F16">
        <v>1.1623791000000001</v>
      </c>
      <c r="G16">
        <v>0.57822037000000004</v>
      </c>
    </row>
    <row r="17" spans="1:9">
      <c r="A17">
        <v>1632559222286</v>
      </c>
      <c r="B17">
        <v>0.19096374999999999</v>
      </c>
      <c r="C17">
        <v>0.19183349999999999</v>
      </c>
      <c r="D17">
        <v>-0.31088257000000002</v>
      </c>
      <c r="E17">
        <v>-0.13586190000000001</v>
      </c>
      <c r="F17">
        <v>0.10892862</v>
      </c>
      <c r="G17">
        <v>0.62666699999999997</v>
      </c>
    </row>
    <row r="18" spans="1:9">
      <c r="A18">
        <v>1632559222386</v>
      </c>
      <c r="B18">
        <v>5.8868410000000003E-2</v>
      </c>
      <c r="C18">
        <v>0.10873413</v>
      </c>
      <c r="D18">
        <v>-1.473999E-2</v>
      </c>
      <c r="E18">
        <v>-0.19868337999999999</v>
      </c>
      <c r="F18">
        <v>1.3565613999999999</v>
      </c>
      <c r="G18">
        <v>0.62472819999999996</v>
      </c>
    </row>
    <row r="19" spans="1:9">
      <c r="A19">
        <v>1632559222500</v>
      </c>
      <c r="B19">
        <v>-0.11264038</v>
      </c>
      <c r="C19">
        <v>-0.17355346999999999</v>
      </c>
      <c r="D19">
        <v>0.46142578000000001</v>
      </c>
      <c r="E19">
        <v>-1.4035602</v>
      </c>
      <c r="F19">
        <v>-0.14209843</v>
      </c>
      <c r="G19">
        <v>0.13176726999999999</v>
      </c>
    </row>
    <row r="20" spans="1:9">
      <c r="A20">
        <v>1632559222596</v>
      </c>
      <c r="B20">
        <v>-0.14459229000000001</v>
      </c>
      <c r="C20">
        <v>5.1208495999999999E-2</v>
      </c>
      <c r="D20">
        <v>0.24624634000000001</v>
      </c>
      <c r="E20">
        <v>-0.22191544999999999</v>
      </c>
      <c r="F20">
        <v>0.38675510000000002</v>
      </c>
      <c r="G20">
        <v>-0.49067401999999999</v>
      </c>
    </row>
    <row r="21" spans="1:9">
      <c r="A21">
        <v>1632559222697</v>
      </c>
      <c r="B21">
        <v>0.35288999999999998</v>
      </c>
      <c r="C21">
        <v>0.12684630999999999</v>
      </c>
      <c r="D21">
        <v>-3.3920288E-2</v>
      </c>
      <c r="E21">
        <v>0.33173390000000003</v>
      </c>
      <c r="F21">
        <v>0.21484381</v>
      </c>
      <c r="G21">
        <v>5.0373077000000002E-2</v>
      </c>
    </row>
    <row r="22" spans="1:9">
      <c r="A22">
        <v>1632559222803</v>
      </c>
      <c r="B22">
        <v>0.39869690000000002</v>
      </c>
      <c r="C22">
        <v>-0.24172974</v>
      </c>
      <c r="D22">
        <v>-3.1784057999999997E-2</v>
      </c>
      <c r="E22">
        <v>0.23738122</v>
      </c>
      <c r="F22">
        <v>-0.40243076999999999</v>
      </c>
      <c r="G22">
        <v>1.9710255000000001</v>
      </c>
    </row>
    <row r="23" spans="1:9">
      <c r="A23">
        <v>1632559222905</v>
      </c>
      <c r="B23">
        <v>-0.427948</v>
      </c>
      <c r="C23">
        <v>-5.9570312E-2</v>
      </c>
      <c r="D23">
        <v>-2.7526854999999999E-2</v>
      </c>
      <c r="E23">
        <v>0.1738604</v>
      </c>
      <c r="F23">
        <v>-0.23282552000000001</v>
      </c>
      <c r="G23">
        <v>0.52380850000000001</v>
      </c>
    </row>
    <row r="24" spans="1:9">
      <c r="A24">
        <v>1632559223005</v>
      </c>
      <c r="B24">
        <v>2.9052734E-2</v>
      </c>
      <c r="C24">
        <v>5.1208495999999999E-2</v>
      </c>
      <c r="D24">
        <v>-0.20542907999999999</v>
      </c>
      <c r="E24">
        <v>0.16131395000000001</v>
      </c>
      <c r="F24">
        <v>-0.71854569999999995</v>
      </c>
      <c r="G24">
        <v>-0.47246455999999998</v>
      </c>
    </row>
    <row r="25" spans="1:9">
      <c r="A25">
        <v>1632559223110</v>
      </c>
      <c r="B25">
        <v>-0.25750731999999998</v>
      </c>
      <c r="C25">
        <v>-0.15011596999999999</v>
      </c>
      <c r="D25">
        <v>0.21534729</v>
      </c>
      <c r="E25">
        <v>0.33325690000000002</v>
      </c>
      <c r="F25">
        <v>0.28981835</v>
      </c>
      <c r="G25">
        <v>-0.67848679999999995</v>
      </c>
    </row>
    <row r="26" spans="1:9">
      <c r="A26">
        <v>1632559223207</v>
      </c>
      <c r="B26">
        <v>-9.3078610000000006E-3</v>
      </c>
      <c r="C26">
        <v>-0.18315124999999999</v>
      </c>
      <c r="D26">
        <v>-4.4570922999999998E-2</v>
      </c>
      <c r="E26">
        <v>0.79286623000000001</v>
      </c>
      <c r="F26">
        <v>0.55813380000000001</v>
      </c>
      <c r="G26">
        <v>-0.34187030000000002</v>
      </c>
    </row>
    <row r="27" spans="1:9">
      <c r="A27">
        <v>1632559223314</v>
      </c>
      <c r="B27">
        <v>0.21014404</v>
      </c>
      <c r="C27">
        <v>0.11087036</v>
      </c>
      <c r="D27">
        <v>-0.30769348000000002</v>
      </c>
      <c r="E27">
        <v>-0.18551240999999999</v>
      </c>
      <c r="F27">
        <v>0.68046147000000001</v>
      </c>
      <c r="G27">
        <v>0.7523031</v>
      </c>
    </row>
    <row r="28" spans="1:9">
      <c r="A28">
        <v>1632559223407</v>
      </c>
      <c r="B28">
        <v>-0.38214110000000001</v>
      </c>
      <c r="C28">
        <v>0.15028380999999999</v>
      </c>
      <c r="D28">
        <v>1.0818481E-2</v>
      </c>
      <c r="E28">
        <v>-0.20591849000000001</v>
      </c>
      <c r="F28">
        <v>-0.52378250000000004</v>
      </c>
      <c r="G28">
        <v>0.4672308</v>
      </c>
    </row>
    <row r="29" spans="1:9">
      <c r="A29">
        <v>1632559223516</v>
      </c>
      <c r="B29">
        <v>-0.31289673000000001</v>
      </c>
      <c r="C29">
        <v>2.1392821999999999E-2</v>
      </c>
      <c r="D29">
        <v>0.23771666999999999</v>
      </c>
      <c r="E29">
        <v>-0.24612582</v>
      </c>
      <c r="F29">
        <v>0.45586949999999998</v>
      </c>
      <c r="G29">
        <v>0.42335033</v>
      </c>
    </row>
    <row r="30" spans="1:9">
      <c r="A30">
        <v>1632559223616</v>
      </c>
      <c r="B30">
        <v>8.8043210000000004E-3</v>
      </c>
      <c r="C30">
        <v>-5.5313109999999999E-2</v>
      </c>
      <c r="D30">
        <v>0.34637449999999997</v>
      </c>
      <c r="E30">
        <v>0.45251976999999999</v>
      </c>
      <c r="F30">
        <v>0.25891644000000003</v>
      </c>
      <c r="G30">
        <v>7.3730470000000006E-2</v>
      </c>
    </row>
    <row r="31" spans="1:9">
      <c r="A31">
        <v>1632559223722</v>
      </c>
      <c r="B31">
        <v>0.34649658</v>
      </c>
      <c r="C31">
        <v>0.41873169999999998</v>
      </c>
      <c r="D31">
        <v>0.23666382</v>
      </c>
      <c r="E31">
        <v>-0.65988195000000005</v>
      </c>
      <c r="F31">
        <v>0.5225166</v>
      </c>
      <c r="G31">
        <v>-0.69065569999999998</v>
      </c>
      <c r="I31" s="5"/>
    </row>
    <row r="32" spans="1:9">
      <c r="A32">
        <v>1632559223820</v>
      </c>
      <c r="B32">
        <v>-2.7404785000000001E-2</v>
      </c>
      <c r="C32">
        <v>-0.26837158</v>
      </c>
      <c r="D32">
        <v>0.30802917000000002</v>
      </c>
      <c r="E32">
        <v>-0.34892250000000002</v>
      </c>
      <c r="F32">
        <v>-0.64611779999999996</v>
      </c>
      <c r="G32">
        <v>0.76056100000000004</v>
      </c>
    </row>
    <row r="33" spans="1:7">
      <c r="A33">
        <v>1632559223920</v>
      </c>
      <c r="B33">
        <v>-5.0842285000000001E-2</v>
      </c>
      <c r="C33">
        <v>-1.6967772999999998E-2</v>
      </c>
      <c r="D33">
        <v>-0.25656128</v>
      </c>
      <c r="E33">
        <v>-0.35718509999999998</v>
      </c>
      <c r="F33">
        <v>-0.65482854999999995</v>
      </c>
      <c r="G33">
        <v>1.8769769999999999</v>
      </c>
    </row>
    <row r="34" spans="1:7">
      <c r="A34">
        <v>1632559224024</v>
      </c>
      <c r="B34">
        <v>5.0354004000000001E-2</v>
      </c>
      <c r="C34">
        <v>5.2276610000000001E-2</v>
      </c>
      <c r="D34">
        <v>-0.42700195000000002</v>
      </c>
      <c r="E34">
        <v>-4.0186346000000003E-3</v>
      </c>
      <c r="F34">
        <v>-0.79575039999999997</v>
      </c>
      <c r="G34">
        <v>-0.68527985000000002</v>
      </c>
    </row>
    <row r="35" spans="1:7">
      <c r="A35">
        <v>1632559224125</v>
      </c>
      <c r="B35">
        <v>-0.22555542000000001</v>
      </c>
      <c r="C35">
        <v>-3.5079956000000002E-2</v>
      </c>
      <c r="D35">
        <v>4.9179077000000002E-2</v>
      </c>
      <c r="E35">
        <v>-0.66934159999999998</v>
      </c>
      <c r="F35">
        <v>-2.8498769E-2</v>
      </c>
      <c r="G35">
        <v>-1.2251529999999999</v>
      </c>
    </row>
    <row r="36" spans="1:7">
      <c r="A36">
        <v>1632559224230</v>
      </c>
      <c r="B36">
        <v>-0.19358826000000001</v>
      </c>
      <c r="C36">
        <v>-0.25344850000000002</v>
      </c>
      <c r="D36">
        <v>0.27926635999999999</v>
      </c>
      <c r="E36">
        <v>0.38453436000000002</v>
      </c>
      <c r="F36">
        <v>0.75486240000000004</v>
      </c>
      <c r="G36">
        <v>-0.84255979999999997</v>
      </c>
    </row>
    <row r="37" spans="1:7">
      <c r="A37">
        <v>1632559224329</v>
      </c>
      <c r="B37">
        <v>0.33477783</v>
      </c>
      <c r="C37">
        <v>0.15242004000000001</v>
      </c>
      <c r="D37">
        <v>1.9348145000000001E-2</v>
      </c>
      <c r="E37">
        <v>-0.31181931000000002</v>
      </c>
      <c r="F37">
        <v>0.81239589999999995</v>
      </c>
      <c r="G37">
        <v>0.55079460000000002</v>
      </c>
    </row>
    <row r="38" spans="1:7">
      <c r="A38">
        <v>1632559224439</v>
      </c>
      <c r="B38">
        <v>-0.29266356999999998</v>
      </c>
      <c r="C38">
        <v>0.17478943</v>
      </c>
      <c r="D38">
        <v>0.18658447</v>
      </c>
      <c r="E38">
        <v>-0.25590813000000001</v>
      </c>
      <c r="F38">
        <v>-0.62645410000000001</v>
      </c>
      <c r="G38">
        <v>0.77333355000000004</v>
      </c>
    </row>
    <row r="39" spans="1:7">
      <c r="A39">
        <v>1632559224543</v>
      </c>
      <c r="B39">
        <v>-0.29266356999999998</v>
      </c>
      <c r="C39">
        <v>-3.7200928000000001E-2</v>
      </c>
      <c r="D39">
        <v>0.19085693000000001</v>
      </c>
      <c r="E39">
        <v>-0.10567403</v>
      </c>
      <c r="F39">
        <v>-0.12942176999999999</v>
      </c>
      <c r="G39">
        <v>2.7575493E-2</v>
      </c>
    </row>
    <row r="40" spans="1:7">
      <c r="A40">
        <v>1632559224650</v>
      </c>
      <c r="B40">
        <v>-6.6833496000000006E-2</v>
      </c>
      <c r="C40">
        <v>-0.10964966</v>
      </c>
      <c r="D40">
        <v>0.34211730000000001</v>
      </c>
      <c r="E40">
        <v>4.9092054000000003E-2</v>
      </c>
      <c r="F40">
        <v>-0.30067724000000001</v>
      </c>
      <c r="G40">
        <v>-0.98492239999999998</v>
      </c>
    </row>
    <row r="41" spans="1:7">
      <c r="A41">
        <v>1632559224745</v>
      </c>
      <c r="B41">
        <v>1.4129638999999999E-2</v>
      </c>
      <c r="C41">
        <v>-8.7265015000000001E-2</v>
      </c>
      <c r="D41">
        <v>6.8344115999999996E-2</v>
      </c>
      <c r="E41">
        <v>-0.27642757000000001</v>
      </c>
      <c r="F41">
        <v>3.0239582000000001E-2</v>
      </c>
      <c r="G41">
        <v>-1.2358283999999999</v>
      </c>
    </row>
    <row r="42" spans="1:7">
      <c r="A42">
        <v>1632559224846</v>
      </c>
      <c r="B42">
        <v>3.1173705999999999E-2</v>
      </c>
      <c r="C42">
        <v>-0.26091003000000001</v>
      </c>
      <c r="D42">
        <v>0.22387694999999999</v>
      </c>
      <c r="E42">
        <v>-0.33745405000000001</v>
      </c>
      <c r="F42">
        <v>-0.19216514000000001</v>
      </c>
      <c r="G42">
        <v>0.18762778999999999</v>
      </c>
    </row>
    <row r="43" spans="1:7">
      <c r="A43">
        <v>1632559224954</v>
      </c>
      <c r="B43">
        <v>-0.23832703</v>
      </c>
      <c r="C43">
        <v>-0.11816406</v>
      </c>
      <c r="D43">
        <v>-0.19264221000000001</v>
      </c>
      <c r="E43">
        <v>-1.8576413E-2</v>
      </c>
      <c r="F43">
        <v>-0.86627405999999996</v>
      </c>
      <c r="G43">
        <v>0.88951590000000003</v>
      </c>
    </row>
    <row r="44" spans="1:7">
      <c r="A44">
        <v>1632559225058</v>
      </c>
      <c r="B44">
        <v>0.13450623</v>
      </c>
      <c r="C44">
        <v>0.39422606999999998</v>
      </c>
      <c r="D44">
        <v>-0.55056760000000005</v>
      </c>
      <c r="E44">
        <v>0.23918023999999999</v>
      </c>
      <c r="F44">
        <v>-3.1400619999999997E-2</v>
      </c>
      <c r="G44">
        <v>-0.13160515</v>
      </c>
    </row>
    <row r="45" spans="1:7">
      <c r="A45">
        <v>1632559225157</v>
      </c>
      <c r="B45">
        <v>5.3543090000000002E-2</v>
      </c>
      <c r="C45">
        <v>5.3344727000000002E-2</v>
      </c>
      <c r="D45">
        <v>0.10031128</v>
      </c>
      <c r="E45">
        <v>1.2890172</v>
      </c>
      <c r="F45">
        <v>-0.56783280000000003</v>
      </c>
      <c r="G45">
        <v>-1.1474542999999999</v>
      </c>
    </row>
    <row r="46" spans="1:7">
      <c r="A46">
        <v>1632559225260</v>
      </c>
      <c r="B46">
        <v>-6.5765379999999998E-2</v>
      </c>
      <c r="C46">
        <v>-0.15650939999999999</v>
      </c>
      <c r="D46">
        <v>9.1781615999999996E-2</v>
      </c>
      <c r="E46">
        <v>0.63234495999999996</v>
      </c>
      <c r="F46">
        <v>1.0928723</v>
      </c>
      <c r="G46">
        <v>-8.6356160000000001E-2</v>
      </c>
    </row>
    <row r="47" spans="1:7">
      <c r="A47">
        <v>1632559225357</v>
      </c>
      <c r="B47">
        <v>9.5092769999999993E-2</v>
      </c>
      <c r="C47">
        <v>3.2806395999999999E-3</v>
      </c>
      <c r="D47">
        <v>-1.7944336000000002E-2</v>
      </c>
      <c r="E47">
        <v>0.38752803000000002</v>
      </c>
      <c r="F47">
        <v>1.0725319</v>
      </c>
      <c r="G47">
        <v>0.1376648</v>
      </c>
    </row>
    <row r="48" spans="1:7">
      <c r="A48">
        <v>1632559225471</v>
      </c>
      <c r="B48">
        <v>-7.5347899999999995E-2</v>
      </c>
      <c r="C48">
        <v>0.22059630999999999</v>
      </c>
      <c r="D48">
        <v>-0.39610289999999998</v>
      </c>
      <c r="E48">
        <v>1.5468348000000001</v>
      </c>
      <c r="F48">
        <v>-0.52838859999999999</v>
      </c>
      <c r="G48">
        <v>1.3759680000000001</v>
      </c>
    </row>
    <row r="49" spans="1:7">
      <c r="A49">
        <v>1632559225564</v>
      </c>
      <c r="B49">
        <v>0.17817688000000001</v>
      </c>
      <c r="C49">
        <v>-0.12988280999999999</v>
      </c>
      <c r="D49">
        <v>-9.4146730000000001E-3</v>
      </c>
      <c r="E49">
        <v>-0.73879324999999996</v>
      </c>
      <c r="F49">
        <v>-0.57940422999999996</v>
      </c>
      <c r="G49">
        <v>-0.25301266</v>
      </c>
    </row>
    <row r="50" spans="1:7">
      <c r="A50">
        <v>1632559225670</v>
      </c>
      <c r="B50">
        <v>-0.107299805</v>
      </c>
      <c r="C50">
        <v>2.1392821999999999E-2</v>
      </c>
      <c r="D50">
        <v>0.42201232999999999</v>
      </c>
      <c r="E50">
        <v>-0.84217244000000002</v>
      </c>
      <c r="F50">
        <v>-0.20009469999999999</v>
      </c>
      <c r="G50">
        <v>-0.41687298</v>
      </c>
    </row>
    <row r="51" spans="1:7">
      <c r="A51">
        <v>1632559225772</v>
      </c>
      <c r="B51">
        <v>0.23251342999999999</v>
      </c>
      <c r="C51">
        <v>0.20674133</v>
      </c>
      <c r="D51">
        <v>-3.6056520000000002E-2</v>
      </c>
      <c r="E51">
        <v>-0.89391666999999997</v>
      </c>
      <c r="F51">
        <v>0.47531378000000002</v>
      </c>
      <c r="G51">
        <v>-0.53415489999999999</v>
      </c>
    </row>
    <row r="52" spans="1:7">
      <c r="A52">
        <v>1632559225878</v>
      </c>
      <c r="B52">
        <v>0.27938843000000002</v>
      </c>
      <c r="C52">
        <v>0.24189758</v>
      </c>
      <c r="D52">
        <v>-7.7590939999999997E-2</v>
      </c>
      <c r="E52">
        <v>-0.26917627</v>
      </c>
      <c r="F52">
        <v>-0.29642236</v>
      </c>
      <c r="G52">
        <v>0.47415066</v>
      </c>
    </row>
    <row r="53" spans="1:7">
      <c r="A53">
        <v>1632559225978</v>
      </c>
      <c r="B53">
        <v>6.2072754000000001E-2</v>
      </c>
      <c r="C53">
        <v>2.4581909999999998E-2</v>
      </c>
      <c r="D53">
        <v>-0.30769348000000002</v>
      </c>
      <c r="E53">
        <v>0.82446850000000005</v>
      </c>
      <c r="F53">
        <v>-1.9598797999999999</v>
      </c>
      <c r="G53">
        <v>1.0149021</v>
      </c>
    </row>
    <row r="54" spans="1:7">
      <c r="A54">
        <v>1632559226083</v>
      </c>
      <c r="B54">
        <v>0.29962158</v>
      </c>
      <c r="C54">
        <v>0.24189758</v>
      </c>
      <c r="D54">
        <v>-0.64643859999999997</v>
      </c>
      <c r="E54">
        <v>-0.3191793</v>
      </c>
      <c r="F54">
        <v>-1.2025110999999999</v>
      </c>
      <c r="G54">
        <v>-0.54239844999999998</v>
      </c>
    </row>
    <row r="55" spans="1:7">
      <c r="A55">
        <v>1632559226186</v>
      </c>
      <c r="B55">
        <v>-0.2244873</v>
      </c>
      <c r="C55">
        <v>-2.9754638999999999E-2</v>
      </c>
      <c r="D55">
        <v>0.35597230000000002</v>
      </c>
      <c r="E55">
        <v>-0.26777857999999999</v>
      </c>
      <c r="F55">
        <v>-0.25248717999999998</v>
      </c>
      <c r="G55">
        <v>-1.5858307</v>
      </c>
    </row>
    <row r="56" spans="1:7">
      <c r="A56">
        <v>1632559226294</v>
      </c>
      <c r="B56">
        <v>-3.8070680000000003E-2</v>
      </c>
      <c r="C56">
        <v>-5.8502196999999999E-2</v>
      </c>
      <c r="D56">
        <v>5.493164E-3</v>
      </c>
      <c r="E56">
        <v>0.51709640000000001</v>
      </c>
      <c r="F56">
        <v>0.60112339999999997</v>
      </c>
      <c r="G56">
        <v>-0.95640755</v>
      </c>
    </row>
    <row r="57" spans="1:7">
      <c r="A57">
        <v>1632559226394</v>
      </c>
      <c r="B57">
        <v>0.30815124999999999</v>
      </c>
      <c r="C57">
        <v>-0.13627624999999999</v>
      </c>
      <c r="D57">
        <v>0.11840820000000001</v>
      </c>
      <c r="E57">
        <v>0.53886509999999999</v>
      </c>
      <c r="F57">
        <v>1.3067755999999999</v>
      </c>
      <c r="G57">
        <v>0.57169820000000005</v>
      </c>
    </row>
    <row r="58" spans="1:7">
      <c r="A58">
        <v>1632559226500</v>
      </c>
      <c r="B58">
        <v>-0.24685668999999999</v>
      </c>
      <c r="C58">
        <v>0.15454102</v>
      </c>
      <c r="D58">
        <v>-0.25975037000000001</v>
      </c>
      <c r="E58">
        <v>-0.69032824000000004</v>
      </c>
      <c r="F58">
        <v>-1.2361854000000001</v>
      </c>
      <c r="G58">
        <v>0.54987335000000004</v>
      </c>
    </row>
    <row r="59" spans="1:7">
      <c r="A59">
        <v>1632559226599</v>
      </c>
      <c r="B59">
        <v>-1.1428832999999999E-2</v>
      </c>
      <c r="C59">
        <v>3.5232543999999998E-2</v>
      </c>
      <c r="D59">
        <v>2.3605346999999999E-2</v>
      </c>
      <c r="E59">
        <v>-0.12233612000000001</v>
      </c>
      <c r="F59">
        <v>-4.3622849999999998E-2</v>
      </c>
      <c r="G59">
        <v>-0.13842106000000001</v>
      </c>
    </row>
    <row r="60" spans="1:7">
      <c r="A60">
        <v>1632559226700</v>
      </c>
      <c r="B60">
        <v>9.2956540000000004E-2</v>
      </c>
      <c r="C60">
        <v>4.5883180000000003E-2</v>
      </c>
      <c r="D60">
        <v>0.22280884000000001</v>
      </c>
      <c r="E60">
        <v>-0.62698173999999995</v>
      </c>
      <c r="F60">
        <v>-0.43699073999999999</v>
      </c>
      <c r="G60">
        <v>-0.60784053999999998</v>
      </c>
    </row>
    <row r="61" spans="1:7">
      <c r="A61">
        <v>1632559226806</v>
      </c>
      <c r="B61">
        <v>0.21228026999999999</v>
      </c>
      <c r="C61">
        <v>0.23017883</v>
      </c>
      <c r="D61">
        <v>-7.1197510000000006E-2</v>
      </c>
      <c r="E61">
        <v>-7.4000689999999994E-2</v>
      </c>
      <c r="F61">
        <v>0.11511505</v>
      </c>
      <c r="G61">
        <v>-0.65942860000000003</v>
      </c>
    </row>
    <row r="62" spans="1:7">
      <c r="A62">
        <v>1632559226908</v>
      </c>
      <c r="B62">
        <v>0.36354065000000002</v>
      </c>
      <c r="C62">
        <v>0.12898254000000001</v>
      </c>
      <c r="D62">
        <v>-0.15429688</v>
      </c>
      <c r="E62">
        <v>0.27785605000000002</v>
      </c>
      <c r="F62">
        <v>-0.21031857000000001</v>
      </c>
      <c r="G62">
        <v>0.67495249999999996</v>
      </c>
    </row>
    <row r="63" spans="1:7">
      <c r="A63">
        <v>1632559227013</v>
      </c>
      <c r="B63">
        <v>-0.20637512</v>
      </c>
      <c r="C63">
        <v>0.46347045999999997</v>
      </c>
      <c r="D63">
        <v>-0.66348267000000005</v>
      </c>
      <c r="E63">
        <v>0.48687962000000001</v>
      </c>
      <c r="F63">
        <v>-0.98005399999999998</v>
      </c>
      <c r="G63">
        <v>1.4788017</v>
      </c>
    </row>
    <row r="64" spans="1:7">
      <c r="A64">
        <v>1632559227115</v>
      </c>
      <c r="B64">
        <v>-1.35650635E-2</v>
      </c>
      <c r="C64">
        <v>7.1456909999999998E-2</v>
      </c>
      <c r="D64">
        <v>-0.30130004999999999</v>
      </c>
      <c r="E64">
        <v>0.66529550000000004</v>
      </c>
      <c r="F64">
        <v>4.9477935000000001E-2</v>
      </c>
      <c r="G64">
        <v>-0.10690117</v>
      </c>
    </row>
    <row r="65" spans="1:7">
      <c r="A65">
        <v>1632559227217</v>
      </c>
      <c r="B65">
        <v>1.7333984E-2</v>
      </c>
      <c r="C65">
        <v>0.10128784</v>
      </c>
      <c r="D65">
        <v>-5.4153442000000003E-2</v>
      </c>
      <c r="E65">
        <v>7.8725845000000003E-2</v>
      </c>
      <c r="F65">
        <v>-5.8851240000000003E-3</v>
      </c>
      <c r="G65">
        <v>-1.6346997999999999</v>
      </c>
    </row>
    <row r="66" spans="1:7">
      <c r="A66">
        <v>1632559227322</v>
      </c>
      <c r="B66">
        <v>-0.19679260000000001</v>
      </c>
      <c r="C66">
        <v>-0.112838745</v>
      </c>
      <c r="D66">
        <v>6.1950683999999999E-2</v>
      </c>
      <c r="E66">
        <v>0.64390670000000005</v>
      </c>
      <c r="F66">
        <v>0.43179319999999999</v>
      </c>
      <c r="G66">
        <v>-0.38541125999999998</v>
      </c>
    </row>
    <row r="67" spans="1:7">
      <c r="A67">
        <v>1632559227426</v>
      </c>
      <c r="B67">
        <v>0.11639404</v>
      </c>
      <c r="C67">
        <v>-1.3763427999999999E-2</v>
      </c>
      <c r="D67">
        <v>-1.2619019E-2</v>
      </c>
      <c r="E67">
        <v>0.33972619999999998</v>
      </c>
      <c r="F67">
        <v>0.64023149999999995</v>
      </c>
      <c r="G67">
        <v>-0.31047153</v>
      </c>
    </row>
    <row r="68" spans="1:7">
      <c r="A68">
        <v>1632559227524</v>
      </c>
      <c r="B68">
        <v>-0.17868042000000001</v>
      </c>
      <c r="C68">
        <v>0.19395446999999999</v>
      </c>
      <c r="D68">
        <v>-1.7944336000000002E-2</v>
      </c>
      <c r="E68">
        <v>0.39228252000000002</v>
      </c>
      <c r="F68">
        <v>-0.57139989999999996</v>
      </c>
      <c r="G68">
        <v>1.0497627</v>
      </c>
    </row>
    <row r="69" spans="1:7">
      <c r="A69">
        <v>1632559227630</v>
      </c>
      <c r="B69">
        <v>-0.21383667000000001</v>
      </c>
      <c r="C69" s="1">
        <v>7.6293945000000001E-5</v>
      </c>
      <c r="D69">
        <v>4.3838500000000002E-2</v>
      </c>
      <c r="E69">
        <v>-0.99698544</v>
      </c>
      <c r="F69">
        <v>-0.81551419999999997</v>
      </c>
      <c r="G69">
        <v>-0.29518889999999998</v>
      </c>
    </row>
    <row r="70" spans="1:7">
      <c r="A70">
        <v>1632559227740</v>
      </c>
      <c r="B70">
        <v>-0.10411072</v>
      </c>
      <c r="C70">
        <v>-0.25132749999999998</v>
      </c>
      <c r="D70">
        <v>0.52001953000000001</v>
      </c>
      <c r="E70">
        <v>0.18290877</v>
      </c>
      <c r="F70">
        <v>-0.26242422999999998</v>
      </c>
      <c r="G70">
        <v>-0.12847233</v>
      </c>
    </row>
    <row r="71" spans="1:7">
      <c r="A71">
        <v>1632559227838</v>
      </c>
      <c r="B71">
        <v>-4.76532E-2</v>
      </c>
      <c r="C71">
        <v>0.11405945000000001</v>
      </c>
      <c r="D71">
        <v>-4.0893555E-3</v>
      </c>
      <c r="E71">
        <v>-1.0471318999999999</v>
      </c>
      <c r="F71">
        <v>8.8742495000000005E-2</v>
      </c>
      <c r="G71">
        <v>-1.5615625</v>
      </c>
    </row>
    <row r="72" spans="1:7">
      <c r="A72">
        <v>1632559227942</v>
      </c>
      <c r="B72">
        <v>-1.8890379999999998E-2</v>
      </c>
      <c r="C72">
        <v>8.6364746000000006E-2</v>
      </c>
      <c r="D72">
        <v>0.19297790000000001</v>
      </c>
      <c r="E72">
        <v>-0.38549860000000002</v>
      </c>
      <c r="F72">
        <v>-0.42270659999999999</v>
      </c>
      <c r="G72" s="1">
        <v>-6.5803529999999995E-4</v>
      </c>
    </row>
    <row r="73" spans="1:7">
      <c r="A73">
        <v>1632559228047</v>
      </c>
      <c r="B73">
        <v>-0.53767394999999996</v>
      </c>
      <c r="C73">
        <v>1.7120361000000001E-2</v>
      </c>
      <c r="D73">
        <v>-0.11595154000000001</v>
      </c>
      <c r="E73">
        <v>-0.38348207000000001</v>
      </c>
      <c r="F73">
        <v>-0.98677325000000005</v>
      </c>
      <c r="G73">
        <v>1.0814972</v>
      </c>
    </row>
    <row r="74" spans="1:7">
      <c r="A74">
        <v>1632559228152</v>
      </c>
      <c r="B74">
        <v>-0.25643919999999998</v>
      </c>
      <c r="C74">
        <v>0.18011474999999999</v>
      </c>
      <c r="D74">
        <v>-0.317276</v>
      </c>
      <c r="E74">
        <v>-8.7815285000000007E-2</v>
      </c>
      <c r="F74">
        <v>-0.71194979999999997</v>
      </c>
      <c r="G74">
        <v>-0.54671289999999995</v>
      </c>
    </row>
    <row r="75" spans="1:7">
      <c r="A75">
        <v>1632559228252</v>
      </c>
      <c r="B75">
        <v>-0.20744324</v>
      </c>
      <c r="C75">
        <v>0.16093445000000001</v>
      </c>
      <c r="D75">
        <v>9.2849730000000005E-2</v>
      </c>
      <c r="E75">
        <v>9.2063370000000005E-2</v>
      </c>
      <c r="F75">
        <v>-2.9798925E-2</v>
      </c>
      <c r="G75">
        <v>-1.8110085</v>
      </c>
    </row>
    <row r="76" spans="1:7">
      <c r="A76">
        <v>1632559228353</v>
      </c>
      <c r="B76">
        <v>-5.0354003999999999E-3</v>
      </c>
      <c r="C76">
        <v>7.1456909999999998E-2</v>
      </c>
      <c r="D76">
        <v>3.2135009999999999E-2</v>
      </c>
      <c r="E76">
        <v>0.46865886000000001</v>
      </c>
      <c r="F76">
        <v>0.69413566999999998</v>
      </c>
      <c r="G76">
        <v>-0.64839077000000001</v>
      </c>
    </row>
    <row r="77" spans="1:7">
      <c r="A77">
        <v>1632559228455</v>
      </c>
      <c r="B77">
        <v>0.35501100000000002</v>
      </c>
      <c r="C77">
        <v>0.51460265999999999</v>
      </c>
      <c r="D77">
        <v>-0.33113098000000002</v>
      </c>
      <c r="E77">
        <v>0.88961009999999996</v>
      </c>
      <c r="F77">
        <v>0.85071825999999995</v>
      </c>
      <c r="G77">
        <v>0.92170525000000003</v>
      </c>
    </row>
    <row r="78" spans="1:7">
      <c r="A78">
        <v>1632559228557</v>
      </c>
      <c r="B78">
        <v>-1.2496948000000001E-2</v>
      </c>
      <c r="C78">
        <v>0.33030700000000002</v>
      </c>
      <c r="D78">
        <v>-0.17346191</v>
      </c>
      <c r="E78">
        <v>-0.71068039999999999</v>
      </c>
      <c r="F78">
        <v>-0.35006404000000002</v>
      </c>
      <c r="G78">
        <v>0.74918459999999998</v>
      </c>
    </row>
    <row r="79" spans="1:7">
      <c r="A79">
        <v>1632559228658</v>
      </c>
      <c r="B79">
        <v>-0.35231017999999997</v>
      </c>
      <c r="C79">
        <v>-0.21936035000000001</v>
      </c>
      <c r="D79">
        <v>0.47421265000000001</v>
      </c>
      <c r="E79">
        <v>5.1316023000000002E-2</v>
      </c>
      <c r="F79">
        <v>-0.29770590000000002</v>
      </c>
      <c r="G79">
        <v>0.13031387</v>
      </c>
    </row>
    <row r="80" spans="1:7">
      <c r="A80">
        <v>1632559228759</v>
      </c>
      <c r="B80">
        <v>0.11000061</v>
      </c>
      <c r="C80">
        <v>-0.12774658</v>
      </c>
      <c r="D80">
        <v>6.1950683999999999E-2</v>
      </c>
      <c r="E80">
        <v>0.47211754</v>
      </c>
      <c r="F80">
        <v>-0.5627991</v>
      </c>
      <c r="G80">
        <v>-0.49385166000000003</v>
      </c>
    </row>
    <row r="81" spans="1:7">
      <c r="A81">
        <v>1632559228860</v>
      </c>
      <c r="B81">
        <v>7.6980590000000002E-2</v>
      </c>
      <c r="C81">
        <v>-0.20231627999999999</v>
      </c>
      <c r="D81">
        <v>-3.3920288E-2</v>
      </c>
      <c r="E81">
        <v>-0.40131116</v>
      </c>
      <c r="F81">
        <v>0.28332067</v>
      </c>
      <c r="G81">
        <v>-1.3180532</v>
      </c>
    </row>
    <row r="82" spans="1:7">
      <c r="A82">
        <v>1632559228970</v>
      </c>
      <c r="B82">
        <v>-8.2809450000000007E-2</v>
      </c>
      <c r="C82">
        <v>-0.23428345</v>
      </c>
      <c r="D82">
        <v>1.9348145000000001E-2</v>
      </c>
      <c r="E82">
        <v>-0.81015179999999998</v>
      </c>
      <c r="F82">
        <v>-0.42745434999999998</v>
      </c>
      <c r="G82">
        <v>-5.0090790000000003E-2</v>
      </c>
    </row>
    <row r="83" spans="1:7">
      <c r="A83">
        <v>1632559229074</v>
      </c>
      <c r="B83">
        <v>-0.30863953</v>
      </c>
      <c r="C83">
        <v>2.6718140000000001E-2</v>
      </c>
      <c r="D83">
        <v>-0.38545226999999999</v>
      </c>
      <c r="E83">
        <v>-0.60009520000000005</v>
      </c>
      <c r="F83">
        <v>-0.63078666000000005</v>
      </c>
      <c r="G83">
        <v>2.3327103</v>
      </c>
    </row>
    <row r="84" spans="1:7">
      <c r="A84">
        <v>1632559229178</v>
      </c>
      <c r="B84">
        <v>-0.34165954999999998</v>
      </c>
      <c r="C84">
        <v>7.7850340000000004E-2</v>
      </c>
      <c r="D84">
        <v>-7.2265625E-2</v>
      </c>
      <c r="E84">
        <v>0.42156391999999998</v>
      </c>
      <c r="F84">
        <v>0.53484920000000002</v>
      </c>
      <c r="G84">
        <v>0.63541219999999998</v>
      </c>
    </row>
    <row r="85" spans="1:7">
      <c r="A85">
        <v>1632559229280</v>
      </c>
      <c r="B85">
        <v>-0.14778137</v>
      </c>
      <c r="C85">
        <v>-0.14266967999999999</v>
      </c>
      <c r="D85">
        <v>0.19085693000000001</v>
      </c>
      <c r="E85">
        <v>0.28530800000000001</v>
      </c>
      <c r="F85">
        <v>0.32849282000000002</v>
      </c>
      <c r="G85">
        <v>-1.2452582999999999</v>
      </c>
    </row>
    <row r="86" spans="1:7">
      <c r="A86">
        <v>1632559229379</v>
      </c>
      <c r="B86">
        <v>6.4193726000000007E-2</v>
      </c>
      <c r="C86">
        <v>-0.18315124999999999</v>
      </c>
      <c r="D86">
        <v>0.10031128</v>
      </c>
      <c r="E86">
        <v>0.24766516999999999</v>
      </c>
      <c r="F86">
        <v>0.59876024999999999</v>
      </c>
      <c r="G86">
        <v>-0.46965312999999997</v>
      </c>
    </row>
    <row r="87" spans="1:7">
      <c r="A87">
        <v>1632559229479</v>
      </c>
      <c r="B87">
        <v>0.11427307</v>
      </c>
      <c r="C87">
        <v>-1.4831543000000001E-2</v>
      </c>
      <c r="D87">
        <v>7.0480349999999997E-2</v>
      </c>
      <c r="E87">
        <v>-0.40859943999999998</v>
      </c>
      <c r="F87">
        <v>1.3287176999999999</v>
      </c>
      <c r="G87">
        <v>1.3103075</v>
      </c>
    </row>
    <row r="88" spans="1:7">
      <c r="A88">
        <v>1632559229586</v>
      </c>
      <c r="B88">
        <v>-0.3448639</v>
      </c>
      <c r="C88">
        <v>0.14602661</v>
      </c>
      <c r="D88">
        <v>4.8110962E-2</v>
      </c>
      <c r="E88">
        <v>-0.68540734000000003</v>
      </c>
      <c r="F88">
        <v>0.16307724000000001</v>
      </c>
      <c r="G88">
        <v>2.2189570000000001</v>
      </c>
    </row>
    <row r="89" spans="1:7">
      <c r="A89">
        <v>1632559229685</v>
      </c>
      <c r="B89">
        <v>-4.1259766000000003E-2</v>
      </c>
      <c r="C89">
        <v>-8.4075929999999993E-2</v>
      </c>
      <c r="D89">
        <v>0.35169982999999999</v>
      </c>
      <c r="E89">
        <v>-0.40535557</v>
      </c>
      <c r="F89">
        <v>9.5166920000000002E-2</v>
      </c>
      <c r="G89">
        <v>-0.64394282999999997</v>
      </c>
    </row>
    <row r="90" spans="1:7">
      <c r="A90">
        <v>1632559229790</v>
      </c>
      <c r="B90">
        <v>7.3791503999999994E-2</v>
      </c>
      <c r="C90">
        <v>5.5480956999999997E-2</v>
      </c>
      <c r="D90">
        <v>0.10456848000000001</v>
      </c>
      <c r="E90">
        <v>1.003772E-2</v>
      </c>
      <c r="F90">
        <v>-1.0121945999999999</v>
      </c>
      <c r="G90">
        <v>-2.0655899999999998</v>
      </c>
    </row>
    <row r="91" spans="1:7">
      <c r="A91">
        <v>1632559229899</v>
      </c>
      <c r="B91">
        <v>0.36035156000000002</v>
      </c>
      <c r="C91">
        <v>0.10873413</v>
      </c>
      <c r="D91">
        <v>-6.225586E-3</v>
      </c>
      <c r="E91">
        <v>-0.37754082999999999</v>
      </c>
      <c r="F91">
        <v>-8.805847E-2</v>
      </c>
      <c r="G91">
        <v>-1.4121265000000001</v>
      </c>
    </row>
    <row r="92" spans="1:7">
      <c r="A92">
        <v>1632559230000</v>
      </c>
      <c r="B92">
        <v>0.24848938000000001</v>
      </c>
      <c r="C92">
        <v>-0.12135315000000001</v>
      </c>
      <c r="D92">
        <v>-1.7944336000000002E-2</v>
      </c>
      <c r="E92">
        <v>-1.1733234E-2</v>
      </c>
      <c r="F92">
        <v>-0.89872503000000004</v>
      </c>
      <c r="G92">
        <v>0.86765289999999995</v>
      </c>
    </row>
    <row r="93" spans="1:7">
      <c r="A93">
        <v>1632559230099</v>
      </c>
      <c r="B93">
        <v>-0.13394165</v>
      </c>
      <c r="C93">
        <v>-9.2590329999999998E-2</v>
      </c>
      <c r="D93">
        <v>-0.28425598000000002</v>
      </c>
      <c r="E93">
        <v>0.12714391999999999</v>
      </c>
      <c r="F93">
        <v>-0.65779960000000004</v>
      </c>
      <c r="G93">
        <v>1.2172527</v>
      </c>
    </row>
    <row r="94" spans="1:7">
      <c r="A94">
        <v>1632559230204</v>
      </c>
      <c r="B94">
        <v>-0.37788389999999999</v>
      </c>
      <c r="C94">
        <v>-0.16929626</v>
      </c>
      <c r="D94">
        <v>0.25263976999999999</v>
      </c>
      <c r="E94">
        <v>-0.34797275</v>
      </c>
      <c r="F94">
        <v>4.0580392E-2</v>
      </c>
      <c r="G94">
        <v>-0.333148</v>
      </c>
    </row>
    <row r="95" spans="1:7">
      <c r="A95">
        <v>1632559230306</v>
      </c>
      <c r="B95">
        <v>-0.24899292000000001</v>
      </c>
      <c r="C95">
        <v>-0.32269287000000002</v>
      </c>
      <c r="D95">
        <v>0.29737854000000002</v>
      </c>
      <c r="E95">
        <v>0.3818028</v>
      </c>
      <c r="F95">
        <v>0.27144491999999998</v>
      </c>
      <c r="G95">
        <v>-1.0361328000000001</v>
      </c>
    </row>
    <row r="96" spans="1:7">
      <c r="A96">
        <v>1632559230406</v>
      </c>
      <c r="B96">
        <v>0.101486206</v>
      </c>
      <c r="C96">
        <v>-3.2943726E-2</v>
      </c>
      <c r="D96">
        <v>-7.4401855000000003E-2</v>
      </c>
      <c r="E96">
        <v>-2.0514130000000002E-3</v>
      </c>
      <c r="F96">
        <v>0.65719587000000002</v>
      </c>
      <c r="G96">
        <v>-0.71366596000000004</v>
      </c>
    </row>
    <row r="97" spans="1:7">
      <c r="A97">
        <v>1632559230518</v>
      </c>
      <c r="B97">
        <v>0.36672974000000003</v>
      </c>
      <c r="C97">
        <v>0.11619568</v>
      </c>
      <c r="D97">
        <v>5.8761596999999999E-2</v>
      </c>
      <c r="E97">
        <v>0.13421625000000001</v>
      </c>
      <c r="F97">
        <v>0.30581354999999999</v>
      </c>
      <c r="G97">
        <v>1.1406717</v>
      </c>
    </row>
    <row r="98" spans="1:7">
      <c r="A98">
        <v>1632559230601</v>
      </c>
      <c r="B98">
        <v>2.5848388999999999E-2</v>
      </c>
      <c r="C98">
        <v>0.22804260000000001</v>
      </c>
      <c r="D98">
        <v>-0.15003967000000001</v>
      </c>
      <c r="E98">
        <v>-0.48290615999999997</v>
      </c>
      <c r="F98">
        <v>-0.18515122000000001</v>
      </c>
      <c r="G98">
        <v>1.4709148000000001</v>
      </c>
    </row>
    <row r="99" spans="1:7">
      <c r="A99">
        <v>1632559230712</v>
      </c>
      <c r="B99">
        <v>-0.24366760000000001</v>
      </c>
      <c r="C99">
        <v>-7.0220950000000004E-2</v>
      </c>
      <c r="D99">
        <v>0.43054199999999998</v>
      </c>
      <c r="E99">
        <v>-0.93768549999999995</v>
      </c>
      <c r="F99">
        <v>0.39977573999999999</v>
      </c>
      <c r="G99">
        <v>0.46626568000000002</v>
      </c>
    </row>
    <row r="100" spans="1:7">
      <c r="A100">
        <v>1632559230811</v>
      </c>
      <c r="B100">
        <v>-9.5581054999999998E-2</v>
      </c>
      <c r="C100">
        <v>-9.1537476000000007E-2</v>
      </c>
      <c r="D100">
        <v>0.40922545999999999</v>
      </c>
      <c r="E100">
        <v>0.21408778000000001</v>
      </c>
      <c r="F100">
        <v>0.118807435</v>
      </c>
      <c r="G100">
        <v>-0.41727924</v>
      </c>
    </row>
    <row r="101" spans="1:7">
      <c r="A101">
        <v>1632559230916</v>
      </c>
      <c r="B101">
        <v>9.9349976000000007E-2</v>
      </c>
      <c r="C101">
        <v>-0.1437378</v>
      </c>
      <c r="D101">
        <v>0.28565980000000002</v>
      </c>
      <c r="E101">
        <v>-0.56477224999999998</v>
      </c>
      <c r="F101">
        <v>0.12410939</v>
      </c>
      <c r="G101">
        <v>-0.21913815</v>
      </c>
    </row>
    <row r="102" spans="1:7">
      <c r="A102">
        <v>1632559231019</v>
      </c>
      <c r="B102">
        <v>-8.2809450000000007E-2</v>
      </c>
      <c r="C102">
        <v>-0.15544127999999999</v>
      </c>
      <c r="D102">
        <v>6.7276000000000002E-2</v>
      </c>
      <c r="E102">
        <v>-0.19129771000000001</v>
      </c>
      <c r="F102">
        <v>-0.68785439999999998</v>
      </c>
      <c r="G102">
        <v>0.29917907999999999</v>
      </c>
    </row>
    <row r="103" spans="1:7">
      <c r="A103">
        <v>1632559231124</v>
      </c>
      <c r="B103">
        <v>-0.27775573999999997</v>
      </c>
      <c r="C103">
        <v>0.22059630999999999</v>
      </c>
      <c r="D103">
        <v>-0.3875885</v>
      </c>
      <c r="E103">
        <v>2.6044069999999999E-2</v>
      </c>
      <c r="F103">
        <v>-0.6065488</v>
      </c>
      <c r="G103">
        <v>0.83649635</v>
      </c>
    </row>
    <row r="104" spans="1:7">
      <c r="A104">
        <v>1632559231230</v>
      </c>
      <c r="B104">
        <v>-7.3211670000000006E-2</v>
      </c>
      <c r="C104">
        <v>7.9971310000000004E-2</v>
      </c>
      <c r="D104">
        <v>-0.12660217000000001</v>
      </c>
      <c r="E104">
        <v>0.15590435</v>
      </c>
      <c r="F104">
        <v>-9.0877830000000007E-2</v>
      </c>
      <c r="G104">
        <v>0.19701194999999999</v>
      </c>
    </row>
    <row r="105" spans="1:7">
      <c r="A105">
        <v>1632559231334</v>
      </c>
      <c r="B105">
        <v>3.7567139999999999E-2</v>
      </c>
      <c r="C105">
        <v>0.10128784</v>
      </c>
      <c r="D105">
        <v>-0.18518066</v>
      </c>
      <c r="E105">
        <v>0.5545658</v>
      </c>
      <c r="F105">
        <v>0.44360453</v>
      </c>
      <c r="G105">
        <v>-1.4792175000000001</v>
      </c>
    </row>
    <row r="106" spans="1:7">
      <c r="A106">
        <v>1632559231435</v>
      </c>
      <c r="B106">
        <v>0.2303772</v>
      </c>
      <c r="C106">
        <v>-8.9401245000000004E-2</v>
      </c>
      <c r="D106">
        <v>-2.7526854999999999E-2</v>
      </c>
      <c r="E106">
        <v>0.37226236000000001</v>
      </c>
      <c r="F106">
        <v>0.89971685000000001</v>
      </c>
      <c r="G106">
        <v>-9.8236084000000001E-2</v>
      </c>
    </row>
    <row r="107" spans="1:7">
      <c r="A107">
        <v>1632559231535</v>
      </c>
      <c r="B107">
        <v>-8.0673220000000004E-2</v>
      </c>
      <c r="C107">
        <v>0.10021973000000001</v>
      </c>
      <c r="D107">
        <v>0.40603637999999997</v>
      </c>
      <c r="E107">
        <v>-1.1457219000000001</v>
      </c>
      <c r="F107">
        <v>0.30398428</v>
      </c>
      <c r="G107">
        <v>-6.7703250000000006E-2</v>
      </c>
    </row>
    <row r="108" spans="1:7">
      <c r="A108">
        <v>1632559231640</v>
      </c>
      <c r="B108">
        <v>-0.50891112999999999</v>
      </c>
      <c r="C108">
        <v>8.2107544000000005E-2</v>
      </c>
      <c r="D108">
        <v>8.2199099999999997E-2</v>
      </c>
      <c r="E108">
        <v>-0.22997730999999999</v>
      </c>
      <c r="F108">
        <v>0.27944540000000001</v>
      </c>
      <c r="G108">
        <v>1.3681736</v>
      </c>
    </row>
    <row r="109" spans="1:7">
      <c r="A109">
        <v>1632559231740</v>
      </c>
      <c r="B109">
        <v>-0.27029419999999998</v>
      </c>
      <c r="C109">
        <v>3.2806395999999999E-3</v>
      </c>
      <c r="D109">
        <v>0.27287292000000002</v>
      </c>
      <c r="E109">
        <v>-0.4889019</v>
      </c>
      <c r="F109">
        <v>0.15414166000000001</v>
      </c>
      <c r="G109">
        <v>-0.2987938</v>
      </c>
    </row>
    <row r="110" spans="1:7">
      <c r="A110">
        <v>1632559231845</v>
      </c>
      <c r="B110">
        <v>4.7149660000000003E-2</v>
      </c>
      <c r="C110">
        <v>-0.16397095</v>
      </c>
      <c r="D110">
        <v>0.1098938</v>
      </c>
      <c r="E110">
        <v>0.69672674000000001</v>
      </c>
      <c r="F110">
        <v>-0.1367169</v>
      </c>
      <c r="G110">
        <v>-0.96089460000000004</v>
      </c>
    </row>
    <row r="111" spans="1:7">
      <c r="A111">
        <v>1632559231947</v>
      </c>
      <c r="B111">
        <v>0.26873780000000003</v>
      </c>
      <c r="C111">
        <v>-0.11816406</v>
      </c>
      <c r="D111">
        <v>6.5155030000000003E-2</v>
      </c>
      <c r="E111">
        <v>-0.43336278</v>
      </c>
      <c r="F111">
        <v>0.21255589</v>
      </c>
      <c r="G111">
        <v>-0.96502969999999999</v>
      </c>
    </row>
    <row r="112" spans="1:7">
      <c r="A112">
        <v>1632559232053</v>
      </c>
      <c r="B112">
        <v>0.20161438000000001</v>
      </c>
      <c r="C112">
        <v>-0.21723938000000001</v>
      </c>
      <c r="D112">
        <v>7.1548459999999994E-2</v>
      </c>
      <c r="E112">
        <v>1.3003773999999999</v>
      </c>
      <c r="F112">
        <v>-0.78926980000000002</v>
      </c>
      <c r="G112">
        <v>0.75009155000000005</v>
      </c>
    </row>
    <row r="113" spans="1:7">
      <c r="A113">
        <v>1632559232151</v>
      </c>
      <c r="B113">
        <v>6.7398070000000004E-2</v>
      </c>
      <c r="C113">
        <v>0.31965637000000002</v>
      </c>
      <c r="D113">
        <v>-0.41954039999999998</v>
      </c>
      <c r="E113">
        <v>-0.30151683000000001</v>
      </c>
      <c r="F113">
        <v>0.53417813999999997</v>
      </c>
      <c r="G113">
        <v>0.7631445</v>
      </c>
    </row>
    <row r="114" spans="1:7">
      <c r="A114">
        <v>1632559232252</v>
      </c>
      <c r="B114">
        <v>-0.39811707000000002</v>
      </c>
      <c r="C114">
        <v>-4.5730590000000002E-2</v>
      </c>
      <c r="D114">
        <v>0.30696106000000001</v>
      </c>
      <c r="E114">
        <v>0.39022343999999998</v>
      </c>
      <c r="F114">
        <v>-0.13870734000000001</v>
      </c>
      <c r="G114">
        <v>0.69882869999999997</v>
      </c>
    </row>
    <row r="115" spans="1:7">
      <c r="A115">
        <v>1632559232353</v>
      </c>
      <c r="B115">
        <v>-0.25857543999999999</v>
      </c>
      <c r="C115">
        <v>-0.21191405999999999</v>
      </c>
      <c r="D115">
        <v>0.14717102000000001</v>
      </c>
      <c r="E115">
        <v>0.85853815</v>
      </c>
      <c r="F115">
        <v>0.36229025999999998</v>
      </c>
      <c r="G115">
        <v>-1.5583057</v>
      </c>
    </row>
    <row r="116" spans="1:7">
      <c r="A116">
        <v>1632559232457</v>
      </c>
      <c r="B116">
        <v>0.2303772</v>
      </c>
      <c r="C116">
        <v>-0.14266967999999999</v>
      </c>
      <c r="D116">
        <v>-0.15855407999999999</v>
      </c>
      <c r="E116">
        <v>1.0643897</v>
      </c>
      <c r="F116">
        <v>1.0179677</v>
      </c>
      <c r="G116" s="1">
        <v>-2.4127959999999999E-4</v>
      </c>
    </row>
    <row r="117" spans="1:7">
      <c r="A117">
        <v>1632559232559</v>
      </c>
      <c r="B117">
        <v>0.36247253000000001</v>
      </c>
      <c r="C117">
        <v>2.0324707000000001E-2</v>
      </c>
      <c r="D117">
        <v>-0.10423279000000001</v>
      </c>
      <c r="E117">
        <v>-0.38215312000000001</v>
      </c>
      <c r="F117">
        <v>0.39467609999999997</v>
      </c>
      <c r="G117">
        <v>0.65523529999999996</v>
      </c>
    </row>
    <row r="118" spans="1:7">
      <c r="A118">
        <v>1632559232659</v>
      </c>
      <c r="B118">
        <v>-0.15310668999999999</v>
      </c>
      <c r="C118">
        <v>0.18862915</v>
      </c>
      <c r="D118">
        <v>-0.30236816</v>
      </c>
      <c r="E118">
        <v>-0.26393645999999998</v>
      </c>
      <c r="F118">
        <v>0.34686112000000002</v>
      </c>
      <c r="G118">
        <v>2.0115585</v>
      </c>
    </row>
    <row r="119" spans="1:7">
      <c r="A119">
        <v>1632559232764</v>
      </c>
      <c r="B119">
        <v>-3.3798217999999998E-2</v>
      </c>
      <c r="C119">
        <v>-0.30990600000000001</v>
      </c>
      <c r="D119">
        <v>0.30056762999999997</v>
      </c>
      <c r="E119">
        <v>-0.141823</v>
      </c>
      <c r="F119">
        <v>0.16196293</v>
      </c>
      <c r="G119">
        <v>-0.51656245999999995</v>
      </c>
    </row>
    <row r="120" spans="1:7">
      <c r="A120">
        <v>1632559232870</v>
      </c>
      <c r="B120">
        <v>0.27832030000000002</v>
      </c>
      <c r="C120">
        <v>0.23764038000000001</v>
      </c>
      <c r="D120">
        <v>-0.17773438</v>
      </c>
      <c r="E120">
        <v>-0.35063689999999997</v>
      </c>
      <c r="F120">
        <v>-8.0577016000000001E-2</v>
      </c>
      <c r="G120">
        <v>-2.4056215000000001</v>
      </c>
    </row>
    <row r="121" spans="1:7">
      <c r="A121">
        <v>1632559232972</v>
      </c>
      <c r="B121">
        <v>0.57553100000000001</v>
      </c>
      <c r="C121">
        <v>0.20674133</v>
      </c>
      <c r="D121">
        <v>-8.1848144999999997E-2</v>
      </c>
      <c r="E121">
        <v>-0.70348250000000001</v>
      </c>
      <c r="F121">
        <v>0.78879343999999996</v>
      </c>
      <c r="G121">
        <v>0.6454725</v>
      </c>
    </row>
    <row r="122" spans="1:7">
      <c r="A122">
        <v>1632559233075</v>
      </c>
      <c r="B122">
        <v>-0.11369324</v>
      </c>
      <c r="C122">
        <v>-0.71684265000000003</v>
      </c>
      <c r="D122">
        <v>0.75544739999999999</v>
      </c>
      <c r="E122">
        <v>-0.11406355999999999</v>
      </c>
      <c r="F122">
        <v>-0.62874996999999999</v>
      </c>
      <c r="G122">
        <v>0.48022746999999999</v>
      </c>
    </row>
    <row r="123" spans="1:7">
      <c r="A123">
        <v>1632559233177</v>
      </c>
      <c r="B123">
        <v>-0.26390076000000001</v>
      </c>
      <c r="C123">
        <v>-0.38661193999999999</v>
      </c>
      <c r="D123">
        <v>-0.12339783</v>
      </c>
      <c r="E123">
        <v>0.104426384</v>
      </c>
      <c r="F123">
        <v>0.36249720000000002</v>
      </c>
      <c r="G123">
        <v>1.6093445</v>
      </c>
    </row>
    <row r="124" spans="1:7">
      <c r="A124">
        <v>1632559233278</v>
      </c>
      <c r="B124">
        <v>-0.40664673000000001</v>
      </c>
      <c r="C124">
        <v>-9.3658450000000004E-2</v>
      </c>
      <c r="D124">
        <v>0.20257568000000001</v>
      </c>
      <c r="E124">
        <v>-0.59082369999999995</v>
      </c>
      <c r="F124">
        <v>-0.14270853999999999</v>
      </c>
      <c r="G124">
        <v>-0.30398463999999997</v>
      </c>
    </row>
    <row r="125" spans="1:7">
      <c r="A125">
        <v>1632559233380</v>
      </c>
      <c r="B125">
        <v>-3.0609129999999998E-2</v>
      </c>
      <c r="C125">
        <v>-5.6381226E-2</v>
      </c>
      <c r="D125">
        <v>0.23985290000000001</v>
      </c>
      <c r="E125">
        <v>0.56352199999999997</v>
      </c>
      <c r="F125">
        <v>0.37668990000000002</v>
      </c>
      <c r="G125">
        <v>-0.70850944999999999</v>
      </c>
    </row>
    <row r="126" spans="1:7">
      <c r="A126">
        <v>1632559233480</v>
      </c>
      <c r="B126">
        <v>0.15368651999999999</v>
      </c>
      <c r="C126">
        <v>-6.4895629999999996E-2</v>
      </c>
      <c r="D126">
        <v>-5.1574706999999997E-3</v>
      </c>
      <c r="E126">
        <v>0.79560260000000005</v>
      </c>
      <c r="F126">
        <v>0.56724273999999997</v>
      </c>
      <c r="G126">
        <v>-0.8485298</v>
      </c>
    </row>
    <row r="127" spans="1:7">
      <c r="A127">
        <v>1632559233581</v>
      </c>
      <c r="B127">
        <v>0.19096374999999999</v>
      </c>
      <c r="C127">
        <v>9.0621950000000007E-2</v>
      </c>
      <c r="D127">
        <v>7.1548459999999994E-2</v>
      </c>
      <c r="E127">
        <v>-0.17867619000000001</v>
      </c>
      <c r="F127">
        <v>0.21999514000000001</v>
      </c>
      <c r="G127">
        <v>0.62131879999999995</v>
      </c>
    </row>
    <row r="128" spans="1:7">
      <c r="A128">
        <v>1632559233686</v>
      </c>
      <c r="B128">
        <v>-0.57069396999999999</v>
      </c>
      <c r="C128">
        <v>-0.17782592999999999</v>
      </c>
      <c r="D128">
        <v>0.59245300000000001</v>
      </c>
      <c r="E128">
        <v>-0.54462679999999997</v>
      </c>
      <c r="F128">
        <v>0.41612791999999998</v>
      </c>
      <c r="G128">
        <v>3.5219002000000001</v>
      </c>
    </row>
    <row r="129" spans="1:7">
      <c r="A129">
        <v>1632559233791</v>
      </c>
      <c r="B129">
        <v>-0.26390076000000001</v>
      </c>
      <c r="C129">
        <v>-0.38447569999999998</v>
      </c>
      <c r="D129">
        <v>0.64039610000000002</v>
      </c>
      <c r="E129">
        <v>-3.0234277E-2</v>
      </c>
      <c r="F129">
        <v>-0.14799488</v>
      </c>
      <c r="G129">
        <v>-1.0219612</v>
      </c>
    </row>
    <row r="130" spans="1:7">
      <c r="A130">
        <v>1632559233891</v>
      </c>
      <c r="B130">
        <v>0.21972655999999999</v>
      </c>
      <c r="C130">
        <v>3.8436890000000001E-2</v>
      </c>
      <c r="D130">
        <v>4.7042846999999999E-2</v>
      </c>
      <c r="E130">
        <v>0.50604490000000002</v>
      </c>
      <c r="F130">
        <v>-0.22404658999999999</v>
      </c>
      <c r="G130">
        <v>-1.6398096</v>
      </c>
    </row>
    <row r="131" spans="1:7">
      <c r="A131">
        <v>1632559233996</v>
      </c>
      <c r="B131">
        <v>0.13557433999999999</v>
      </c>
      <c r="C131">
        <v>-0.13734436</v>
      </c>
      <c r="D131">
        <v>8.3267209999999994E-2</v>
      </c>
      <c r="E131">
        <v>-0.97800469999999995</v>
      </c>
      <c r="F131">
        <v>-0.64873563999999995</v>
      </c>
      <c r="G131">
        <v>-1.3914728000000001</v>
      </c>
    </row>
    <row r="132" spans="1:7">
      <c r="A132">
        <v>1632559234098</v>
      </c>
      <c r="B132">
        <v>1.6265870000000002E-2</v>
      </c>
      <c r="C132">
        <v>2.1392821999999999E-2</v>
      </c>
      <c r="D132">
        <v>-0.21289062</v>
      </c>
      <c r="E132">
        <v>-0.87056756000000002</v>
      </c>
      <c r="F132">
        <v>-1.1490374000000001</v>
      </c>
      <c r="G132">
        <v>-2.1406174E-2</v>
      </c>
    </row>
    <row r="133" spans="1:7">
      <c r="A133">
        <v>1632559234199</v>
      </c>
      <c r="B133">
        <v>6.3140870000000002E-2</v>
      </c>
      <c r="C133">
        <v>0.21313477</v>
      </c>
      <c r="D133">
        <v>-0.55696106000000001</v>
      </c>
      <c r="E133">
        <v>-0.15240382999999999</v>
      </c>
      <c r="F133">
        <v>-0.12814819999999999</v>
      </c>
      <c r="G133">
        <v>2.1652431000000001</v>
      </c>
    </row>
    <row r="134" spans="1:7">
      <c r="A134">
        <v>1632559234305</v>
      </c>
      <c r="B134">
        <v>-0.36190795999999997</v>
      </c>
      <c r="C134">
        <v>6.7184450000000007E-2</v>
      </c>
      <c r="D134">
        <v>0.31655884000000001</v>
      </c>
      <c r="E134">
        <v>-0.34271193</v>
      </c>
      <c r="F134">
        <v>-0.55939806000000003</v>
      </c>
      <c r="G134">
        <v>1.1294336</v>
      </c>
    </row>
    <row r="135" spans="1:7">
      <c r="A135">
        <v>1632559234407</v>
      </c>
      <c r="B135">
        <v>-0.22128296</v>
      </c>
      <c r="C135">
        <v>4.9087524E-2</v>
      </c>
      <c r="D135">
        <v>-4.9896240000000001E-2</v>
      </c>
      <c r="E135">
        <v>0.91076654000000001</v>
      </c>
      <c r="F135">
        <v>0.24232882</v>
      </c>
      <c r="G135">
        <v>-1.3146648000000001</v>
      </c>
    </row>
    <row r="136" spans="1:7">
      <c r="A136">
        <v>1632559234507</v>
      </c>
      <c r="B136">
        <v>6.5261840000000002E-2</v>
      </c>
      <c r="C136">
        <v>3.2806395999999999E-3</v>
      </c>
      <c r="D136">
        <v>-7.3333739999999994E-2</v>
      </c>
      <c r="E136">
        <v>-0.13337642</v>
      </c>
      <c r="F136">
        <v>1.1390344999999999</v>
      </c>
      <c r="G136">
        <v>-1.2121200000000001</v>
      </c>
    </row>
    <row r="137" spans="1:7">
      <c r="A137">
        <v>1632559234608</v>
      </c>
      <c r="B137">
        <v>0.17073058999999999</v>
      </c>
      <c r="C137">
        <v>8.3175659999999998E-2</v>
      </c>
      <c r="D137">
        <v>3.3187866000000003E-2</v>
      </c>
      <c r="E137">
        <v>-0.22360068999999999</v>
      </c>
      <c r="F137">
        <v>0.65703076000000005</v>
      </c>
      <c r="G137">
        <v>1.3695431</v>
      </c>
    </row>
    <row r="138" spans="1:7">
      <c r="A138">
        <v>1632559234714</v>
      </c>
      <c r="B138">
        <v>-0.17547607000000001</v>
      </c>
      <c r="C138">
        <v>0.29409790000000002</v>
      </c>
      <c r="D138">
        <v>-0.13511657999999999</v>
      </c>
      <c r="E138">
        <v>-1.3553288999999999</v>
      </c>
      <c r="F138">
        <v>2.1974087E-2</v>
      </c>
      <c r="G138">
        <v>2.4160832999999999</v>
      </c>
    </row>
    <row r="139" spans="1:7">
      <c r="A139">
        <v>1632559234857</v>
      </c>
      <c r="B139">
        <v>-5.2978516000000003E-2</v>
      </c>
      <c r="C139">
        <v>-0.39619446000000003</v>
      </c>
      <c r="D139">
        <v>0.47528076000000002</v>
      </c>
      <c r="E139">
        <v>0.19687258999999999</v>
      </c>
      <c r="F139">
        <v>3.6311330000000003E-2</v>
      </c>
      <c r="G139">
        <v>0.68422603999999998</v>
      </c>
    </row>
    <row r="140" spans="1:7">
      <c r="A140">
        <v>1632559234933</v>
      </c>
      <c r="B140">
        <v>0.44876100000000002</v>
      </c>
      <c r="C140">
        <v>0.18330383</v>
      </c>
      <c r="D140">
        <v>-0.24163818000000001</v>
      </c>
      <c r="E140">
        <v>0.88796436999999995</v>
      </c>
      <c r="F140">
        <v>-0.12851071</v>
      </c>
      <c r="G140">
        <v>-2.1503668</v>
      </c>
    </row>
    <row r="141" spans="1:7">
      <c r="A141">
        <v>1632559235026</v>
      </c>
      <c r="B141">
        <v>0.17391967999999999</v>
      </c>
      <c r="C141">
        <v>-6.4895629999999996E-2</v>
      </c>
      <c r="D141">
        <v>0.16421509000000001</v>
      </c>
      <c r="E141">
        <v>0.11828518</v>
      </c>
      <c r="F141">
        <v>1.0396650000000001</v>
      </c>
      <c r="G141">
        <v>-0.3895054</v>
      </c>
    </row>
    <row r="142" spans="1:7">
      <c r="A142">
        <v>1632559235132</v>
      </c>
      <c r="B142">
        <v>0.14303589</v>
      </c>
      <c r="C142">
        <v>-0.15971374999999999</v>
      </c>
      <c r="D142">
        <v>0.10668945000000001</v>
      </c>
      <c r="E142">
        <v>-0.29775595999999999</v>
      </c>
      <c r="F142">
        <v>-0.17138696</v>
      </c>
      <c r="G142">
        <v>1.4571103999999999</v>
      </c>
    </row>
    <row r="143" spans="1:7">
      <c r="A143">
        <v>1632559235229</v>
      </c>
      <c r="B143">
        <v>-0.13287354000000001</v>
      </c>
      <c r="C143">
        <v>-4.9987793000000003E-2</v>
      </c>
      <c r="D143">
        <v>-0.18518066</v>
      </c>
      <c r="E143">
        <v>0.14493823</v>
      </c>
      <c r="F143">
        <v>-0.64080225999999996</v>
      </c>
      <c r="G143">
        <v>1.3339529000000001</v>
      </c>
    </row>
    <row r="144" spans="1:7">
      <c r="A144">
        <v>1632559235331</v>
      </c>
      <c r="B144">
        <v>-0.19146729000000001</v>
      </c>
      <c r="C144">
        <v>-0.23321533</v>
      </c>
      <c r="D144">
        <v>8.4320069999999997E-2</v>
      </c>
      <c r="E144">
        <v>-0.45340954999999999</v>
      </c>
      <c r="F144">
        <v>0.23024212999999999</v>
      </c>
      <c r="G144">
        <v>1.1706418999999999</v>
      </c>
    </row>
    <row r="145" spans="1:7">
      <c r="A145">
        <v>1632559235432</v>
      </c>
      <c r="B145">
        <v>-0.10836792000000001</v>
      </c>
      <c r="C145">
        <v>-0.14692688000000001</v>
      </c>
      <c r="D145">
        <v>9.817505E-2</v>
      </c>
      <c r="E145">
        <v>0.61905586999999995</v>
      </c>
      <c r="F145">
        <v>6.8734586E-2</v>
      </c>
      <c r="G145">
        <v>-0.47027970000000002</v>
      </c>
    </row>
    <row r="146" spans="1:7">
      <c r="A146">
        <v>1632559235538</v>
      </c>
      <c r="B146">
        <v>-1.6754149999999999E-2</v>
      </c>
      <c r="C146">
        <v>-9.6862790000000004E-2</v>
      </c>
      <c r="D146">
        <v>-2.1133422999999998E-2</v>
      </c>
      <c r="E146">
        <v>0.74253860000000005</v>
      </c>
      <c r="F146">
        <v>0.67435265</v>
      </c>
      <c r="G146">
        <v>-0.71381380000000005</v>
      </c>
    </row>
    <row r="147" spans="1:7">
      <c r="A147">
        <v>1632559235641</v>
      </c>
      <c r="B147">
        <v>-0.1030426</v>
      </c>
      <c r="C147">
        <v>-0.33654784999999998</v>
      </c>
      <c r="D147">
        <v>0.26968384000000001</v>
      </c>
      <c r="E147">
        <v>-0.78390174999999995</v>
      </c>
      <c r="F147">
        <v>1.1718759999999999</v>
      </c>
      <c r="G147">
        <v>1.0577087000000001</v>
      </c>
    </row>
    <row r="148" spans="1:7">
      <c r="A148">
        <v>1632559235747</v>
      </c>
      <c r="B148">
        <v>-9.9853516000000003E-2</v>
      </c>
      <c r="C148">
        <v>0.29835509999999998</v>
      </c>
      <c r="D148">
        <v>-0.26828003</v>
      </c>
      <c r="E148">
        <v>0.52807855999999997</v>
      </c>
      <c r="F148">
        <v>-0.16123486000000001</v>
      </c>
      <c r="G148">
        <v>1.516429</v>
      </c>
    </row>
    <row r="149" spans="1:7">
      <c r="A149">
        <v>1632559235845</v>
      </c>
      <c r="B149">
        <v>-0.3214264</v>
      </c>
      <c r="C149">
        <v>-6.2774659999999996E-2</v>
      </c>
      <c r="D149">
        <v>0.28884887999999997</v>
      </c>
      <c r="E149">
        <v>-1.4580299999999999</v>
      </c>
      <c r="F149">
        <v>0.18363345</v>
      </c>
      <c r="G149">
        <v>-0.12648868999999999</v>
      </c>
    </row>
    <row r="150" spans="1:7">
      <c r="A150">
        <v>1632559235948</v>
      </c>
      <c r="B150">
        <v>-0.21276855</v>
      </c>
      <c r="C150">
        <v>-7.8750609999999999E-2</v>
      </c>
      <c r="D150">
        <v>0.44226073999999999</v>
      </c>
      <c r="E150">
        <v>-1.6755520999999999E-2</v>
      </c>
      <c r="F150">
        <v>-0.57257329999999995</v>
      </c>
      <c r="G150">
        <v>-1.8069972999999999</v>
      </c>
    </row>
    <row r="151" spans="1:7">
      <c r="A151">
        <v>1632559236053</v>
      </c>
      <c r="B151">
        <v>3.8635254000000001E-2</v>
      </c>
      <c r="C151">
        <v>1.1444091999999999E-3</v>
      </c>
      <c r="D151">
        <v>9.7106929999999994E-2</v>
      </c>
      <c r="E151">
        <v>-0.76104057000000003</v>
      </c>
      <c r="F151">
        <v>0.61705829999999995</v>
      </c>
      <c r="G151">
        <v>-0.34449099999999999</v>
      </c>
    </row>
    <row r="152" spans="1:7">
      <c r="A152">
        <v>1632559236153</v>
      </c>
      <c r="B152">
        <v>0.36247253000000001</v>
      </c>
      <c r="C152">
        <v>-0.17675780999999999</v>
      </c>
      <c r="D152">
        <v>7.2601319999999997E-2</v>
      </c>
      <c r="E152">
        <v>-0.51176560000000004</v>
      </c>
      <c r="F152">
        <v>-0.40693676000000001</v>
      </c>
      <c r="G152">
        <v>0.91556070000000001</v>
      </c>
    </row>
    <row r="153" spans="1:7">
      <c r="A153">
        <v>1632559236254</v>
      </c>
      <c r="B153">
        <v>0.10041809</v>
      </c>
      <c r="C153">
        <v>0.15028380999999999</v>
      </c>
      <c r="D153">
        <v>-0.54205320000000001</v>
      </c>
      <c r="E153">
        <v>0.23815702999999999</v>
      </c>
      <c r="F153">
        <v>-0.80101690000000003</v>
      </c>
      <c r="G153">
        <v>1.4039507</v>
      </c>
    </row>
    <row r="154" spans="1:7">
      <c r="A154">
        <v>1632559236354</v>
      </c>
      <c r="B154">
        <v>-7.3211670000000006E-2</v>
      </c>
      <c r="C154">
        <v>5.4016113000000003E-3</v>
      </c>
      <c r="D154">
        <v>-0.11488342</v>
      </c>
      <c r="E154">
        <v>-0.2965662</v>
      </c>
      <c r="F154">
        <v>-0.27542090000000002</v>
      </c>
      <c r="G154">
        <v>0.50920580000000004</v>
      </c>
    </row>
    <row r="155" spans="1:7">
      <c r="A155">
        <v>1632559236457</v>
      </c>
      <c r="B155">
        <v>-5.937195E-2</v>
      </c>
      <c r="C155">
        <v>4.9087524E-2</v>
      </c>
      <c r="D155">
        <v>2.3040770999999999E-3</v>
      </c>
      <c r="E155">
        <v>0.4259907</v>
      </c>
      <c r="F155">
        <v>-0.24038552999999999</v>
      </c>
      <c r="G155">
        <v>-2.7068720000000002</v>
      </c>
    </row>
    <row r="156" spans="1:7">
      <c r="A156">
        <v>1632559236559</v>
      </c>
      <c r="B156">
        <v>0.11000061</v>
      </c>
      <c r="C156">
        <v>-0.16503905999999999</v>
      </c>
      <c r="D156">
        <v>-6.1614990000000001E-2</v>
      </c>
      <c r="E156">
        <v>0.65457827000000002</v>
      </c>
      <c r="F156">
        <v>0.46479819999999999</v>
      </c>
      <c r="G156">
        <v>-0.99962616000000004</v>
      </c>
    </row>
    <row r="157" spans="1:7">
      <c r="A157">
        <v>1632559236670</v>
      </c>
      <c r="B157">
        <v>0.16433716000000001</v>
      </c>
      <c r="C157">
        <v>0.13856505999999999</v>
      </c>
      <c r="D157">
        <v>-0.105285645</v>
      </c>
      <c r="E157">
        <v>-0.27842873000000001</v>
      </c>
      <c r="F157">
        <v>1.0879178</v>
      </c>
      <c r="G157">
        <v>0.858263</v>
      </c>
    </row>
    <row r="158" spans="1:7">
      <c r="A158">
        <v>1632559236752</v>
      </c>
      <c r="B158">
        <v>-0.27561950000000002</v>
      </c>
      <c r="C158">
        <v>0.28024292000000001</v>
      </c>
      <c r="D158">
        <v>2.3040770999999999E-3</v>
      </c>
      <c r="E158">
        <v>-0.18137329999999999</v>
      </c>
      <c r="F158">
        <v>-0.26481795000000002</v>
      </c>
      <c r="G158">
        <v>2.0426388000000002</v>
      </c>
    </row>
    <row r="159" spans="1:7">
      <c r="A159">
        <v>1632559236864</v>
      </c>
      <c r="B159">
        <v>-0.15631104000000001</v>
      </c>
      <c r="C159">
        <v>2.4581909999999998E-2</v>
      </c>
      <c r="D159">
        <v>0.38153076000000002</v>
      </c>
      <c r="E159">
        <v>-0.73448369999999996</v>
      </c>
      <c r="F159">
        <v>-8.0312250000000002E-2</v>
      </c>
      <c r="G159">
        <v>0.22526360000000001</v>
      </c>
    </row>
    <row r="160" spans="1:7">
      <c r="A160">
        <v>1632559236967</v>
      </c>
      <c r="B160">
        <v>-4.0191650000000002E-2</v>
      </c>
      <c r="C160">
        <v>0.107666016</v>
      </c>
      <c r="D160">
        <v>0.33892822</v>
      </c>
      <c r="E160">
        <v>0.1312989</v>
      </c>
      <c r="F160">
        <v>-0.49027765000000001</v>
      </c>
      <c r="G160">
        <v>-1.4057617</v>
      </c>
    </row>
    <row r="161" spans="1:7">
      <c r="A161">
        <v>1632559237070</v>
      </c>
      <c r="B161">
        <v>5.9936522999999998E-2</v>
      </c>
      <c r="C161">
        <v>7.7850340000000004E-2</v>
      </c>
      <c r="D161">
        <v>7.3669429999999994E-2</v>
      </c>
      <c r="E161">
        <v>1.6299247999999999E-2</v>
      </c>
      <c r="F161">
        <v>0.26373804000000001</v>
      </c>
      <c r="G161">
        <v>-1.0707873999999999</v>
      </c>
    </row>
    <row r="162" spans="1:7">
      <c r="A162">
        <v>1632559237172</v>
      </c>
      <c r="B162">
        <v>0.23251342999999999</v>
      </c>
      <c r="C162">
        <v>-0.21510314999999999</v>
      </c>
      <c r="D162">
        <v>0.21961975</v>
      </c>
      <c r="E162">
        <v>-1.0027896000000001</v>
      </c>
      <c r="F162">
        <v>-0.45011926000000002</v>
      </c>
      <c r="G162">
        <v>0.57908344</v>
      </c>
    </row>
    <row r="163" spans="1:7">
      <c r="A163">
        <v>1632559237274</v>
      </c>
      <c r="B163">
        <v>-0.23727417000000001</v>
      </c>
      <c r="C163">
        <v>-0.34080505</v>
      </c>
      <c r="D163">
        <v>-0.26828003</v>
      </c>
      <c r="E163">
        <v>-0.75771725000000001</v>
      </c>
      <c r="F163">
        <v>-0.99775959999999997</v>
      </c>
      <c r="G163">
        <v>1.5610208999999999</v>
      </c>
    </row>
    <row r="164" spans="1:7">
      <c r="A164">
        <v>1632559237375</v>
      </c>
      <c r="B164">
        <v>-0.12754821999999999</v>
      </c>
      <c r="C164">
        <v>0.27598571999999999</v>
      </c>
      <c r="D164">
        <v>-0.59637450000000003</v>
      </c>
      <c r="E164">
        <v>0.74261200000000005</v>
      </c>
      <c r="F164">
        <v>-0.45857787</v>
      </c>
      <c r="G164">
        <v>-0.85929584999999997</v>
      </c>
    </row>
    <row r="165" spans="1:7">
      <c r="A165">
        <v>1632559237477</v>
      </c>
      <c r="B165">
        <v>-0.11689758</v>
      </c>
      <c r="C165">
        <v>-0.29818726000000001</v>
      </c>
      <c r="D165">
        <v>0.23345947</v>
      </c>
      <c r="E165">
        <v>0.99054885000000004</v>
      </c>
      <c r="F165">
        <v>9.4914440000000003E-2</v>
      </c>
      <c r="G165">
        <v>-1.0618171999999999</v>
      </c>
    </row>
    <row r="166" spans="1:7">
      <c r="A166">
        <v>1632559237579</v>
      </c>
      <c r="B166">
        <v>4.5471189999999996E-3</v>
      </c>
      <c r="C166">
        <v>-0.19166564999999999</v>
      </c>
      <c r="D166">
        <v>8.6975100000000003E-3</v>
      </c>
      <c r="E166">
        <v>0.89941627000000002</v>
      </c>
      <c r="F166">
        <v>0.11360884</v>
      </c>
      <c r="G166">
        <v>-1.4022226</v>
      </c>
    </row>
    <row r="167" spans="1:7">
      <c r="A167">
        <v>1632559237681</v>
      </c>
      <c r="B167">
        <v>0.11106872600000001</v>
      </c>
      <c r="C167">
        <v>4.1625977000000002E-2</v>
      </c>
      <c r="D167">
        <v>-8.5052489999999994E-2</v>
      </c>
      <c r="E167">
        <v>-0.54147184000000004</v>
      </c>
      <c r="F167">
        <v>1.0317533000000001</v>
      </c>
      <c r="G167">
        <v>1.2701788000000001</v>
      </c>
    </row>
    <row r="168" spans="1:7">
      <c r="A168">
        <v>1632559237779</v>
      </c>
      <c r="B168">
        <v>-0.3683014</v>
      </c>
      <c r="C168">
        <v>0.46560669999999998</v>
      </c>
      <c r="D168">
        <v>-0.39398192999999998</v>
      </c>
      <c r="E168">
        <v>0.82742316000000005</v>
      </c>
      <c r="F168">
        <v>0.19780552000000001</v>
      </c>
      <c r="G168">
        <v>2.1978759999999999</v>
      </c>
    </row>
    <row r="169" spans="1:7">
      <c r="A169">
        <v>1632559237884</v>
      </c>
      <c r="B169">
        <v>-0.30117798000000001</v>
      </c>
      <c r="C169">
        <v>9.1690060000000004E-2</v>
      </c>
      <c r="D169">
        <v>0.30270385999999999</v>
      </c>
      <c r="E169">
        <v>-1.2942651999999999</v>
      </c>
      <c r="F169">
        <v>0.34877920000000001</v>
      </c>
      <c r="G169">
        <v>-6.6793439999999996E-2</v>
      </c>
    </row>
    <row r="170" spans="1:7">
      <c r="A170">
        <v>1632559237985</v>
      </c>
      <c r="B170">
        <v>1.3580322E-3</v>
      </c>
      <c r="C170">
        <v>9.3826294000000005E-2</v>
      </c>
      <c r="D170">
        <v>0.32081604000000002</v>
      </c>
      <c r="E170">
        <v>0.59754969999999996</v>
      </c>
      <c r="F170">
        <v>0.19742334</v>
      </c>
      <c r="G170">
        <v>-0.78199770000000002</v>
      </c>
    </row>
    <row r="171" spans="1:7">
      <c r="A171">
        <v>1632559238098</v>
      </c>
      <c r="B171">
        <v>0.13771057</v>
      </c>
      <c r="C171">
        <v>-0.13627624999999999</v>
      </c>
      <c r="D171">
        <v>0.19511413999999999</v>
      </c>
      <c r="E171">
        <v>-0.64025969999999999</v>
      </c>
      <c r="F171">
        <v>9.8536849999999995E-2</v>
      </c>
      <c r="G171">
        <v>-0.54867650000000001</v>
      </c>
    </row>
    <row r="172" spans="1:7">
      <c r="A172">
        <v>1632559238195</v>
      </c>
      <c r="B172">
        <v>0.40402221999999999</v>
      </c>
      <c r="C172">
        <v>7.8903200000000007E-2</v>
      </c>
      <c r="D172">
        <v>-0.20755005000000001</v>
      </c>
      <c r="E172">
        <v>-0.35335332000000003</v>
      </c>
      <c r="F172">
        <v>-0.31341720000000001</v>
      </c>
      <c r="G172">
        <v>1.0394696999999999</v>
      </c>
    </row>
    <row r="173" spans="1:7">
      <c r="A173">
        <v>1632559238297</v>
      </c>
      <c r="B173">
        <v>-3.7002563000000002E-2</v>
      </c>
      <c r="C173">
        <v>8.6364746000000006E-2</v>
      </c>
      <c r="D173">
        <v>-0.57614136000000005</v>
      </c>
      <c r="E173">
        <v>0.50194680000000003</v>
      </c>
      <c r="F173">
        <v>-0.26470304</v>
      </c>
      <c r="G173">
        <v>2.2497044000000002</v>
      </c>
    </row>
    <row r="174" spans="1:7">
      <c r="A174">
        <v>1632559238402</v>
      </c>
      <c r="B174">
        <v>-0.107299805</v>
      </c>
      <c r="C174">
        <v>8.4228516000000003E-2</v>
      </c>
      <c r="D174">
        <v>6.7276000000000002E-2</v>
      </c>
      <c r="E174">
        <v>-0.32484740000000001</v>
      </c>
      <c r="F174">
        <v>-0.45449161999999999</v>
      </c>
      <c r="G174">
        <v>-7.5025560000000005E-2</v>
      </c>
    </row>
    <row r="175" spans="1:7">
      <c r="A175">
        <v>1632559238502</v>
      </c>
      <c r="B175">
        <v>-7.0022580000000001E-2</v>
      </c>
      <c r="C175">
        <v>9.2758179999999996E-2</v>
      </c>
      <c r="D175">
        <v>-0.12339783</v>
      </c>
      <c r="E175">
        <v>0.87074434999999994</v>
      </c>
      <c r="F175">
        <v>-4.76532E-2</v>
      </c>
      <c r="G175">
        <v>-2.1743317000000002</v>
      </c>
    </row>
    <row r="176" spans="1:7">
      <c r="A176">
        <v>1632559238608</v>
      </c>
      <c r="B176">
        <v>0.23783874999999999</v>
      </c>
      <c r="C176">
        <v>9.0621950000000007E-2</v>
      </c>
      <c r="D176">
        <v>-0.33645629999999999</v>
      </c>
      <c r="E176">
        <v>0.24379276999999999</v>
      </c>
      <c r="F176">
        <v>0.24569630000000001</v>
      </c>
      <c r="G176">
        <v>-1.4062365999999999</v>
      </c>
    </row>
    <row r="177" spans="1:7">
      <c r="A177">
        <v>1632559238710</v>
      </c>
      <c r="B177">
        <v>0.18457030999999999</v>
      </c>
      <c r="C177">
        <v>0.13856505999999999</v>
      </c>
      <c r="D177">
        <v>-3.3920288E-2</v>
      </c>
      <c r="E177">
        <v>-9.8254980000000006E-2</v>
      </c>
      <c r="F177">
        <v>1.2157142999999999</v>
      </c>
      <c r="G177">
        <v>0.32448100000000002</v>
      </c>
    </row>
    <row r="178" spans="1:7">
      <c r="A178">
        <v>1632559238812</v>
      </c>
      <c r="B178">
        <v>-0.58027649999999997</v>
      </c>
      <c r="C178">
        <v>-2.2293090000000002E-2</v>
      </c>
      <c r="D178">
        <v>2.6794433999999999E-2</v>
      </c>
      <c r="E178">
        <v>-0.64336585999999996</v>
      </c>
      <c r="F178">
        <v>3.3218383999999997E-2</v>
      </c>
      <c r="G178">
        <v>2.9700909000000002</v>
      </c>
    </row>
    <row r="179" spans="1:7">
      <c r="A179">
        <v>1632559238912</v>
      </c>
      <c r="B179">
        <v>-0.45671082000000002</v>
      </c>
      <c r="C179">
        <v>-0.26516724000000003</v>
      </c>
      <c r="D179">
        <v>0.21215819999999999</v>
      </c>
      <c r="E179">
        <v>5.7391225999999997E-2</v>
      </c>
      <c r="F179">
        <v>-0.36208224</v>
      </c>
      <c r="G179">
        <v>-0.64550494999999997</v>
      </c>
    </row>
    <row r="180" spans="1:7">
      <c r="A180">
        <v>1632559239025</v>
      </c>
      <c r="B180">
        <v>-0.13926696999999999</v>
      </c>
      <c r="C180">
        <v>-9.5062259999999996E-3</v>
      </c>
      <c r="D180">
        <v>3.8513183999999999E-2</v>
      </c>
      <c r="E180">
        <v>-5.5058061999999998E-2</v>
      </c>
      <c r="F180">
        <v>0.52941570000000004</v>
      </c>
      <c r="G180">
        <v>-1.6289692</v>
      </c>
    </row>
    <row r="181" spans="1:7">
      <c r="A181">
        <v>1632559239128</v>
      </c>
      <c r="B181">
        <v>0.13238525000000001</v>
      </c>
      <c r="C181">
        <v>-7.7682495000000004E-2</v>
      </c>
      <c r="D181">
        <v>0.10456848000000001</v>
      </c>
      <c r="E181">
        <v>-0.87254703</v>
      </c>
      <c r="F181">
        <v>0.8032572</v>
      </c>
      <c r="G181">
        <v>-0.90089319999999995</v>
      </c>
    </row>
    <row r="182" spans="1:7">
      <c r="A182">
        <v>1632559239227</v>
      </c>
      <c r="B182">
        <v>0.27618408</v>
      </c>
      <c r="C182">
        <v>9.8083496000000006E-2</v>
      </c>
      <c r="D182">
        <v>-0.16281128</v>
      </c>
      <c r="E182">
        <v>-0.67100219999999999</v>
      </c>
      <c r="F182">
        <v>-0.35347413999999999</v>
      </c>
      <c r="G182">
        <v>1.1817856</v>
      </c>
    </row>
    <row r="183" spans="1:7">
      <c r="A183">
        <v>1632559239329</v>
      </c>
      <c r="B183">
        <v>-0.12434387</v>
      </c>
      <c r="C183">
        <v>0.25894165000000002</v>
      </c>
      <c r="D183">
        <v>-0.34924316</v>
      </c>
      <c r="E183">
        <v>-1.4921093000000001</v>
      </c>
      <c r="F183">
        <v>0.20955074000000001</v>
      </c>
      <c r="G183">
        <v>1.9054260000000001</v>
      </c>
    </row>
    <row r="184" spans="1:7">
      <c r="A184">
        <v>1632559239430</v>
      </c>
      <c r="B184">
        <v>-0.11476135</v>
      </c>
      <c r="C184">
        <v>0.10873413</v>
      </c>
      <c r="D184">
        <v>7.1548459999999994E-2</v>
      </c>
      <c r="E184">
        <v>-4.6555935999999999E-2</v>
      </c>
      <c r="F184">
        <v>-0.84127724000000004</v>
      </c>
      <c r="G184">
        <v>-0.85955139999999997</v>
      </c>
    </row>
    <row r="185" spans="1:7">
      <c r="A185">
        <v>1632559239533</v>
      </c>
      <c r="B185">
        <v>4.2892456000000002E-2</v>
      </c>
      <c r="C185">
        <v>2.1392821999999999E-2</v>
      </c>
      <c r="D185">
        <v>0.14717102000000001</v>
      </c>
      <c r="E185">
        <v>0.53755310000000001</v>
      </c>
      <c r="F185">
        <v>-0.12863754999999999</v>
      </c>
      <c r="G185">
        <v>-2.4251862000000002</v>
      </c>
    </row>
    <row r="186" spans="1:7">
      <c r="A186">
        <v>1632559239633</v>
      </c>
      <c r="B186">
        <v>0.20588683999999999</v>
      </c>
      <c r="C186">
        <v>-0.11709595</v>
      </c>
      <c r="D186">
        <v>-0.18838500999999999</v>
      </c>
      <c r="E186">
        <v>0.55076676999999996</v>
      </c>
      <c r="F186">
        <v>0.41743587999999998</v>
      </c>
      <c r="G186">
        <v>-0.82001113999999997</v>
      </c>
    </row>
    <row r="187" spans="1:7">
      <c r="A187">
        <v>1632559239736</v>
      </c>
      <c r="B187">
        <v>0.18989563000000001</v>
      </c>
      <c r="C187">
        <v>0.50395199999999996</v>
      </c>
      <c r="D187">
        <v>-0.44830322</v>
      </c>
      <c r="E187">
        <v>-0.47190850000000001</v>
      </c>
      <c r="F187">
        <v>0.67368483999999995</v>
      </c>
      <c r="G187">
        <v>3.4492492999999999E-2</v>
      </c>
    </row>
    <row r="188" spans="1:7">
      <c r="A188">
        <v>1632559239834</v>
      </c>
      <c r="B188">
        <v>-0.73048400000000002</v>
      </c>
      <c r="C188">
        <v>-2.2293090000000002E-2</v>
      </c>
      <c r="D188">
        <v>0.3847351</v>
      </c>
      <c r="E188">
        <v>-1.6486883999999999</v>
      </c>
      <c r="F188">
        <v>-0.27966034000000001</v>
      </c>
      <c r="G188">
        <v>3.7364492</v>
      </c>
    </row>
    <row r="189" spans="1:7">
      <c r="A189">
        <v>1632559239940</v>
      </c>
      <c r="B189">
        <v>-7.3211670000000006E-2</v>
      </c>
      <c r="C189">
        <v>-0.11390686</v>
      </c>
      <c r="D189">
        <v>0.43159484999999997</v>
      </c>
      <c r="E189">
        <v>-3.5091638999999999E-3</v>
      </c>
      <c r="F189">
        <v>-0.46733986999999999</v>
      </c>
      <c r="G189">
        <v>-0.80588245000000003</v>
      </c>
    </row>
    <row r="190" spans="1:7">
      <c r="A190">
        <v>1632559240044</v>
      </c>
      <c r="B190">
        <v>-4.4448853000000003E-2</v>
      </c>
      <c r="C190">
        <v>8.7432860000000001E-2</v>
      </c>
      <c r="D190">
        <v>0.24517822</v>
      </c>
      <c r="E190">
        <v>-0.46679878000000002</v>
      </c>
      <c r="F190">
        <v>0.19091547</v>
      </c>
      <c r="G190">
        <v>-1.5852203</v>
      </c>
    </row>
    <row r="191" spans="1:7">
      <c r="A191">
        <v>1632559240144</v>
      </c>
      <c r="B191">
        <v>0.29322815000000002</v>
      </c>
      <c r="C191">
        <v>0.22271729000000001</v>
      </c>
      <c r="D191">
        <v>0.18020630000000001</v>
      </c>
      <c r="E191">
        <v>-0.25238252</v>
      </c>
      <c r="F191">
        <v>5.7900548000000003E-2</v>
      </c>
      <c r="G191">
        <v>-0.78212833000000004</v>
      </c>
    </row>
    <row r="192" spans="1:7">
      <c r="A192">
        <v>1632559240252</v>
      </c>
      <c r="B192">
        <v>-0.1541748</v>
      </c>
      <c r="C192">
        <v>-0.36103819999999998</v>
      </c>
      <c r="D192">
        <v>0.18125916</v>
      </c>
      <c r="E192">
        <v>-0.46171093000000002</v>
      </c>
      <c r="F192">
        <v>-1.0013114999999999</v>
      </c>
      <c r="G192">
        <v>0.88037776999999995</v>
      </c>
    </row>
    <row r="193" spans="1:7">
      <c r="A193">
        <v>1632559240352</v>
      </c>
      <c r="B193">
        <v>-0.40983582000000002</v>
      </c>
      <c r="C193">
        <v>0.107666016</v>
      </c>
      <c r="D193">
        <v>-0.43551635999999999</v>
      </c>
      <c r="E193">
        <v>-0.65137659999999997</v>
      </c>
      <c r="F193">
        <v>-0.35445583000000003</v>
      </c>
      <c r="G193">
        <v>1.7773714</v>
      </c>
    </row>
    <row r="194" spans="1:7">
      <c r="A194">
        <v>1632559240455</v>
      </c>
      <c r="B194">
        <v>-6.6833496000000006E-2</v>
      </c>
      <c r="C194">
        <v>-0.11497497600000001</v>
      </c>
      <c r="D194">
        <v>-6.5872189999999997E-2</v>
      </c>
      <c r="E194">
        <v>0.35561013000000002</v>
      </c>
      <c r="F194">
        <v>-0.65089180000000002</v>
      </c>
      <c r="G194">
        <v>-7.6563834999999997E-2</v>
      </c>
    </row>
    <row r="195" spans="1:7">
      <c r="A195">
        <v>1632559240561</v>
      </c>
      <c r="B195">
        <v>-0.15631104000000001</v>
      </c>
      <c r="C195">
        <v>2.7770995999999999E-2</v>
      </c>
      <c r="D195">
        <v>-0.18412781</v>
      </c>
      <c r="E195">
        <v>0.82812417000000005</v>
      </c>
      <c r="F195">
        <v>0.17854809999999999</v>
      </c>
      <c r="G195">
        <v>-2.271204</v>
      </c>
    </row>
    <row r="196" spans="1:7">
      <c r="A196">
        <v>1632559240660</v>
      </c>
      <c r="B196">
        <v>9.4024659999999996E-2</v>
      </c>
      <c r="C196">
        <v>-0.18740845</v>
      </c>
      <c r="D196">
        <v>-0.20329285</v>
      </c>
      <c r="E196">
        <v>0.66624384999999997</v>
      </c>
      <c r="F196">
        <v>1.0934329</v>
      </c>
      <c r="G196">
        <v>-0.55171490000000001</v>
      </c>
    </row>
    <row r="197" spans="1:7">
      <c r="A197">
        <v>1632559240767</v>
      </c>
      <c r="B197">
        <v>0.28683471999999999</v>
      </c>
      <c r="C197">
        <v>0.36866759999999998</v>
      </c>
      <c r="D197">
        <v>-5.4153442000000003E-2</v>
      </c>
      <c r="E197">
        <v>-0.49029988000000002</v>
      </c>
      <c r="F197">
        <v>0.9850198</v>
      </c>
      <c r="G197">
        <v>1.8780908999999999</v>
      </c>
    </row>
    <row r="198" spans="1:7">
      <c r="A198">
        <v>1632559240858</v>
      </c>
      <c r="B198">
        <v>-0.3214264</v>
      </c>
      <c r="C198">
        <v>9.1690060000000004E-2</v>
      </c>
      <c r="D198">
        <v>0.114151</v>
      </c>
      <c r="E198">
        <v>-0.28260994</v>
      </c>
      <c r="F198">
        <v>0.65100599999999997</v>
      </c>
      <c r="G198">
        <v>3.087062</v>
      </c>
    </row>
    <row r="199" spans="1:7">
      <c r="A199">
        <v>1632559240964</v>
      </c>
      <c r="B199">
        <v>-8.7066649999999995E-2</v>
      </c>
      <c r="C199">
        <v>-0.26304625999999998</v>
      </c>
      <c r="D199">
        <v>0.50936890000000001</v>
      </c>
      <c r="E199">
        <v>-0.62944270000000002</v>
      </c>
      <c r="F199">
        <v>-0.45779730000000002</v>
      </c>
      <c r="G199">
        <v>-0.72807789999999994</v>
      </c>
    </row>
    <row r="200" spans="1:7">
      <c r="A200">
        <v>1632559241070</v>
      </c>
      <c r="B200">
        <v>0.23570251</v>
      </c>
      <c r="C200">
        <v>3.5232543999999998E-2</v>
      </c>
      <c r="D200">
        <v>0.14930725</v>
      </c>
      <c r="E200">
        <v>0.52459085000000005</v>
      </c>
      <c r="F200">
        <v>-0.36027014000000002</v>
      </c>
      <c r="G200">
        <v>-2.1222286000000001</v>
      </c>
    </row>
    <row r="201" spans="1:7">
      <c r="A201">
        <v>1632559241174</v>
      </c>
      <c r="B201">
        <v>0.20588683999999999</v>
      </c>
      <c r="C201">
        <v>-4.9987793000000003E-2</v>
      </c>
      <c r="D201">
        <v>1.4022827E-2</v>
      </c>
      <c r="E201">
        <v>-0.39856862999999998</v>
      </c>
      <c r="F201">
        <v>6.3919660000000003E-2</v>
      </c>
      <c r="G201">
        <v>-0.33665465999999999</v>
      </c>
    </row>
    <row r="202" spans="1:7">
      <c r="A202">
        <v>1632559241279</v>
      </c>
      <c r="B202">
        <v>0.20056151999999999</v>
      </c>
      <c r="C202">
        <v>-0.25344850000000002</v>
      </c>
      <c r="D202">
        <v>0.20896912000000001</v>
      </c>
      <c r="E202">
        <v>-1.2135315</v>
      </c>
      <c r="F202">
        <v>-0.73770964000000006</v>
      </c>
      <c r="G202">
        <v>1.9677916</v>
      </c>
    </row>
    <row r="203" spans="1:7">
      <c r="A203">
        <v>1632559241379</v>
      </c>
      <c r="B203">
        <v>-0.32249450000000002</v>
      </c>
      <c r="C203">
        <v>5.3344727000000002E-2</v>
      </c>
      <c r="D203">
        <v>-0.49092101999999999</v>
      </c>
      <c r="E203">
        <v>-0.14593965</v>
      </c>
      <c r="F203">
        <v>-0.58095026000000005</v>
      </c>
      <c r="G203">
        <v>1.0969343</v>
      </c>
    </row>
    <row r="204" spans="1:7">
      <c r="A204">
        <v>1632559241483</v>
      </c>
      <c r="B204">
        <v>-7.4279785000000001E-2</v>
      </c>
      <c r="C204">
        <v>-2.4414062E-2</v>
      </c>
      <c r="D204">
        <v>-6.6940310000000003E-2</v>
      </c>
      <c r="E204">
        <v>0.27087617000000003</v>
      </c>
      <c r="F204">
        <v>7.4675679999999994E-2</v>
      </c>
      <c r="G204">
        <v>-0.41753864000000002</v>
      </c>
    </row>
    <row r="205" spans="1:7">
      <c r="A205">
        <v>1632559241583</v>
      </c>
      <c r="B205">
        <v>4.2892456000000002E-2</v>
      </c>
      <c r="C205">
        <v>-0.13201904</v>
      </c>
      <c r="D205">
        <v>-5.3100585999999998E-2</v>
      </c>
      <c r="E205">
        <v>1.0242693</v>
      </c>
      <c r="F205">
        <v>0.27105760000000001</v>
      </c>
      <c r="G205">
        <v>-1.4756794</v>
      </c>
    </row>
    <row r="206" spans="1:7">
      <c r="A206">
        <v>1632559241683</v>
      </c>
      <c r="B206">
        <v>0.14196776999999999</v>
      </c>
      <c r="C206">
        <v>-0.19486999999999999</v>
      </c>
      <c r="D206">
        <v>-0.1681366</v>
      </c>
      <c r="E206">
        <v>0.29665560000000002</v>
      </c>
      <c r="F206">
        <v>0.89225529999999997</v>
      </c>
      <c r="G206">
        <v>-0.29566956</v>
      </c>
    </row>
    <row r="207" spans="1:7">
      <c r="A207">
        <v>1632559241788</v>
      </c>
      <c r="B207">
        <v>0.11959839</v>
      </c>
      <c r="C207">
        <v>-5.1055910000000003E-2</v>
      </c>
      <c r="D207">
        <v>0.24517822</v>
      </c>
      <c r="E207">
        <v>0.33273900000000001</v>
      </c>
      <c r="F207">
        <v>1.0209881000000001</v>
      </c>
      <c r="G207">
        <v>1.0919399000000001</v>
      </c>
    </row>
    <row r="208" spans="1:7">
      <c r="A208">
        <v>1632559241889</v>
      </c>
      <c r="B208">
        <v>-0.26815795999999997</v>
      </c>
      <c r="C208">
        <v>0.15560913000000001</v>
      </c>
      <c r="D208">
        <v>0.21215819999999999</v>
      </c>
      <c r="E208">
        <v>-0.92566919999999997</v>
      </c>
      <c r="F208">
        <v>0.14039981000000001</v>
      </c>
      <c r="G208">
        <v>2.2466211</v>
      </c>
    </row>
    <row r="209" spans="1:7">
      <c r="A209">
        <v>1632559241991</v>
      </c>
      <c r="B209">
        <v>-3.2745360000000001E-2</v>
      </c>
      <c r="C209">
        <v>-2.2293090000000002E-2</v>
      </c>
      <c r="D209">
        <v>0.28779601999999999</v>
      </c>
      <c r="E209">
        <v>-0.39839244000000001</v>
      </c>
      <c r="F209">
        <v>9.3760010000000005E-2</v>
      </c>
      <c r="G209">
        <v>0.27541637000000002</v>
      </c>
    </row>
    <row r="210" spans="1:7">
      <c r="A210">
        <v>1632559242092</v>
      </c>
      <c r="B210">
        <v>2.1591187000000001E-2</v>
      </c>
      <c r="C210">
        <v>7.3577879999999998E-2</v>
      </c>
      <c r="D210">
        <v>5.6625366000000003E-2</v>
      </c>
      <c r="E210">
        <v>0.70126619999999995</v>
      </c>
      <c r="F210">
        <v>-0.20161796000000001</v>
      </c>
      <c r="G210">
        <v>-3.1910180000000001</v>
      </c>
    </row>
    <row r="211" spans="1:7">
      <c r="A211">
        <v>1632559242196</v>
      </c>
      <c r="B211">
        <v>0.34649658</v>
      </c>
      <c r="C211">
        <v>1.9256591999999999E-2</v>
      </c>
      <c r="D211">
        <v>2.6794433999999999E-2</v>
      </c>
      <c r="E211">
        <v>-0.30926764000000001</v>
      </c>
      <c r="F211">
        <v>0.46238494000000002</v>
      </c>
      <c r="G211">
        <v>0.13232326999999999</v>
      </c>
    </row>
    <row r="212" spans="1:7">
      <c r="A212">
        <v>1632559242299</v>
      </c>
      <c r="B212">
        <v>-3.0609129999999998E-2</v>
      </c>
      <c r="C212">
        <v>-0.30778503000000001</v>
      </c>
      <c r="D212">
        <v>0.10668945000000001</v>
      </c>
      <c r="E212">
        <v>-0.50993085000000005</v>
      </c>
      <c r="F212">
        <v>-1.0560546</v>
      </c>
      <c r="G212">
        <v>1.7174396999999999</v>
      </c>
    </row>
    <row r="213" spans="1:7">
      <c r="A213">
        <v>1632559242404</v>
      </c>
      <c r="B213">
        <v>-0.33953856999999998</v>
      </c>
      <c r="C213">
        <v>7.4645996000000006E-2</v>
      </c>
      <c r="D213">
        <v>-0.33857726999999999</v>
      </c>
      <c r="E213">
        <v>-0.30182809999999999</v>
      </c>
      <c r="F213">
        <v>0.40114617000000002</v>
      </c>
      <c r="G213">
        <v>1.3066177000000001</v>
      </c>
    </row>
    <row r="214" spans="1:7">
      <c r="A214">
        <v>1632559242509</v>
      </c>
      <c r="B214">
        <v>-0.15205383</v>
      </c>
      <c r="C214">
        <v>-2.0156859999999999E-2</v>
      </c>
      <c r="D214">
        <v>9.4970700000000005E-2</v>
      </c>
      <c r="E214">
        <v>1.0224812000000001</v>
      </c>
      <c r="F214">
        <v>-0.24824214</v>
      </c>
      <c r="G214">
        <v>0.14897632999999999</v>
      </c>
    </row>
    <row r="215" spans="1:7">
      <c r="A215">
        <v>1632559242605</v>
      </c>
      <c r="B215">
        <v>2.6916504000000001E-2</v>
      </c>
      <c r="C215">
        <v>5.3344727000000002E-2</v>
      </c>
      <c r="D215">
        <v>-0.18945312</v>
      </c>
      <c r="E215">
        <v>0.6630722</v>
      </c>
      <c r="F215">
        <v>0.41279232999999999</v>
      </c>
      <c r="G215">
        <v>-1.8760395000000001</v>
      </c>
    </row>
    <row r="216" spans="1:7">
      <c r="A216">
        <v>1632559242706</v>
      </c>
      <c r="B216">
        <v>0.16966248</v>
      </c>
      <c r="C216">
        <v>-0.17675780999999999</v>
      </c>
      <c r="D216">
        <v>-0.12660217000000001</v>
      </c>
      <c r="E216">
        <v>0.37370574000000001</v>
      </c>
      <c r="F216">
        <v>1.0863794</v>
      </c>
      <c r="G216">
        <v>-9.1755870000000003E-2</v>
      </c>
    </row>
    <row r="217" spans="1:7">
      <c r="A217">
        <v>1632559242808</v>
      </c>
      <c r="B217">
        <v>0.1984253</v>
      </c>
      <c r="C217">
        <v>4.9087524E-2</v>
      </c>
      <c r="D217">
        <v>7.8994750000000002E-2</v>
      </c>
      <c r="E217">
        <v>-4.7835826999999997E-2</v>
      </c>
      <c r="F217">
        <v>0.60592926000000003</v>
      </c>
      <c r="G217">
        <v>0.86714270000000004</v>
      </c>
    </row>
    <row r="218" spans="1:7">
      <c r="A218">
        <v>1632559242915</v>
      </c>
      <c r="B218">
        <v>0.14729308999999999</v>
      </c>
      <c r="C218">
        <v>-2.7618408000000001E-2</v>
      </c>
      <c r="D218">
        <v>-2.8594970000000001E-2</v>
      </c>
      <c r="E218">
        <v>-0.33258569999999998</v>
      </c>
      <c r="F218">
        <v>0.79197550000000005</v>
      </c>
      <c r="G218">
        <v>2.3962688000000001</v>
      </c>
    </row>
    <row r="219" spans="1:7">
      <c r="A219">
        <v>1632559243017</v>
      </c>
      <c r="B219">
        <v>-0.14884949</v>
      </c>
      <c r="C219">
        <v>-0.11923217999999999</v>
      </c>
      <c r="D219">
        <v>0.27607726999999999</v>
      </c>
      <c r="E219">
        <v>-0.56889529999999999</v>
      </c>
      <c r="F219">
        <v>-0.50679516999999996</v>
      </c>
      <c r="G219">
        <v>-7.1116449999999998E-2</v>
      </c>
    </row>
    <row r="220" spans="1:7">
      <c r="A220">
        <v>1632559243121</v>
      </c>
      <c r="B220">
        <v>-2.7404785000000001E-2</v>
      </c>
      <c r="C220">
        <v>0.10234070000000001</v>
      </c>
      <c r="D220" s="1">
        <v>-9.0026855000000005E-4</v>
      </c>
      <c r="E220">
        <v>0.35657704000000001</v>
      </c>
      <c r="F220">
        <v>6.2942505000000001E-3</v>
      </c>
      <c r="G220">
        <v>-2.4351587000000001</v>
      </c>
    </row>
    <row r="221" spans="1:7">
      <c r="A221">
        <v>1632559243222</v>
      </c>
      <c r="B221">
        <v>0.21760558999999999</v>
      </c>
      <c r="C221">
        <v>-0.14906311</v>
      </c>
      <c r="D221">
        <v>6.7276000000000002E-2</v>
      </c>
      <c r="E221">
        <v>-0.44066936000000001</v>
      </c>
      <c r="F221">
        <v>0.28812801999999998</v>
      </c>
      <c r="G221">
        <v>0.71979329999999997</v>
      </c>
    </row>
    <row r="222" spans="1:7">
      <c r="A222">
        <v>1632559243322</v>
      </c>
      <c r="B222">
        <v>7.1655269999999993E-2</v>
      </c>
      <c r="C222">
        <v>-5.1055910000000003E-2</v>
      </c>
      <c r="D222">
        <v>-0.29811095999999998</v>
      </c>
      <c r="E222">
        <v>-0.10073650000000001</v>
      </c>
      <c r="F222">
        <v>-1.4498397000000001</v>
      </c>
      <c r="G222">
        <v>1.0301560999999999</v>
      </c>
    </row>
    <row r="223" spans="1:7">
      <c r="A223">
        <v>1632559243428</v>
      </c>
      <c r="B223">
        <v>0.16752624999999999</v>
      </c>
      <c r="C223">
        <v>3.9489745999999999E-2</v>
      </c>
      <c r="D223">
        <v>-0.24909972999999999</v>
      </c>
      <c r="E223">
        <v>-2.4299622E-3</v>
      </c>
      <c r="F223">
        <v>1.1315346E-2</v>
      </c>
      <c r="G223">
        <v>-0.18819332</v>
      </c>
    </row>
    <row r="224" spans="1:7">
      <c r="A224">
        <v>1632559243530</v>
      </c>
      <c r="B224">
        <v>-6.6833496000000006E-2</v>
      </c>
      <c r="C224">
        <v>4.4815063000000002E-2</v>
      </c>
      <c r="D224">
        <v>-0.11381531</v>
      </c>
      <c r="E224">
        <v>0.83434355000000004</v>
      </c>
      <c r="F224">
        <v>-0.35513997000000003</v>
      </c>
      <c r="G224">
        <v>-0.76949979999999996</v>
      </c>
    </row>
    <row r="225" spans="1:7">
      <c r="A225">
        <v>1632559243628</v>
      </c>
      <c r="B225">
        <v>-1.2496948000000001E-2</v>
      </c>
      <c r="C225">
        <v>-9.1537476000000007E-2</v>
      </c>
      <c r="D225">
        <v>-0.13299559999999999</v>
      </c>
      <c r="E225">
        <v>1.0901202999999999</v>
      </c>
      <c r="F225">
        <v>0.60089946000000005</v>
      </c>
      <c r="G225">
        <v>-1.4091969</v>
      </c>
    </row>
    <row r="226" spans="1:7">
      <c r="A226">
        <v>1632559243731</v>
      </c>
      <c r="B226">
        <v>0.16113280999999999</v>
      </c>
      <c r="C226">
        <v>-0.14479064999999999</v>
      </c>
      <c r="D226">
        <v>4.8110962E-2</v>
      </c>
      <c r="E226">
        <v>-0.1181854</v>
      </c>
      <c r="F226">
        <v>1.4194826</v>
      </c>
      <c r="G226">
        <v>7.6807976E-2</v>
      </c>
    </row>
    <row r="227" spans="1:7">
      <c r="A227">
        <v>1632559243838</v>
      </c>
      <c r="B227">
        <v>-3.2745360000000001E-2</v>
      </c>
      <c r="C227">
        <v>8.8500980000000007E-2</v>
      </c>
      <c r="D227">
        <v>0.13972472999999999</v>
      </c>
      <c r="E227">
        <v>0.50918600000000003</v>
      </c>
      <c r="F227">
        <v>-0.65798690000000004</v>
      </c>
      <c r="G227">
        <v>0.95460129999999999</v>
      </c>
    </row>
    <row r="228" spans="1:7">
      <c r="A228">
        <v>1632559243926</v>
      </c>
      <c r="B228">
        <v>0.27299499999999999</v>
      </c>
      <c r="C228">
        <v>6.9320679999999996E-2</v>
      </c>
      <c r="D228">
        <v>3.95813E-2</v>
      </c>
      <c r="E228">
        <v>0.25670432999999998</v>
      </c>
      <c r="F228">
        <v>0.35750353000000001</v>
      </c>
      <c r="G228">
        <v>1.7016811000000001</v>
      </c>
    </row>
    <row r="229" spans="1:7">
      <c r="A229">
        <v>1632559244042</v>
      </c>
      <c r="B229">
        <v>-0.33100889999999999</v>
      </c>
      <c r="C229">
        <v>2.1392821999999999E-2</v>
      </c>
      <c r="D229">
        <v>0.30163573999999999</v>
      </c>
      <c r="E229">
        <v>-0.34110712999999998</v>
      </c>
      <c r="F229">
        <v>-0.4601674</v>
      </c>
      <c r="G229">
        <v>-0.50299070000000001</v>
      </c>
    </row>
    <row r="230" spans="1:7">
      <c r="A230">
        <v>1632559244146</v>
      </c>
      <c r="B230">
        <v>-3.7002563000000002E-2</v>
      </c>
      <c r="C230">
        <v>5.9738159999999998E-2</v>
      </c>
      <c r="D230">
        <v>0.12480163599999999</v>
      </c>
      <c r="E230">
        <v>-0.25442862999999999</v>
      </c>
      <c r="F230">
        <v>0.20378697000000001</v>
      </c>
      <c r="G230">
        <v>-1.4164515</v>
      </c>
    </row>
    <row r="231" spans="1:7">
      <c r="A231">
        <v>1632559244246</v>
      </c>
      <c r="B231">
        <v>0.10681151999999999</v>
      </c>
      <c r="C231">
        <v>-0.26730346999999999</v>
      </c>
      <c r="D231">
        <v>0.19725037000000001</v>
      </c>
      <c r="E231">
        <v>-0.39529144999999999</v>
      </c>
      <c r="F231">
        <v>2.3842334999999999E-2</v>
      </c>
      <c r="G231">
        <v>1.2507868</v>
      </c>
    </row>
    <row r="232" spans="1:7">
      <c r="A232">
        <v>1632559244347</v>
      </c>
      <c r="B232">
        <v>-0.31396484000000002</v>
      </c>
      <c r="C232">
        <v>-0.17887877999999999</v>
      </c>
      <c r="D232">
        <v>-0.317276</v>
      </c>
      <c r="E232">
        <v>0.49622064999999999</v>
      </c>
      <c r="F232">
        <v>-1.7360580999999999</v>
      </c>
      <c r="G232">
        <v>1.1952438000000001</v>
      </c>
    </row>
    <row r="233" spans="1:7">
      <c r="A233">
        <v>1632559244451</v>
      </c>
      <c r="B233">
        <v>-1.7822266E-2</v>
      </c>
      <c r="C233">
        <v>2.7770995999999999E-2</v>
      </c>
      <c r="D233">
        <v>-8.5052489999999994E-2</v>
      </c>
      <c r="E233">
        <v>0.2640651</v>
      </c>
      <c r="F233">
        <v>-0.19563794000000001</v>
      </c>
      <c r="G233">
        <v>-0.49926472</v>
      </c>
    </row>
    <row r="234" spans="1:7">
      <c r="A234">
        <v>1632559244553</v>
      </c>
      <c r="B234">
        <v>8.9767455999999995E-2</v>
      </c>
      <c r="C234">
        <v>7.5714110000000001E-2</v>
      </c>
      <c r="D234">
        <v>-0.20010375999999999</v>
      </c>
      <c r="E234">
        <v>0.26639646</v>
      </c>
      <c r="F234">
        <v>-0.25433862000000002</v>
      </c>
      <c r="G234">
        <v>-1.9319868</v>
      </c>
    </row>
    <row r="235" spans="1:7">
      <c r="A235">
        <v>1632559244660</v>
      </c>
      <c r="B235">
        <v>-1.5701294000000001E-2</v>
      </c>
      <c r="C235">
        <v>-0.10325622600000001</v>
      </c>
      <c r="D235">
        <v>-4.1381835999999998E-2</v>
      </c>
      <c r="E235">
        <v>8.725202E-2</v>
      </c>
      <c r="F235">
        <v>0.64284620000000003</v>
      </c>
      <c r="G235">
        <v>-1.2001094999999999</v>
      </c>
    </row>
    <row r="236" spans="1:7">
      <c r="A236">
        <v>1632559244760</v>
      </c>
      <c r="B236">
        <v>0.17073058999999999</v>
      </c>
      <c r="C236">
        <v>2.0324707000000001E-2</v>
      </c>
      <c r="D236">
        <v>0.19511413999999999</v>
      </c>
      <c r="E236">
        <v>-4.5685887000000001E-2</v>
      </c>
      <c r="F236">
        <v>1.5751941</v>
      </c>
      <c r="G236">
        <v>1.0433207</v>
      </c>
    </row>
    <row r="237" spans="1:7">
      <c r="A237">
        <v>1632559244858</v>
      </c>
      <c r="B237">
        <v>-0.26176453</v>
      </c>
      <c r="C237">
        <v>0.29196167000000001</v>
      </c>
      <c r="D237">
        <v>0.10882567999999999</v>
      </c>
      <c r="E237">
        <v>3.6582530000000002E-2</v>
      </c>
      <c r="F237">
        <v>-0.58022034</v>
      </c>
      <c r="G237">
        <v>1.2053575999999999</v>
      </c>
    </row>
    <row r="238" spans="1:7">
      <c r="A238">
        <v>1632559244970</v>
      </c>
      <c r="B238">
        <v>-0.20637512</v>
      </c>
      <c r="C238">
        <v>1.2863159000000001E-2</v>
      </c>
      <c r="D238">
        <v>0.28459167000000002</v>
      </c>
      <c r="E238">
        <v>-0.93342066000000001</v>
      </c>
      <c r="F238">
        <v>-0.29273987000000001</v>
      </c>
      <c r="G238">
        <v>0.31984138000000001</v>
      </c>
    </row>
    <row r="239" spans="1:7">
      <c r="A239">
        <v>1632559245062</v>
      </c>
      <c r="B239">
        <v>-0.14459229000000001</v>
      </c>
      <c r="C239">
        <v>5.4412839999999997E-2</v>
      </c>
      <c r="D239">
        <v>0.3282776</v>
      </c>
      <c r="E239">
        <v>0.26902735</v>
      </c>
      <c r="F239">
        <v>-4.0386915000000002E-3</v>
      </c>
      <c r="G239">
        <v>-0.42981530000000001</v>
      </c>
    </row>
    <row r="240" spans="1:7">
      <c r="A240">
        <v>1632559245170</v>
      </c>
      <c r="B240">
        <v>0.10894775399999999</v>
      </c>
      <c r="C240">
        <v>-1.9088745000000001E-2</v>
      </c>
      <c r="D240">
        <v>-4.3502807999999997E-2</v>
      </c>
      <c r="E240">
        <v>4.4563770000000003E-2</v>
      </c>
      <c r="F240">
        <v>0.19514954000000001</v>
      </c>
      <c r="G240">
        <v>-0.95963573000000002</v>
      </c>
    </row>
    <row r="241" spans="1:7">
      <c r="A241">
        <v>1632559245271</v>
      </c>
      <c r="B241">
        <v>5.9936522999999998E-2</v>
      </c>
      <c r="C241">
        <v>-0.24493408</v>
      </c>
      <c r="D241">
        <v>-1.7944336000000002E-2</v>
      </c>
      <c r="E241">
        <v>-0.30405759999999998</v>
      </c>
      <c r="F241">
        <v>-0.57208645000000002</v>
      </c>
      <c r="G241">
        <v>0.84913159999999999</v>
      </c>
    </row>
    <row r="242" spans="1:7">
      <c r="A242">
        <v>1632559245378</v>
      </c>
      <c r="B242">
        <v>-0.39279175</v>
      </c>
      <c r="C242">
        <v>-7.2357179999999993E-2</v>
      </c>
      <c r="D242">
        <v>-0.41528320000000002</v>
      </c>
      <c r="E242">
        <v>-0.92818129999999999</v>
      </c>
      <c r="F242">
        <v>-0.95087710000000003</v>
      </c>
      <c r="G242">
        <v>1.7195309999999999</v>
      </c>
    </row>
    <row r="243" spans="1:7">
      <c r="A243">
        <v>1632559245477</v>
      </c>
      <c r="B243">
        <v>-0.20211792000000001</v>
      </c>
      <c r="C243">
        <v>-2.9754638999999999E-2</v>
      </c>
      <c r="D243">
        <v>-1.2619019E-2</v>
      </c>
      <c r="E243">
        <v>-9.0821029999999997E-2</v>
      </c>
      <c r="F243">
        <v>-0.58291519999999997</v>
      </c>
      <c r="G243">
        <v>-0.42349910000000002</v>
      </c>
    </row>
    <row r="244" spans="1:7">
      <c r="A244">
        <v>1632559245581</v>
      </c>
      <c r="B244">
        <v>-0.13606262</v>
      </c>
      <c r="C244">
        <v>7.7850340000000004E-2</v>
      </c>
      <c r="D244">
        <v>-3.8177490000000001E-2</v>
      </c>
      <c r="E244">
        <v>0.59163785000000002</v>
      </c>
      <c r="F244">
        <v>4.9630045999999997E-2</v>
      </c>
      <c r="G244">
        <v>-2.0863314000000002</v>
      </c>
    </row>
    <row r="245" spans="1:7">
      <c r="A245">
        <v>1632559245681</v>
      </c>
      <c r="B245">
        <v>3.437805E-2</v>
      </c>
      <c r="C245">
        <v>-6.3842769999999993E-2</v>
      </c>
      <c r="D245">
        <v>-0.13192749000000001</v>
      </c>
      <c r="E245">
        <v>0.16967078999999999</v>
      </c>
      <c r="F245">
        <v>0.69085929999999995</v>
      </c>
      <c r="G245">
        <v>-0.72354410000000002</v>
      </c>
    </row>
    <row r="246" spans="1:7">
      <c r="A246">
        <v>1632559245784</v>
      </c>
      <c r="B246">
        <v>-1.8890379999999998E-2</v>
      </c>
      <c r="C246">
        <v>8.2107544000000005E-2</v>
      </c>
      <c r="D246">
        <v>-6.225586E-3</v>
      </c>
      <c r="E246">
        <v>-0.65974299999999997</v>
      </c>
      <c r="F246">
        <v>1.0332642000000001</v>
      </c>
      <c r="G246">
        <v>0.50048923000000001</v>
      </c>
    </row>
    <row r="247" spans="1:7">
      <c r="A247">
        <v>1632559245888</v>
      </c>
      <c r="B247">
        <v>-0.43115234000000002</v>
      </c>
      <c r="C247">
        <v>0.38676453</v>
      </c>
      <c r="D247">
        <v>-8.2916260000000006E-2</v>
      </c>
      <c r="E247">
        <v>-0.30189228000000001</v>
      </c>
      <c r="F247">
        <v>5.6769729999999997E-2</v>
      </c>
      <c r="G247">
        <v>1.8175564</v>
      </c>
    </row>
    <row r="248" spans="1:7">
      <c r="A248">
        <v>1632559245991</v>
      </c>
      <c r="B248">
        <v>-0.28201293999999999</v>
      </c>
      <c r="C248">
        <v>-1.8035888999999999E-2</v>
      </c>
      <c r="D248">
        <v>0.34211730000000001</v>
      </c>
      <c r="E248">
        <v>-1.3530757</v>
      </c>
      <c r="F248">
        <v>0.11324358</v>
      </c>
      <c r="G248">
        <v>0.22845650000000001</v>
      </c>
    </row>
    <row r="249" spans="1:7">
      <c r="A249">
        <v>1632559246096</v>
      </c>
      <c r="B249">
        <v>0.14515686</v>
      </c>
      <c r="C249">
        <v>0.19715880999999999</v>
      </c>
      <c r="D249">
        <v>0.10136413599999999</v>
      </c>
      <c r="E249">
        <v>0.75343185999999995</v>
      </c>
      <c r="F249">
        <v>0.15794772000000001</v>
      </c>
      <c r="G249">
        <v>-1.0003815</v>
      </c>
    </row>
    <row r="250" spans="1:7">
      <c r="A250">
        <v>1632559246196</v>
      </c>
      <c r="B250">
        <v>0.33158874999999999</v>
      </c>
      <c r="C250">
        <v>0.11299133</v>
      </c>
      <c r="D250">
        <v>-3.7109375E-2</v>
      </c>
      <c r="E250">
        <v>-0.28935724000000002</v>
      </c>
      <c r="F250">
        <v>0.40228057</v>
      </c>
      <c r="G250">
        <v>-0.72860813000000002</v>
      </c>
    </row>
    <row r="251" spans="1:7">
      <c r="A251">
        <v>1632559246295</v>
      </c>
      <c r="B251">
        <v>0.32092284999999998</v>
      </c>
      <c r="C251">
        <v>2.4581909999999998E-2</v>
      </c>
      <c r="D251">
        <v>-3.7109375E-2</v>
      </c>
      <c r="E251">
        <v>-0.28927540000000002</v>
      </c>
      <c r="F251">
        <v>-0.78671349999999995</v>
      </c>
      <c r="G251">
        <v>1.6318607000000001</v>
      </c>
    </row>
    <row r="252" spans="1:7">
      <c r="A252">
        <v>1632559246414</v>
      </c>
      <c r="B252">
        <v>-6.0440063000000002E-2</v>
      </c>
      <c r="C252">
        <v>0.15667724999999999</v>
      </c>
      <c r="D252">
        <v>-0.55696106000000001</v>
      </c>
      <c r="E252">
        <v>-0.33167285000000002</v>
      </c>
      <c r="F252">
        <v>-0.66866636000000002</v>
      </c>
      <c r="G252">
        <v>1.7201500000000001</v>
      </c>
    </row>
    <row r="253" spans="1:7">
      <c r="A253">
        <v>1632559246510</v>
      </c>
      <c r="B253">
        <v>-0.17654418999999999</v>
      </c>
      <c r="C253">
        <v>5.9738159999999998E-2</v>
      </c>
      <c r="D253">
        <v>5.0231933999999999E-2</v>
      </c>
      <c r="E253">
        <v>-0.11565232</v>
      </c>
      <c r="F253">
        <v>-0.71930300000000003</v>
      </c>
      <c r="G253">
        <v>-0.42809582000000002</v>
      </c>
    </row>
    <row r="254" spans="1:7">
      <c r="A254">
        <v>1632559246616</v>
      </c>
      <c r="B254">
        <v>-0.109436035</v>
      </c>
      <c r="C254">
        <v>-0.11816406</v>
      </c>
      <c r="D254">
        <v>-2.7526854999999999E-2</v>
      </c>
      <c r="E254">
        <v>0.85453045000000005</v>
      </c>
      <c r="F254">
        <v>0.20098340000000001</v>
      </c>
      <c r="G254">
        <v>-1.725625</v>
      </c>
    </row>
    <row r="255" spans="1:7">
      <c r="A255">
        <v>1632559246717</v>
      </c>
      <c r="B255">
        <v>5.2490233999999997E-2</v>
      </c>
      <c r="C255">
        <v>-5.9570312E-2</v>
      </c>
      <c r="D255">
        <v>-0.30023192999999998</v>
      </c>
      <c r="E255">
        <v>0.16487259000000001</v>
      </c>
      <c r="F255">
        <v>0.50635814999999995</v>
      </c>
      <c r="G255">
        <v>-1.4998560000000001</v>
      </c>
    </row>
    <row r="256" spans="1:7">
      <c r="A256">
        <v>1632559246820</v>
      </c>
      <c r="B256">
        <v>9.0835570000000004E-2</v>
      </c>
      <c r="C256">
        <v>0.13430786</v>
      </c>
      <c r="D256">
        <v>3.3187866000000003E-2</v>
      </c>
      <c r="E256">
        <v>-0.74449103999999999</v>
      </c>
      <c r="F256">
        <v>1.2179066999999999</v>
      </c>
      <c r="G256">
        <v>0.80595110000000003</v>
      </c>
    </row>
    <row r="257" spans="1:7">
      <c r="A257">
        <v>1632559246917</v>
      </c>
      <c r="B257">
        <v>-0.51744080000000003</v>
      </c>
      <c r="C257">
        <v>0.31007384999999998</v>
      </c>
      <c r="D257">
        <v>2.1469116E-2</v>
      </c>
      <c r="E257">
        <v>-0.22348762</v>
      </c>
      <c r="F257">
        <v>0.51518450000000005</v>
      </c>
      <c r="G257">
        <v>3.5191306999999998</v>
      </c>
    </row>
    <row r="258" spans="1:7">
      <c r="A258">
        <v>1632559247034</v>
      </c>
      <c r="B258">
        <v>0.14622498</v>
      </c>
      <c r="C258">
        <v>-7.3425290000000004E-2</v>
      </c>
      <c r="D258">
        <v>0.22601318000000001</v>
      </c>
      <c r="E258">
        <v>0.39364146999999999</v>
      </c>
      <c r="F258">
        <v>0.34492505000000001</v>
      </c>
      <c r="G258">
        <v>-8.4666249999999998E-2</v>
      </c>
    </row>
    <row r="259" spans="1:7">
      <c r="A259">
        <v>1632559247126</v>
      </c>
      <c r="B259">
        <v>0.29536437999999998</v>
      </c>
      <c r="C259">
        <v>-0.18101501</v>
      </c>
      <c r="D259">
        <v>0.37194823999999999</v>
      </c>
      <c r="E259">
        <v>9.4435690000000003E-2</v>
      </c>
      <c r="F259">
        <v>0.20509577000000001</v>
      </c>
      <c r="G259">
        <v>-0.54537296000000002</v>
      </c>
    </row>
    <row r="260" spans="1:7">
      <c r="A260">
        <v>1632559247228</v>
      </c>
      <c r="B260">
        <v>-9.0255740000000001E-2</v>
      </c>
      <c r="C260">
        <v>-0.23640442</v>
      </c>
      <c r="D260">
        <v>0.45077515000000001</v>
      </c>
      <c r="E260">
        <v>-0.35604107000000002</v>
      </c>
      <c r="F260">
        <v>0.15884185000000001</v>
      </c>
      <c r="G260">
        <v>-0.63560676999999999</v>
      </c>
    </row>
    <row r="261" spans="1:7">
      <c r="A261">
        <v>1632559247332</v>
      </c>
      <c r="B261">
        <v>0.31773375999999998</v>
      </c>
      <c r="C261">
        <v>-0.13734436</v>
      </c>
      <c r="D261">
        <v>-0.10423279000000001</v>
      </c>
      <c r="E261">
        <v>0.33257072999999998</v>
      </c>
      <c r="F261">
        <v>-8.4549664999999996E-2</v>
      </c>
      <c r="G261">
        <v>1.4096432000000001</v>
      </c>
    </row>
    <row r="262" spans="1:7">
      <c r="A262">
        <v>1632559247437</v>
      </c>
      <c r="B262">
        <v>-0.23939514000000001</v>
      </c>
      <c r="C262">
        <v>-3.8269043000000003E-2</v>
      </c>
      <c r="D262">
        <v>-0.34603882000000002</v>
      </c>
      <c r="E262">
        <v>0.46172327000000002</v>
      </c>
      <c r="F262">
        <v>-0.72593700000000005</v>
      </c>
      <c r="G262">
        <v>1.3807248999999999</v>
      </c>
    </row>
    <row r="263" spans="1:7">
      <c r="A263">
        <v>1632559247538</v>
      </c>
      <c r="B263">
        <v>-0.26815795999999997</v>
      </c>
      <c r="C263">
        <v>-7.2357179999999993E-2</v>
      </c>
      <c r="D263">
        <v>-3.0715942E-2</v>
      </c>
      <c r="E263">
        <v>-0.49292283999999997</v>
      </c>
      <c r="F263">
        <v>-0.52369034000000003</v>
      </c>
      <c r="G263">
        <v>-0.20454216</v>
      </c>
    </row>
    <row r="264" spans="1:7">
      <c r="A264">
        <v>1632559247642</v>
      </c>
      <c r="B264">
        <v>-0.24153137</v>
      </c>
      <c r="C264">
        <v>-0.16290283</v>
      </c>
      <c r="D264">
        <v>9.0713500000000002E-2</v>
      </c>
      <c r="E264">
        <v>0.38324046000000001</v>
      </c>
      <c r="F264">
        <v>0.25537919999999997</v>
      </c>
      <c r="G264">
        <v>-1.6907444</v>
      </c>
    </row>
    <row r="265" spans="1:7">
      <c r="A265">
        <v>1632559247750</v>
      </c>
      <c r="B265">
        <v>9.2956540000000004E-2</v>
      </c>
      <c r="C265">
        <v>-4.3594359999999999E-2</v>
      </c>
      <c r="D265">
        <v>-0.15216064000000001</v>
      </c>
      <c r="E265">
        <v>-0.13149232</v>
      </c>
      <c r="F265">
        <v>0.54100930000000003</v>
      </c>
      <c r="G265">
        <v>-1.4793844</v>
      </c>
    </row>
    <row r="266" spans="1:7">
      <c r="A266">
        <v>1632559247856</v>
      </c>
      <c r="B266">
        <v>0.20907592999999999</v>
      </c>
      <c r="C266">
        <v>9.9151610000000001E-2</v>
      </c>
      <c r="D266">
        <v>0.15995788999999999</v>
      </c>
      <c r="E266">
        <v>-0.20719576000000001</v>
      </c>
      <c r="F266">
        <v>1.0110414000000001</v>
      </c>
      <c r="G266">
        <v>1.4301976999999999</v>
      </c>
    </row>
    <row r="267" spans="1:7">
      <c r="A267">
        <v>1632559247962</v>
      </c>
      <c r="B267">
        <v>-0.36083984000000002</v>
      </c>
      <c r="C267">
        <v>0.15774536</v>
      </c>
      <c r="D267">
        <v>-8.9309689999999997E-2</v>
      </c>
      <c r="E267">
        <v>-0.42087263000000003</v>
      </c>
      <c r="F267">
        <v>0.80529260000000003</v>
      </c>
      <c r="G267">
        <v>3.4371748000000002</v>
      </c>
    </row>
    <row r="268" spans="1:7">
      <c r="A268">
        <v>1632559248057</v>
      </c>
      <c r="B268">
        <v>-0.26071167000000001</v>
      </c>
      <c r="C268">
        <v>-9.3658450000000004E-2</v>
      </c>
      <c r="D268">
        <v>0.47421265000000001</v>
      </c>
      <c r="E268">
        <v>-1.0654284999999999</v>
      </c>
      <c r="F268">
        <v>-1.6448497999999999E-3</v>
      </c>
      <c r="G268">
        <v>-0.15340424</v>
      </c>
    </row>
    <row r="269" spans="1:7">
      <c r="A269">
        <v>1632559248164</v>
      </c>
      <c r="B269">
        <v>-3.9123535000000001E-2</v>
      </c>
      <c r="C269">
        <v>0.12258911</v>
      </c>
      <c r="D269">
        <v>-6.225586E-3</v>
      </c>
      <c r="E269">
        <v>7.9351190000000002E-2</v>
      </c>
      <c r="F269">
        <v>8.4083679999999994E-3</v>
      </c>
      <c r="G269">
        <v>-2.635087</v>
      </c>
    </row>
    <row r="270" spans="1:7">
      <c r="A270">
        <v>1632559248268</v>
      </c>
      <c r="B270">
        <v>0.26553345</v>
      </c>
      <c r="C270">
        <v>0.16625977</v>
      </c>
      <c r="D270">
        <v>-0.31515503</v>
      </c>
      <c r="E270">
        <v>1.8630028E-2</v>
      </c>
      <c r="F270">
        <v>-0.44416045999999998</v>
      </c>
      <c r="G270">
        <v>-0.40046692</v>
      </c>
    </row>
    <row r="271" spans="1:7">
      <c r="A271">
        <v>1632559248372</v>
      </c>
      <c r="B271">
        <v>0.24316405999999999</v>
      </c>
      <c r="C271">
        <v>-0.31629943999999999</v>
      </c>
      <c r="D271">
        <v>-0.13511657999999999</v>
      </c>
      <c r="E271">
        <v>-0.10701310999999999</v>
      </c>
      <c r="F271">
        <v>-0.92434110000000003</v>
      </c>
      <c r="G271">
        <v>0.73666286000000003</v>
      </c>
    </row>
    <row r="272" spans="1:7">
      <c r="A272">
        <v>1632559248480</v>
      </c>
      <c r="B272">
        <v>-8.9202879999999998E-2</v>
      </c>
      <c r="C272" s="1">
        <v>-9.9182130000000004E-4</v>
      </c>
      <c r="D272">
        <v>-0.1915741</v>
      </c>
      <c r="E272">
        <v>-1.1464753000000001</v>
      </c>
      <c r="F272">
        <v>0.6466807</v>
      </c>
      <c r="G272">
        <v>0.27293395999999998</v>
      </c>
    </row>
    <row r="273" spans="1:7">
      <c r="A273">
        <v>1632559248574</v>
      </c>
      <c r="B273">
        <v>0.28897095</v>
      </c>
      <c r="C273">
        <v>-0.11497497600000001</v>
      </c>
      <c r="D273">
        <v>-0.14257812</v>
      </c>
      <c r="E273">
        <v>0.25552332</v>
      </c>
      <c r="F273">
        <v>-0.107525945</v>
      </c>
      <c r="G273">
        <v>-0.71027183999999999</v>
      </c>
    </row>
    <row r="274" spans="1:7">
      <c r="A274">
        <v>1632559248680</v>
      </c>
      <c r="B274">
        <v>3.7567139999999999E-2</v>
      </c>
      <c r="C274">
        <v>-0.32269287000000002</v>
      </c>
      <c r="D274">
        <v>3.3187866000000003E-2</v>
      </c>
      <c r="E274">
        <v>0.8126234</v>
      </c>
      <c r="F274">
        <v>0.18796610999999999</v>
      </c>
      <c r="G274">
        <v>-0.75764940000000003</v>
      </c>
    </row>
    <row r="275" spans="1:7">
      <c r="A275">
        <v>1632559248781</v>
      </c>
      <c r="B275">
        <v>9.0835570000000004E-2</v>
      </c>
      <c r="C275">
        <v>-0.18420410000000001</v>
      </c>
      <c r="D275">
        <v>-6.5872189999999997E-2</v>
      </c>
      <c r="E275">
        <v>0.84194349999999996</v>
      </c>
      <c r="F275">
        <v>0.80446326999999995</v>
      </c>
      <c r="G275">
        <v>-0.41116904999999998</v>
      </c>
    </row>
    <row r="276" spans="1:7">
      <c r="A276">
        <v>1632559248885</v>
      </c>
      <c r="B276">
        <v>7.6980590000000002E-2</v>
      </c>
      <c r="C276">
        <v>8.3175659999999998E-2</v>
      </c>
      <c r="D276">
        <v>-6.1614990000000001E-2</v>
      </c>
      <c r="E276">
        <v>0.57358580000000003</v>
      </c>
      <c r="F276">
        <v>0.2099644</v>
      </c>
      <c r="G276">
        <v>0.49806975999999997</v>
      </c>
    </row>
    <row r="277" spans="1:7">
      <c r="A277">
        <v>1632559248985</v>
      </c>
      <c r="B277">
        <v>1.4129638999999999E-2</v>
      </c>
      <c r="C277">
        <v>0.15986633</v>
      </c>
      <c r="D277">
        <v>-1.2619019E-2</v>
      </c>
      <c r="E277">
        <v>-8.3897890000000003E-2</v>
      </c>
      <c r="F277">
        <v>0.53231810000000002</v>
      </c>
      <c r="G277">
        <v>1.5862483999999999</v>
      </c>
    </row>
    <row r="278" spans="1:7">
      <c r="A278">
        <v>1632559249092</v>
      </c>
      <c r="B278">
        <v>3.8635254000000001E-2</v>
      </c>
      <c r="C278">
        <v>-3.4011840000000002E-2</v>
      </c>
      <c r="D278">
        <v>0.23027038999999999</v>
      </c>
      <c r="E278">
        <v>-0.32944715000000002</v>
      </c>
      <c r="F278">
        <v>0.25249759999999999</v>
      </c>
      <c r="G278">
        <v>-0.86453340000000001</v>
      </c>
    </row>
    <row r="279" spans="1:7">
      <c r="A279">
        <v>1632559249192</v>
      </c>
      <c r="B279">
        <v>0.10467529</v>
      </c>
      <c r="C279">
        <v>-0.12562561</v>
      </c>
      <c r="D279">
        <v>0.20576477000000001</v>
      </c>
      <c r="E279">
        <v>0.20999282999999999</v>
      </c>
      <c r="F279">
        <v>0.44743502000000002</v>
      </c>
      <c r="G279">
        <v>-0.95372579999999996</v>
      </c>
    </row>
    <row r="280" spans="1:7">
      <c r="A280">
        <v>1632559249291</v>
      </c>
      <c r="B280">
        <v>0.24636841000000001</v>
      </c>
      <c r="C280">
        <v>-0.28327942</v>
      </c>
      <c r="D280">
        <v>0.14823913999999999</v>
      </c>
      <c r="E280">
        <v>-0.62770429999999999</v>
      </c>
      <c r="F280">
        <v>0.35259879999999999</v>
      </c>
      <c r="G280">
        <v>0.13947772999999999</v>
      </c>
    </row>
    <row r="281" spans="1:7">
      <c r="A281">
        <v>1632559249403</v>
      </c>
      <c r="B281">
        <v>6.4193726000000007E-2</v>
      </c>
      <c r="C281">
        <v>-4.9987793000000003E-2</v>
      </c>
      <c r="D281">
        <v>-0.30662537000000001</v>
      </c>
      <c r="E281">
        <v>-0.19799259999999999</v>
      </c>
      <c r="F281">
        <v>-1.3810499000000001</v>
      </c>
      <c r="G281">
        <v>1.7314472000000001</v>
      </c>
    </row>
    <row r="282" spans="1:7">
      <c r="A282">
        <v>1632559249500</v>
      </c>
      <c r="B282">
        <v>1.3061523E-2</v>
      </c>
      <c r="C282">
        <v>1.6052245999999999E-2</v>
      </c>
      <c r="D282">
        <v>6.5155030000000003E-2</v>
      </c>
      <c r="E282">
        <v>0.14007437</v>
      </c>
      <c r="F282">
        <v>0.39024292999999999</v>
      </c>
      <c r="G282">
        <v>0.64599322999999997</v>
      </c>
    </row>
    <row r="283" spans="1:7">
      <c r="A283">
        <v>1632559249601</v>
      </c>
      <c r="B283">
        <v>-0.24685668999999999</v>
      </c>
      <c r="C283">
        <v>-0.12135315000000001</v>
      </c>
      <c r="D283">
        <v>0.41668699999999997</v>
      </c>
      <c r="E283">
        <v>0.61337673999999998</v>
      </c>
      <c r="F283">
        <v>-0.37358599999999997</v>
      </c>
      <c r="G283">
        <v>-0.64354420000000001</v>
      </c>
    </row>
    <row r="284" spans="1:7">
      <c r="A284">
        <v>1632559249707</v>
      </c>
      <c r="B284">
        <v>3.1173705999999999E-2</v>
      </c>
      <c r="C284">
        <v>-0.112838745</v>
      </c>
      <c r="D284">
        <v>8.64563E-2</v>
      </c>
      <c r="E284">
        <v>1.2231345</v>
      </c>
      <c r="F284">
        <v>0.53065466999999999</v>
      </c>
      <c r="G284">
        <v>-1.5940103999999999</v>
      </c>
    </row>
    <row r="285" spans="1:7">
      <c r="A285">
        <v>1632559249808</v>
      </c>
      <c r="B285">
        <v>0.24742126</v>
      </c>
      <c r="C285">
        <v>-7.2357179999999993E-2</v>
      </c>
      <c r="D285">
        <v>-5.3100585999999998E-2</v>
      </c>
      <c r="E285">
        <v>0.29655411999999998</v>
      </c>
      <c r="F285">
        <v>0.94354970000000005</v>
      </c>
      <c r="G285">
        <v>-0.66157630000000001</v>
      </c>
    </row>
    <row r="286" spans="1:7">
      <c r="A286">
        <v>1632559249910</v>
      </c>
      <c r="B286">
        <v>-0.33421326000000001</v>
      </c>
      <c r="C286">
        <v>0.20355224999999999</v>
      </c>
      <c r="D286">
        <v>0.18658447</v>
      </c>
      <c r="E286">
        <v>-1.3473457</v>
      </c>
      <c r="F286">
        <v>-1.9795119999999999</v>
      </c>
      <c r="G286">
        <v>-0.34797955000000003</v>
      </c>
    </row>
    <row r="287" spans="1:7">
      <c r="A287">
        <v>1632559250014</v>
      </c>
      <c r="B287">
        <v>-0.36402892999999997</v>
      </c>
      <c r="C287">
        <v>0.40487669999999998</v>
      </c>
      <c r="D287">
        <v>-0.11167908</v>
      </c>
      <c r="E287">
        <v>-0.22830069</v>
      </c>
      <c r="F287">
        <v>-0.56058585999999999</v>
      </c>
      <c r="G287">
        <v>0.62979984</v>
      </c>
    </row>
    <row r="288" spans="1:7">
      <c r="A288">
        <v>1632559250111</v>
      </c>
      <c r="B288">
        <v>-5.5114745999999999E-2</v>
      </c>
      <c r="C288">
        <v>0.23869324</v>
      </c>
      <c r="D288">
        <v>8.6975100000000003E-3</v>
      </c>
      <c r="E288">
        <v>-0.65151250000000005</v>
      </c>
      <c r="F288">
        <v>-0.73618870000000003</v>
      </c>
      <c r="G288">
        <v>-1.1463403999999999</v>
      </c>
    </row>
    <row r="289" spans="1:7">
      <c r="A289">
        <v>1632559250214</v>
      </c>
      <c r="B289">
        <v>-0.13287354000000001</v>
      </c>
      <c r="C289">
        <v>-4.6798706000000002E-2</v>
      </c>
      <c r="D289">
        <v>9.6038819999999997E-2</v>
      </c>
      <c r="E289">
        <v>0.45835352000000001</v>
      </c>
      <c r="F289">
        <v>0.59555309999999995</v>
      </c>
      <c r="G289">
        <v>-0.997035</v>
      </c>
    </row>
    <row r="290" spans="1:7">
      <c r="A290">
        <v>1632559250317</v>
      </c>
      <c r="B290">
        <v>-0.20957946999999999</v>
      </c>
      <c r="C290">
        <v>-0.62097170000000002</v>
      </c>
      <c r="D290">
        <v>0.4081726</v>
      </c>
      <c r="E290">
        <v>-0.1623261</v>
      </c>
      <c r="F290">
        <v>0.55169190000000001</v>
      </c>
      <c r="G290">
        <v>1.0192909000000001</v>
      </c>
    </row>
    <row r="291" spans="1:7">
      <c r="A291">
        <v>1632559250423</v>
      </c>
      <c r="B291">
        <v>-9.7717285000000001E-2</v>
      </c>
      <c r="C291">
        <v>0.20141602</v>
      </c>
      <c r="D291">
        <v>-0.79025270000000003</v>
      </c>
      <c r="E291">
        <v>1.5744819999999999</v>
      </c>
      <c r="F291">
        <v>-1.4342166000000001</v>
      </c>
      <c r="G291">
        <v>1.3807354000000001</v>
      </c>
    </row>
    <row r="292" spans="1:7">
      <c r="A292">
        <v>1632559250531</v>
      </c>
      <c r="B292">
        <v>-2.8472899999999999E-2</v>
      </c>
      <c r="C292">
        <v>9.3826294000000005E-2</v>
      </c>
      <c r="D292">
        <v>-0.20968628</v>
      </c>
      <c r="E292">
        <v>-0.82328283999999996</v>
      </c>
      <c r="F292">
        <v>-0.74257773000000005</v>
      </c>
      <c r="G292">
        <v>-0.70040226000000005</v>
      </c>
    </row>
    <row r="293" spans="1:7">
      <c r="A293">
        <v>1632559250629</v>
      </c>
      <c r="B293">
        <v>9.5092769999999993E-2</v>
      </c>
      <c r="C293">
        <v>-1.8035888999999999E-2</v>
      </c>
      <c r="D293">
        <v>0.14930725</v>
      </c>
      <c r="E293">
        <v>0.62660479999999996</v>
      </c>
      <c r="F293">
        <v>-0.38539410000000002</v>
      </c>
      <c r="G293">
        <v>-1.7060776</v>
      </c>
    </row>
    <row r="294" spans="1:7">
      <c r="A294">
        <v>1632559250733</v>
      </c>
      <c r="B294">
        <v>0.10467529</v>
      </c>
      <c r="C294">
        <v>3.3096313000000002E-2</v>
      </c>
      <c r="D294">
        <v>-0.20968628</v>
      </c>
      <c r="E294">
        <v>1.0262945000000001</v>
      </c>
      <c r="F294">
        <v>0.50661710000000004</v>
      </c>
      <c r="G294">
        <v>-1.4077682</v>
      </c>
    </row>
    <row r="295" spans="1:7">
      <c r="A295">
        <v>1632559250837</v>
      </c>
      <c r="B295">
        <v>0.32092284999999998</v>
      </c>
      <c r="C295">
        <v>0.15774536</v>
      </c>
      <c r="D295">
        <v>-0.18199157999999999</v>
      </c>
      <c r="E295">
        <v>0.11932671</v>
      </c>
      <c r="F295">
        <v>0.86457132999999997</v>
      </c>
      <c r="G295">
        <v>1.3379973999999999</v>
      </c>
    </row>
    <row r="296" spans="1:7">
      <c r="A296">
        <v>1632559250939</v>
      </c>
      <c r="B296">
        <v>-0.48440551999999998</v>
      </c>
      <c r="C296">
        <v>0.11619568</v>
      </c>
      <c r="D296">
        <v>6.5612793000000003E-3</v>
      </c>
      <c r="E296">
        <v>-0.11028969</v>
      </c>
      <c r="F296">
        <v>-0.24699579999999999</v>
      </c>
      <c r="G296">
        <v>1.9641628</v>
      </c>
    </row>
    <row r="297" spans="1:7">
      <c r="A297">
        <v>1632559251042</v>
      </c>
      <c r="B297">
        <v>-5.5114745999999999E-2</v>
      </c>
      <c r="C297">
        <v>-3.0807495000000001E-2</v>
      </c>
      <c r="D297">
        <v>-7.5469969999999997E-2</v>
      </c>
      <c r="E297">
        <v>-0.83143884000000001</v>
      </c>
      <c r="F297">
        <v>-0.48229783999999998</v>
      </c>
      <c r="G297">
        <v>-0.19589043</v>
      </c>
    </row>
    <row r="298" spans="1:7">
      <c r="A298">
        <v>1632559251143</v>
      </c>
      <c r="B298">
        <v>-7.6416016000000003E-2</v>
      </c>
      <c r="C298">
        <v>5.4016113000000003E-3</v>
      </c>
      <c r="D298">
        <v>0.32614135999999999</v>
      </c>
      <c r="E298">
        <v>-0.28374964000000003</v>
      </c>
      <c r="F298">
        <v>0.47069502000000002</v>
      </c>
      <c r="G298">
        <v>-2.0797843999999999</v>
      </c>
    </row>
    <row r="299" spans="1:7">
      <c r="A299">
        <v>1632559251247</v>
      </c>
      <c r="B299">
        <v>0.11746216</v>
      </c>
      <c r="C299">
        <v>-0.19273376</v>
      </c>
      <c r="D299">
        <v>0.34744262999999997</v>
      </c>
      <c r="E299">
        <v>-0.60802716000000001</v>
      </c>
      <c r="F299">
        <v>0.19135118000000001</v>
      </c>
      <c r="G299">
        <v>-0.20945453999999999</v>
      </c>
    </row>
    <row r="300" spans="1:7">
      <c r="A300">
        <v>1632559251350</v>
      </c>
      <c r="B300">
        <v>-5.2978516000000003E-2</v>
      </c>
      <c r="C300">
        <v>-0.51763915999999999</v>
      </c>
      <c r="D300">
        <v>0.39964294</v>
      </c>
      <c r="E300">
        <v>-0.21665925</v>
      </c>
      <c r="F300">
        <v>-1.1064012000000001</v>
      </c>
      <c r="G300">
        <v>1.5626755000000001</v>
      </c>
    </row>
    <row r="301" spans="1:7">
      <c r="A301">
        <v>1632559251454</v>
      </c>
      <c r="B301">
        <v>-9.0255740000000001E-2</v>
      </c>
      <c r="C301">
        <v>2.5650024E-2</v>
      </c>
      <c r="D301">
        <v>-0.70077515000000001</v>
      </c>
      <c r="E301">
        <v>-5.0686597999999999E-2</v>
      </c>
      <c r="F301">
        <v>-0.43771607000000001</v>
      </c>
      <c r="G301">
        <v>1.5435228000000001</v>
      </c>
    </row>
    <row r="302" spans="1:7">
      <c r="A302">
        <v>1632559251551</v>
      </c>
      <c r="B302">
        <v>-0.35551453</v>
      </c>
      <c r="C302">
        <v>1.9256591999999999E-2</v>
      </c>
      <c r="D302">
        <v>1.7211913999999998E-2</v>
      </c>
      <c r="E302">
        <v>-1.5067585999999999</v>
      </c>
      <c r="F302">
        <v>-0.56794029999999995</v>
      </c>
      <c r="G302">
        <v>-0.50181100000000001</v>
      </c>
    </row>
    <row r="303" spans="1:7">
      <c r="A303">
        <v>1632559251654</v>
      </c>
      <c r="B303">
        <v>-0.36190795999999997</v>
      </c>
      <c r="C303" s="1">
        <v>-9.9182130000000004E-4</v>
      </c>
      <c r="D303">
        <v>0.17593384000000001</v>
      </c>
      <c r="E303">
        <v>1.3268317000000001</v>
      </c>
      <c r="F303">
        <v>1.1287035000000001</v>
      </c>
      <c r="G303">
        <v>-2.1022243</v>
      </c>
    </row>
    <row r="304" spans="1:7">
      <c r="A304">
        <v>1632559251756</v>
      </c>
      <c r="B304">
        <v>0.22932433999999999</v>
      </c>
      <c r="C304">
        <v>0.117263794</v>
      </c>
      <c r="D304">
        <v>-0.25230407999999999</v>
      </c>
      <c r="E304">
        <v>0.32274383000000001</v>
      </c>
      <c r="F304">
        <v>1.7264104</v>
      </c>
      <c r="G304">
        <v>-0.37223529999999999</v>
      </c>
    </row>
    <row r="305" spans="1:7">
      <c r="A305">
        <v>1632559251859</v>
      </c>
      <c r="B305">
        <v>0.72679139999999998</v>
      </c>
      <c r="C305">
        <v>0.49436950000000002</v>
      </c>
      <c r="D305">
        <v>0.33679199999999998</v>
      </c>
      <c r="E305">
        <v>-1.0746781999999999</v>
      </c>
      <c r="F305">
        <v>0.75977284</v>
      </c>
      <c r="G305">
        <v>2.2257585999999998</v>
      </c>
    </row>
    <row r="306" spans="1:7">
      <c r="A306">
        <v>1632559251960</v>
      </c>
      <c r="B306">
        <v>0.11853026999999999</v>
      </c>
      <c r="C306">
        <v>-1.6967772999999998E-2</v>
      </c>
      <c r="D306">
        <v>0.28565980000000002</v>
      </c>
      <c r="E306">
        <v>-0.71691570000000004</v>
      </c>
      <c r="F306">
        <v>0.89548589999999995</v>
      </c>
      <c r="G306">
        <v>2.8686771000000002</v>
      </c>
    </row>
    <row r="307" spans="1:7">
      <c r="A307">
        <v>1632559252061</v>
      </c>
      <c r="B307">
        <v>-2.4215698000000001E-2</v>
      </c>
      <c r="C307">
        <v>-0.22468567</v>
      </c>
      <c r="D307">
        <v>0.52215575999999997</v>
      </c>
      <c r="E307">
        <v>-0.15096652999999999</v>
      </c>
      <c r="F307">
        <v>-1.2534574999999999</v>
      </c>
      <c r="G307">
        <v>1.0044556</v>
      </c>
    </row>
    <row r="308" spans="1:7">
      <c r="A308">
        <v>1632559252164</v>
      </c>
      <c r="B308">
        <v>0.27938843000000002</v>
      </c>
      <c r="C308">
        <v>-2.6550292999999999E-2</v>
      </c>
      <c r="D308">
        <v>5.7693479999999998E-2</v>
      </c>
      <c r="E308">
        <v>0.51160720000000004</v>
      </c>
      <c r="F308">
        <v>0.48584699999999997</v>
      </c>
      <c r="G308">
        <v>-1.9264030000000001</v>
      </c>
    </row>
    <row r="309" spans="1:7">
      <c r="A309">
        <v>1632559252264</v>
      </c>
      <c r="B309">
        <v>0.30175780000000002</v>
      </c>
      <c r="C309">
        <v>-8.1939700000000004E-2</v>
      </c>
      <c r="D309">
        <v>-8.3465580000000004E-3</v>
      </c>
      <c r="E309">
        <v>2.4844706000000001E-2</v>
      </c>
      <c r="F309">
        <v>-2.1113872999999998E-2</v>
      </c>
      <c r="G309">
        <v>-1.2513590000000001</v>
      </c>
    </row>
    <row r="310" spans="1:7">
      <c r="A310">
        <v>1632559252370</v>
      </c>
      <c r="B310">
        <v>0.26766968000000002</v>
      </c>
      <c r="C310">
        <v>-0.21191405999999999</v>
      </c>
      <c r="D310">
        <v>-0.18945312</v>
      </c>
      <c r="E310">
        <v>-0.55628250000000001</v>
      </c>
      <c r="F310">
        <v>-0.72762643999999999</v>
      </c>
      <c r="G310">
        <v>0.98330019999999996</v>
      </c>
    </row>
    <row r="311" spans="1:7">
      <c r="A311">
        <v>1632559252478</v>
      </c>
      <c r="B311">
        <v>-0.22341918999999999</v>
      </c>
      <c r="C311">
        <v>0.15774536</v>
      </c>
      <c r="D311">
        <v>-0.65390015000000001</v>
      </c>
      <c r="E311">
        <v>-0.51689810000000003</v>
      </c>
      <c r="F311">
        <v>-0.60985637000000004</v>
      </c>
      <c r="G311">
        <v>0.46123694999999998</v>
      </c>
    </row>
    <row r="312" spans="1:7">
      <c r="A312">
        <v>1632559252579</v>
      </c>
      <c r="B312">
        <v>-0.28201293999999999</v>
      </c>
      <c r="C312">
        <v>-3.7200928000000001E-2</v>
      </c>
      <c r="D312">
        <v>0.42947387999999997</v>
      </c>
      <c r="E312">
        <v>0.40347743000000003</v>
      </c>
      <c r="F312">
        <v>-9.4722509999999992E-3</v>
      </c>
      <c r="G312">
        <v>0.38345050000000003</v>
      </c>
    </row>
    <row r="313" spans="1:7">
      <c r="A313">
        <v>1632559252680</v>
      </c>
      <c r="B313">
        <v>-0.21490479000000001</v>
      </c>
      <c r="C313">
        <v>-0.16290283</v>
      </c>
      <c r="D313">
        <v>0.45397949999999998</v>
      </c>
      <c r="E313">
        <v>1.6095762</v>
      </c>
      <c r="F313">
        <v>0.17050666</v>
      </c>
      <c r="G313">
        <v>-1.9555559</v>
      </c>
    </row>
    <row r="314" spans="1:7">
      <c r="A314">
        <v>1632559252786</v>
      </c>
      <c r="B314">
        <v>0.18457030999999999</v>
      </c>
      <c r="C314">
        <v>-5.7449340000000002E-2</v>
      </c>
      <c r="D314">
        <v>-0.17346191</v>
      </c>
      <c r="E314">
        <v>0.68916710000000003</v>
      </c>
      <c r="F314">
        <v>1.4695541999999999</v>
      </c>
      <c r="G314">
        <v>0.39645195</v>
      </c>
    </row>
    <row r="315" spans="1:7">
      <c r="A315">
        <v>1632559252886</v>
      </c>
      <c r="B315">
        <v>0.1984253</v>
      </c>
      <c r="C315">
        <v>-2.5482178000000001E-2</v>
      </c>
      <c r="D315">
        <v>0.26010132000000002</v>
      </c>
      <c r="E315">
        <v>-0.11510550999999999</v>
      </c>
      <c r="F315">
        <v>0.75518989999999997</v>
      </c>
      <c r="G315">
        <v>0.81331443999999997</v>
      </c>
    </row>
    <row r="316" spans="1:7">
      <c r="A316">
        <v>1632559252991</v>
      </c>
      <c r="B316">
        <v>7.9116820000000004E-2</v>
      </c>
      <c r="C316">
        <v>8.7432860000000001E-2</v>
      </c>
      <c r="D316">
        <v>-2.5390625E-2</v>
      </c>
      <c r="E316">
        <v>-0.56331264999999997</v>
      </c>
      <c r="F316">
        <v>0.37804258000000002</v>
      </c>
      <c r="G316">
        <v>2.5598269</v>
      </c>
    </row>
    <row r="317" spans="1:7">
      <c r="A317">
        <v>1632559253094</v>
      </c>
      <c r="B317">
        <v>-0.109436035</v>
      </c>
      <c r="C317">
        <v>2.2125244000000001E-3</v>
      </c>
      <c r="D317">
        <v>0.48060607999999999</v>
      </c>
      <c r="E317">
        <v>-0.93406045000000004</v>
      </c>
      <c r="F317">
        <v>-4.6560286999999999E-2</v>
      </c>
      <c r="G317">
        <v>0.36686516000000002</v>
      </c>
    </row>
    <row r="318" spans="1:7">
      <c r="A318">
        <v>1632559253198</v>
      </c>
      <c r="B318">
        <v>2.1591187000000001E-2</v>
      </c>
      <c r="C318">
        <v>-4.5730590000000002E-2</v>
      </c>
      <c r="D318">
        <v>0.28779601999999999</v>
      </c>
      <c r="E318">
        <v>0.68859579999999998</v>
      </c>
      <c r="F318">
        <v>-0.25211595999999997</v>
      </c>
      <c r="G318">
        <v>-3.2111491999999999</v>
      </c>
    </row>
    <row r="319" spans="1:7">
      <c r="A319">
        <v>1632559253296</v>
      </c>
      <c r="B319">
        <v>0.2453003</v>
      </c>
      <c r="C319">
        <v>4.5883180000000003E-2</v>
      </c>
      <c r="D319">
        <v>9.9243163999999995E-2</v>
      </c>
      <c r="E319">
        <v>-0.15432519</v>
      </c>
      <c r="F319">
        <v>-0.23791933000000001</v>
      </c>
      <c r="G319">
        <v>4.9959182999999997E-2</v>
      </c>
    </row>
    <row r="320" spans="1:7">
      <c r="A320">
        <v>1632559253400</v>
      </c>
      <c r="B320">
        <v>9.2956540000000004E-2</v>
      </c>
      <c r="C320">
        <v>-0.30032350000000002</v>
      </c>
      <c r="D320">
        <v>-7.5469969999999997E-2</v>
      </c>
      <c r="E320">
        <v>0.26408749999999998</v>
      </c>
      <c r="F320">
        <v>-1.0323323</v>
      </c>
      <c r="G320">
        <v>1.10989</v>
      </c>
    </row>
    <row r="321" spans="1:7">
      <c r="A321">
        <v>1632559253508</v>
      </c>
      <c r="B321">
        <v>-0.11050415</v>
      </c>
      <c r="C321">
        <v>8.8500980000000007E-2</v>
      </c>
      <c r="D321">
        <v>-0.48132323999999999</v>
      </c>
      <c r="E321">
        <v>-1.2529026999999999</v>
      </c>
      <c r="F321">
        <v>-2.4504423000000001E-2</v>
      </c>
      <c r="G321">
        <v>0.65372752999999995</v>
      </c>
    </row>
    <row r="322" spans="1:7">
      <c r="A322">
        <v>1632559253610</v>
      </c>
      <c r="B322">
        <v>0.13238525000000001</v>
      </c>
      <c r="C322">
        <v>0.13110352</v>
      </c>
      <c r="D322">
        <v>-0.22033691</v>
      </c>
      <c r="E322">
        <v>0.55662020000000001</v>
      </c>
      <c r="F322">
        <v>-0.9520459</v>
      </c>
      <c r="G322">
        <v>-0.95186899999999997</v>
      </c>
    </row>
    <row r="323" spans="1:7">
      <c r="A323">
        <v>1632559253714</v>
      </c>
      <c r="B323">
        <v>-0.10624695000000001</v>
      </c>
      <c r="C323">
        <v>-4.1809079999999997E-3</v>
      </c>
      <c r="D323">
        <v>-0.11167908</v>
      </c>
      <c r="E323">
        <v>1.1085837000000001</v>
      </c>
      <c r="F323">
        <v>0.61378069999999996</v>
      </c>
      <c r="G323">
        <v>-1.2850303999999999</v>
      </c>
    </row>
    <row r="324" spans="1:7">
      <c r="A324">
        <v>1632559253818</v>
      </c>
      <c r="B324">
        <v>1.3580322E-3</v>
      </c>
      <c r="C324">
        <v>-8.4381100000000004E-3</v>
      </c>
      <c r="D324">
        <v>-7.2265625E-2</v>
      </c>
      <c r="E324">
        <v>0.64549679999999998</v>
      </c>
      <c r="F324">
        <v>1.2690307000000001</v>
      </c>
      <c r="G324">
        <v>-0.61974240000000003</v>
      </c>
    </row>
    <row r="325" spans="1:7">
      <c r="A325">
        <v>1632559253921</v>
      </c>
      <c r="B325">
        <v>0.1281128</v>
      </c>
      <c r="C325">
        <v>0.24401855</v>
      </c>
      <c r="D325">
        <v>1.0818481E-2</v>
      </c>
      <c r="E325">
        <v>0.53444349999999996</v>
      </c>
      <c r="F325">
        <v>0.71931299999999998</v>
      </c>
      <c r="G325">
        <v>1.1225901</v>
      </c>
    </row>
    <row r="326" spans="1:7">
      <c r="A326">
        <v>1632559254025</v>
      </c>
      <c r="B326">
        <v>0.1749878</v>
      </c>
      <c r="C326">
        <v>0.13323974999999999</v>
      </c>
      <c r="D326">
        <v>-0.52180479999999996</v>
      </c>
      <c r="E326">
        <v>-0.94010484000000005</v>
      </c>
      <c r="F326">
        <v>3.1979439999999998E-2</v>
      </c>
      <c r="G326">
        <v>1.4604788</v>
      </c>
    </row>
    <row r="327" spans="1:7">
      <c r="A327">
        <v>1632559254125</v>
      </c>
      <c r="B327">
        <v>-1.2496948000000001E-2</v>
      </c>
      <c r="C327">
        <v>-0.22682189999999999</v>
      </c>
      <c r="D327">
        <v>0.39964294</v>
      </c>
      <c r="E327">
        <v>-1.65025E-2</v>
      </c>
      <c r="F327">
        <v>-1.7449856000000001E-3</v>
      </c>
      <c r="G327">
        <v>-0.73521709999999996</v>
      </c>
    </row>
    <row r="328" spans="1:7">
      <c r="A328">
        <v>1632559254237</v>
      </c>
      <c r="B328">
        <v>0.12171936</v>
      </c>
      <c r="C328">
        <v>-0.18315124999999999</v>
      </c>
      <c r="D328">
        <v>0.51148987000000001</v>
      </c>
      <c r="E328">
        <v>-0.8611008</v>
      </c>
      <c r="F328">
        <v>0.99314740000000001</v>
      </c>
      <c r="G328">
        <v>-1.2035103</v>
      </c>
    </row>
    <row r="329" spans="1:7">
      <c r="A329">
        <v>1632559254333</v>
      </c>
      <c r="B329">
        <v>0.13983154</v>
      </c>
      <c r="C329">
        <v>-0.21510314999999999</v>
      </c>
      <c r="D329">
        <v>0.56050109999999997</v>
      </c>
      <c r="E329">
        <v>-0.58134850000000005</v>
      </c>
      <c r="F329">
        <v>-0.42208384999999998</v>
      </c>
      <c r="G329">
        <v>-0.82960796000000003</v>
      </c>
    </row>
    <row r="330" spans="1:7">
      <c r="A330">
        <v>1632559254435</v>
      </c>
      <c r="B330">
        <v>-5.4046629999999998E-2</v>
      </c>
      <c r="C330">
        <v>-0.20658874999999999</v>
      </c>
      <c r="D330">
        <v>-4.1381835999999998E-2</v>
      </c>
      <c r="E330">
        <v>-0.49243300000000001</v>
      </c>
      <c r="F330">
        <v>-1.9471381999999999</v>
      </c>
      <c r="G330">
        <v>0.89667606</v>
      </c>
    </row>
    <row r="331" spans="1:7">
      <c r="A331">
        <v>1632559254543</v>
      </c>
      <c r="B331">
        <v>-2.5283812999999999E-2</v>
      </c>
      <c r="C331">
        <v>0.23336792000000001</v>
      </c>
      <c r="D331">
        <v>-0.55589294</v>
      </c>
      <c r="E331">
        <v>-0.47215985999999999</v>
      </c>
      <c r="F331">
        <v>-1.4135487</v>
      </c>
      <c r="G331">
        <v>3.3829690000000003E-2</v>
      </c>
    </row>
    <row r="332" spans="1:7">
      <c r="A332">
        <v>1632559254647</v>
      </c>
      <c r="B332">
        <v>-0.123291016</v>
      </c>
      <c r="C332">
        <v>2.1392821999999999E-2</v>
      </c>
      <c r="D332">
        <v>4.4250490000000003E-3</v>
      </c>
      <c r="E332">
        <v>0.58127390000000001</v>
      </c>
      <c r="F332">
        <v>-0.54804003000000001</v>
      </c>
      <c r="G332">
        <v>-2.5196866999999998</v>
      </c>
    </row>
    <row r="333" spans="1:7">
      <c r="A333">
        <v>1632559254747</v>
      </c>
      <c r="B333">
        <v>-3.9825440000000002E-3</v>
      </c>
      <c r="C333">
        <v>2.1392821999999999E-2</v>
      </c>
      <c r="D333">
        <v>-0.27893066</v>
      </c>
      <c r="E333">
        <v>0.34870517000000001</v>
      </c>
      <c r="F333">
        <v>0.54805099999999995</v>
      </c>
      <c r="G333">
        <v>-1.1816244</v>
      </c>
    </row>
    <row r="334" spans="1:7">
      <c r="A334">
        <v>1632559254853</v>
      </c>
      <c r="B334">
        <v>-0.13394165</v>
      </c>
      <c r="C334">
        <v>0.29196167000000001</v>
      </c>
      <c r="D334">
        <v>-0.27572632000000002</v>
      </c>
      <c r="E334">
        <v>-0.55181880000000005</v>
      </c>
      <c r="F334">
        <v>0.72884680000000002</v>
      </c>
      <c r="G334">
        <v>-0.25828837999999998</v>
      </c>
    </row>
    <row r="335" spans="1:7">
      <c r="A335">
        <v>1632559254958</v>
      </c>
      <c r="B335">
        <v>-0.61863710000000005</v>
      </c>
      <c r="C335">
        <v>0.29089355</v>
      </c>
      <c r="D335">
        <v>6.6223144999999997E-2</v>
      </c>
      <c r="E335">
        <v>9.3417169999999994E-2</v>
      </c>
      <c r="F335">
        <v>-0.59564024000000004</v>
      </c>
      <c r="G335">
        <v>0.92084694</v>
      </c>
    </row>
    <row r="336" spans="1:7">
      <c r="A336">
        <v>1632559255059</v>
      </c>
      <c r="B336">
        <v>-0.43008423000000001</v>
      </c>
      <c r="C336">
        <v>0.13430786</v>
      </c>
      <c r="D336">
        <v>0.27714539999999999</v>
      </c>
      <c r="E336">
        <v>-1.5790341000000001</v>
      </c>
      <c r="F336">
        <v>0.40198909999999999</v>
      </c>
      <c r="G336">
        <v>6.3153269999999997E-2</v>
      </c>
    </row>
    <row r="337" spans="1:7">
      <c r="A337">
        <v>1632559255162</v>
      </c>
      <c r="B337">
        <v>3.8635254000000001E-2</v>
      </c>
      <c r="C337">
        <v>-2.5482178000000001E-2</v>
      </c>
      <c r="D337">
        <v>0.33253480000000002</v>
      </c>
      <c r="E337">
        <v>0.86161584000000002</v>
      </c>
      <c r="F337">
        <v>0.53379405000000002</v>
      </c>
      <c r="G337">
        <v>-0.6303339</v>
      </c>
    </row>
    <row r="338" spans="1:7">
      <c r="A338">
        <v>1632559255262</v>
      </c>
      <c r="B338">
        <v>0.49775696000000003</v>
      </c>
      <c r="C338">
        <v>-0.13520813000000001</v>
      </c>
      <c r="D338">
        <v>-0.10635376000000001</v>
      </c>
      <c r="E338">
        <v>-0.37508917000000003</v>
      </c>
      <c r="F338">
        <v>0.23372608</v>
      </c>
      <c r="G338">
        <v>-0.73496150000000005</v>
      </c>
    </row>
    <row r="339" spans="1:7">
      <c r="A339">
        <v>1632559255371</v>
      </c>
      <c r="B339">
        <v>0.24848938000000001</v>
      </c>
      <c r="C339">
        <v>-0.47502136</v>
      </c>
      <c r="D339">
        <v>0.11308288599999999</v>
      </c>
      <c r="E339">
        <v>0.24284410000000001</v>
      </c>
      <c r="F339">
        <v>-1.5021411</v>
      </c>
      <c r="G339">
        <v>0.34931563999999998</v>
      </c>
    </row>
    <row r="340" spans="1:7">
      <c r="A340">
        <v>1632559255471</v>
      </c>
      <c r="B340">
        <v>-0.10411072</v>
      </c>
      <c r="C340">
        <v>-3.4011840000000002E-2</v>
      </c>
      <c r="D340">
        <v>-0.53991699999999998</v>
      </c>
      <c r="E340">
        <v>-0.36740660000000003</v>
      </c>
      <c r="F340">
        <v>-0.85679349999999999</v>
      </c>
      <c r="G340">
        <v>0.87411784999999997</v>
      </c>
    </row>
    <row r="341" spans="1:7">
      <c r="A341">
        <v>1632559255568</v>
      </c>
      <c r="B341">
        <v>-0.23727417000000001</v>
      </c>
      <c r="C341">
        <v>-4.2526244999999997E-2</v>
      </c>
      <c r="D341">
        <v>-0.12553406</v>
      </c>
      <c r="E341">
        <v>-0.102832854</v>
      </c>
      <c r="F341">
        <v>-0.55573649999999997</v>
      </c>
      <c r="G341">
        <v>0.38215064999999998</v>
      </c>
    </row>
    <row r="342" spans="1:7">
      <c r="A342">
        <v>1632559255676</v>
      </c>
      <c r="B342">
        <v>-6.4697266000000003E-2</v>
      </c>
      <c r="C342">
        <v>-0.11497497600000001</v>
      </c>
      <c r="D342">
        <v>9.2849730000000005E-2</v>
      </c>
      <c r="E342">
        <v>0.6711857</v>
      </c>
      <c r="F342">
        <v>1.7472088E-2</v>
      </c>
      <c r="G342">
        <v>-2.5954522999999998</v>
      </c>
    </row>
    <row r="343" spans="1:7">
      <c r="A343">
        <v>1632559255779</v>
      </c>
      <c r="B343">
        <v>0.10467529</v>
      </c>
      <c r="C343">
        <v>-0.122421265</v>
      </c>
      <c r="D343">
        <v>-0.17134094</v>
      </c>
      <c r="E343">
        <v>9.0089439999999996E-3</v>
      </c>
      <c r="F343">
        <v>0.41537123999999997</v>
      </c>
      <c r="G343">
        <v>-0.96081159999999999</v>
      </c>
    </row>
    <row r="344" spans="1:7">
      <c r="A344">
        <v>1632559255880</v>
      </c>
      <c r="B344">
        <v>-1.6754149999999999E-2</v>
      </c>
      <c r="C344">
        <v>0.10234070000000001</v>
      </c>
      <c r="D344">
        <v>9.1781615999999996E-2</v>
      </c>
      <c r="E344">
        <v>0.32961076</v>
      </c>
      <c r="F344">
        <v>0.62540585000000004</v>
      </c>
      <c r="G344">
        <v>0.80305859999999996</v>
      </c>
    </row>
    <row r="345" spans="1:7">
      <c r="A345">
        <v>1632559255981</v>
      </c>
      <c r="B345">
        <v>-0.45671082000000002</v>
      </c>
      <c r="C345">
        <v>0.30049133</v>
      </c>
      <c r="D345">
        <v>-7.8659060000000003E-2</v>
      </c>
      <c r="E345">
        <v>-0.57702620000000004</v>
      </c>
      <c r="F345">
        <v>0.48510343</v>
      </c>
      <c r="G345">
        <v>4.4605017</v>
      </c>
    </row>
    <row r="346" spans="1:7">
      <c r="A346">
        <v>1632559256083</v>
      </c>
      <c r="B346">
        <v>-8.0673220000000004E-2</v>
      </c>
      <c r="C346">
        <v>-0.12030029</v>
      </c>
      <c r="D346">
        <v>0.50511170000000005</v>
      </c>
      <c r="E346">
        <v>0.54069630000000002</v>
      </c>
      <c r="F346">
        <v>0.32071460000000002</v>
      </c>
      <c r="G346">
        <v>0.1624546</v>
      </c>
    </row>
    <row r="347" spans="1:7">
      <c r="A347">
        <v>1632559256181</v>
      </c>
      <c r="B347">
        <v>0.19309998</v>
      </c>
      <c r="C347">
        <v>2.4581909999999998E-2</v>
      </c>
      <c r="D347">
        <v>-5.1574706999999997E-3</v>
      </c>
      <c r="E347">
        <v>1.0023434</v>
      </c>
      <c r="F347">
        <v>0.70599469999999998</v>
      </c>
      <c r="G347">
        <v>-1.8671473999999999</v>
      </c>
    </row>
    <row r="348" spans="1:7">
      <c r="A348">
        <v>1632559256289</v>
      </c>
      <c r="B348">
        <v>0.22825623</v>
      </c>
      <c r="C348">
        <v>-0.1522522</v>
      </c>
      <c r="D348">
        <v>8.1130980000000005E-2</v>
      </c>
      <c r="E348">
        <v>-6.6187200000000002E-2</v>
      </c>
      <c r="F348">
        <v>0.35272377999999999</v>
      </c>
      <c r="G348">
        <v>-3.9512633999999998E-2</v>
      </c>
    </row>
    <row r="349" spans="1:7">
      <c r="A349">
        <v>1632559256389</v>
      </c>
      <c r="B349">
        <v>0.17073058999999999</v>
      </c>
      <c r="C349">
        <v>-0.2353363</v>
      </c>
      <c r="D349">
        <v>-0.12232970999999999</v>
      </c>
      <c r="E349">
        <v>1.3399509999999999</v>
      </c>
      <c r="F349">
        <v>-0.65893380000000001</v>
      </c>
      <c r="G349">
        <v>1.5640229999999999</v>
      </c>
    </row>
    <row r="350" spans="1:7">
      <c r="A350">
        <v>1632559256494</v>
      </c>
      <c r="B350">
        <v>2.9052734E-2</v>
      </c>
      <c r="C350">
        <v>0.12152099600000001</v>
      </c>
      <c r="D350">
        <v>-0.31195067999999998</v>
      </c>
      <c r="E350">
        <v>0.39635575000000001</v>
      </c>
      <c r="F350">
        <v>-0.62444739999999999</v>
      </c>
      <c r="G350">
        <v>1.8410454000000001</v>
      </c>
    </row>
    <row r="351" spans="1:7">
      <c r="A351">
        <v>1632559256597</v>
      </c>
      <c r="B351">
        <v>-3.7002563000000002E-2</v>
      </c>
      <c r="C351">
        <v>4.1625977000000002E-2</v>
      </c>
      <c r="D351">
        <v>3.3721924000000001E-3</v>
      </c>
      <c r="E351">
        <v>0.55635959999999995</v>
      </c>
      <c r="F351">
        <v>0.16633782</v>
      </c>
      <c r="G351">
        <v>-0.90829470000000001</v>
      </c>
    </row>
    <row r="352" spans="1:7">
      <c r="A352">
        <v>1632559256698</v>
      </c>
      <c r="B352">
        <v>1.0940551999999999E-2</v>
      </c>
      <c r="C352">
        <v>3.5232543999999998E-2</v>
      </c>
      <c r="D352">
        <v>-0.270401</v>
      </c>
      <c r="E352">
        <v>-0.68202984</v>
      </c>
      <c r="F352">
        <v>0.61030483000000002</v>
      </c>
      <c r="G352">
        <v>-2.3776035000000002</v>
      </c>
    </row>
    <row r="353" spans="1:7">
      <c r="A353">
        <v>1632559256801</v>
      </c>
      <c r="B353">
        <v>0.29536437999999998</v>
      </c>
      <c r="C353">
        <v>0.15454102</v>
      </c>
      <c r="D353">
        <v>-0.19796753</v>
      </c>
      <c r="E353">
        <v>0.68942815000000002</v>
      </c>
      <c r="F353">
        <v>1.0219574</v>
      </c>
      <c r="G353">
        <v>-0.89391900000000002</v>
      </c>
    </row>
    <row r="354" spans="1:7">
      <c r="A354">
        <v>1632559256905</v>
      </c>
      <c r="B354">
        <v>-3.8070680000000003E-2</v>
      </c>
      <c r="C354">
        <v>0.48265076000000001</v>
      </c>
      <c r="D354">
        <v>-0.29490662000000001</v>
      </c>
      <c r="E354">
        <v>-0.64940450000000005</v>
      </c>
      <c r="F354">
        <v>-0.90590550000000003</v>
      </c>
      <c r="G354">
        <v>0.65390490000000001</v>
      </c>
    </row>
    <row r="355" spans="1:7">
      <c r="A355">
        <v>1632559257010</v>
      </c>
      <c r="B355">
        <v>-7.8536990000000001E-2</v>
      </c>
      <c r="C355">
        <v>6.7184450000000007E-2</v>
      </c>
      <c r="D355">
        <v>6.8344115999999996E-2</v>
      </c>
      <c r="E355">
        <v>-0.96065020000000001</v>
      </c>
      <c r="F355">
        <v>-0.29010796999999999</v>
      </c>
      <c r="G355">
        <v>0.96581269999999997</v>
      </c>
    </row>
    <row r="356" spans="1:7">
      <c r="A356">
        <v>1632559257112</v>
      </c>
      <c r="B356">
        <v>0.16859436</v>
      </c>
      <c r="C356">
        <v>9.6740720000000006E-3</v>
      </c>
      <c r="D356">
        <v>0.44331359999999997</v>
      </c>
      <c r="E356">
        <v>7.2767854000000007E-2</v>
      </c>
      <c r="F356">
        <v>4.7277689999999997E-2</v>
      </c>
      <c r="G356">
        <v>-1.9190339999999999</v>
      </c>
    </row>
    <row r="357" spans="1:7">
      <c r="A357">
        <v>1632559257211</v>
      </c>
      <c r="B357">
        <v>0.26341248</v>
      </c>
      <c r="C357">
        <v>-0.38021850000000001</v>
      </c>
      <c r="D357">
        <v>0.45930480000000001</v>
      </c>
      <c r="E357">
        <v>-0.34827150000000001</v>
      </c>
      <c r="F357">
        <v>0.42661624999999997</v>
      </c>
      <c r="G357">
        <v>-0.29631042000000002</v>
      </c>
    </row>
    <row r="358" spans="1:7">
      <c r="A358">
        <v>1632559257324</v>
      </c>
      <c r="B358">
        <v>-0.12968445000000001</v>
      </c>
      <c r="C358">
        <v>-0.31736755</v>
      </c>
      <c r="D358">
        <v>2.2537231000000001E-2</v>
      </c>
      <c r="E358">
        <v>4.0241359999999997E-2</v>
      </c>
      <c r="F358">
        <v>-1.1682063</v>
      </c>
      <c r="G358">
        <v>0.31062603</v>
      </c>
    </row>
    <row r="359" spans="1:7">
      <c r="A359">
        <v>1632559257420</v>
      </c>
      <c r="B359">
        <v>8.2305909999999996E-2</v>
      </c>
      <c r="C359">
        <v>0.18544005999999999</v>
      </c>
      <c r="D359">
        <v>-0.67201230000000001</v>
      </c>
      <c r="E359">
        <v>-0.97884139999999997</v>
      </c>
      <c r="F359">
        <v>-1.1738492</v>
      </c>
      <c r="G359">
        <v>-0.3032589</v>
      </c>
    </row>
    <row r="360" spans="1:7">
      <c r="A360">
        <v>1632559257522</v>
      </c>
      <c r="B360">
        <v>-0.16377258</v>
      </c>
      <c r="C360">
        <v>2.8839111000000001E-2</v>
      </c>
      <c r="D360">
        <v>0.28352356000000001</v>
      </c>
      <c r="E360">
        <v>-0.62521744000000001</v>
      </c>
      <c r="F360">
        <v>-0.34095727999999997</v>
      </c>
      <c r="G360">
        <v>0.61393929999999997</v>
      </c>
    </row>
    <row r="361" spans="1:7">
      <c r="A361">
        <v>1632559257627</v>
      </c>
      <c r="B361">
        <v>-0.17228699</v>
      </c>
      <c r="C361">
        <v>2.5650024E-2</v>
      </c>
      <c r="D361">
        <v>0.1844635</v>
      </c>
      <c r="E361">
        <v>0.55435069999999997</v>
      </c>
      <c r="F361">
        <v>4.1750072999999999E-2</v>
      </c>
      <c r="G361">
        <v>-2.702814</v>
      </c>
    </row>
    <row r="362" spans="1:7">
      <c r="A362">
        <v>1632559257734</v>
      </c>
      <c r="B362">
        <v>6.5261840000000002E-2</v>
      </c>
      <c r="C362">
        <v>-4.1809079999999997E-3</v>
      </c>
      <c r="D362">
        <v>-0.13299559999999999</v>
      </c>
      <c r="E362">
        <v>0.14735251999999999</v>
      </c>
      <c r="F362">
        <v>0.61613583999999999</v>
      </c>
      <c r="G362">
        <v>-0.6007633</v>
      </c>
    </row>
    <row r="363" spans="1:7">
      <c r="A363">
        <v>1632559257846</v>
      </c>
      <c r="B363">
        <v>-0.20530699999999999</v>
      </c>
      <c r="C363">
        <v>0.19609070000000001</v>
      </c>
      <c r="D363">
        <v>8.0062865999999996E-2</v>
      </c>
      <c r="E363">
        <v>0.25295317</v>
      </c>
      <c r="F363">
        <v>0.26774441999999998</v>
      </c>
      <c r="G363">
        <v>0.91383934</v>
      </c>
    </row>
    <row r="364" spans="1:7">
      <c r="A364">
        <v>1632559257943</v>
      </c>
      <c r="B364">
        <v>-0.21702576000000001</v>
      </c>
      <c r="C364">
        <v>7.0388794000000005E-2</v>
      </c>
      <c r="D364">
        <v>1.4022827E-2</v>
      </c>
      <c r="E364">
        <v>-0.31087177999999999</v>
      </c>
      <c r="F364">
        <v>-9.8092793999999997E-2</v>
      </c>
      <c r="G364">
        <v>0.83274174000000001</v>
      </c>
    </row>
    <row r="365" spans="1:7">
      <c r="A365">
        <v>1632559258041</v>
      </c>
      <c r="B365">
        <v>1.7333984E-2</v>
      </c>
      <c r="C365">
        <v>0.10340881</v>
      </c>
      <c r="D365">
        <v>0.12373352</v>
      </c>
      <c r="E365">
        <v>-0.91553459999999998</v>
      </c>
      <c r="F365">
        <v>-0.15751963999999999</v>
      </c>
      <c r="G365">
        <v>0.13813019000000001</v>
      </c>
    </row>
    <row r="366" spans="1:7">
      <c r="A366">
        <v>1632559258143</v>
      </c>
      <c r="B366">
        <v>-0.15950012</v>
      </c>
      <c r="C366">
        <v>-5.3176880000000003E-2</v>
      </c>
      <c r="D366">
        <v>0.1098938</v>
      </c>
      <c r="E366">
        <v>0.48849344</v>
      </c>
      <c r="F366">
        <v>0.51077116</v>
      </c>
      <c r="G366">
        <v>-2.4358157999999999</v>
      </c>
    </row>
    <row r="367" spans="1:7">
      <c r="A367">
        <v>1632559258248</v>
      </c>
      <c r="B367">
        <v>0.2772522</v>
      </c>
      <c r="C367">
        <v>-5.6381226E-2</v>
      </c>
      <c r="D367">
        <v>-7.8659060000000003E-2</v>
      </c>
      <c r="E367">
        <v>-0.47723310000000002</v>
      </c>
      <c r="F367">
        <v>-0.12580478</v>
      </c>
      <c r="G367">
        <v>0.55096816999999998</v>
      </c>
    </row>
    <row r="368" spans="1:7">
      <c r="A368">
        <v>1632559258343</v>
      </c>
      <c r="B368">
        <v>0.24636841000000001</v>
      </c>
      <c r="C368">
        <v>-0.17143249999999999</v>
      </c>
      <c r="D368">
        <v>-0.33219910000000002</v>
      </c>
      <c r="E368">
        <v>-0.21894741000000001</v>
      </c>
      <c r="F368">
        <v>-2.2029160000000001</v>
      </c>
      <c r="G368">
        <v>0.66305256000000001</v>
      </c>
    </row>
    <row r="369" spans="1:7">
      <c r="A369">
        <v>1632559258449</v>
      </c>
      <c r="B369">
        <v>7.7362059999999998E-3</v>
      </c>
      <c r="C369">
        <v>8.1039429999999996E-2</v>
      </c>
      <c r="D369">
        <v>1.1886597E-2</v>
      </c>
      <c r="E369">
        <v>-0.73134946999999995</v>
      </c>
      <c r="F369">
        <v>-0.51725984000000003</v>
      </c>
      <c r="G369">
        <v>0.12846183999999999</v>
      </c>
    </row>
    <row r="370" spans="1:7">
      <c r="A370">
        <v>1632559258558</v>
      </c>
      <c r="B370">
        <v>0.12278747600000001</v>
      </c>
      <c r="C370">
        <v>1.9256591999999999E-2</v>
      </c>
      <c r="D370">
        <v>-2.0065308E-2</v>
      </c>
      <c r="E370">
        <v>1.4498715</v>
      </c>
      <c r="F370">
        <v>-0.49870682</v>
      </c>
      <c r="G370">
        <v>-2.3500318999999998</v>
      </c>
    </row>
    <row r="371" spans="1:7">
      <c r="A371">
        <v>1632559258659</v>
      </c>
      <c r="B371">
        <v>-0.17654418999999999</v>
      </c>
      <c r="C371">
        <v>-0.10430908</v>
      </c>
      <c r="D371">
        <v>-0.2906494</v>
      </c>
      <c r="E371">
        <v>0.31922763999999998</v>
      </c>
      <c r="F371">
        <v>0.63299170000000005</v>
      </c>
      <c r="G371">
        <v>-0.84647273999999995</v>
      </c>
    </row>
    <row r="372" spans="1:7">
      <c r="A372">
        <v>1632559258757</v>
      </c>
      <c r="B372">
        <v>3.0105590000000002E-2</v>
      </c>
      <c r="C372">
        <v>0.10447693</v>
      </c>
      <c r="D372">
        <v>-0.23419190000000001</v>
      </c>
      <c r="E372">
        <v>-0.39098435999999998</v>
      </c>
      <c r="F372">
        <v>1.1104970000000001</v>
      </c>
      <c r="G372">
        <v>0.64912795999999995</v>
      </c>
    </row>
    <row r="373" spans="1:7">
      <c r="A373">
        <v>1632559258861</v>
      </c>
      <c r="B373">
        <v>-0.568573</v>
      </c>
      <c r="C373">
        <v>0.41552734000000002</v>
      </c>
      <c r="D373">
        <v>0.11203003</v>
      </c>
      <c r="E373">
        <v>-1.1965048</v>
      </c>
      <c r="F373">
        <v>0.52117919999999995</v>
      </c>
      <c r="G373">
        <v>1.3461932999999999</v>
      </c>
    </row>
    <row r="374" spans="1:7">
      <c r="A374">
        <v>1632559258966</v>
      </c>
      <c r="B374">
        <v>-0.32781981999999998</v>
      </c>
      <c r="C374">
        <v>6.8252560000000004E-2</v>
      </c>
      <c r="D374">
        <v>0.13545227000000001</v>
      </c>
      <c r="E374">
        <v>-0.9212477</v>
      </c>
      <c r="F374">
        <v>-2.7185201999999999E-2</v>
      </c>
      <c r="G374">
        <v>0.20643616000000001</v>
      </c>
    </row>
    <row r="375" spans="1:7">
      <c r="A375">
        <v>1632559259073</v>
      </c>
      <c r="B375">
        <v>6.2072754000000001E-2</v>
      </c>
      <c r="C375">
        <v>-1.8035888999999999E-2</v>
      </c>
      <c r="D375">
        <v>0.33465576000000002</v>
      </c>
      <c r="E375">
        <v>0.11082941</v>
      </c>
      <c r="F375">
        <v>-0.11537194000000001</v>
      </c>
      <c r="G375">
        <v>-1.6476164</v>
      </c>
    </row>
    <row r="376" spans="1:7">
      <c r="A376">
        <v>1632559259179</v>
      </c>
      <c r="B376">
        <v>-3.9825440000000002E-3</v>
      </c>
      <c r="C376">
        <v>-0.11923217999999999</v>
      </c>
      <c r="D376">
        <v>0.3176117</v>
      </c>
      <c r="E376">
        <v>-0.38377178000000001</v>
      </c>
      <c r="F376">
        <v>-0.18990660000000001</v>
      </c>
      <c r="G376">
        <v>-0.66804695000000003</v>
      </c>
    </row>
    <row r="377" spans="1:7">
      <c r="A377">
        <v>1632559259281</v>
      </c>
      <c r="B377">
        <v>-9.7717285000000001E-2</v>
      </c>
      <c r="C377">
        <v>-0.21403502999999999</v>
      </c>
      <c r="D377">
        <v>-4.6707153000000001E-2</v>
      </c>
      <c r="E377">
        <v>0.40704607999999998</v>
      </c>
      <c r="F377">
        <v>-0.80437623999999996</v>
      </c>
      <c r="G377">
        <v>1.3179722</v>
      </c>
    </row>
    <row r="378" spans="1:7">
      <c r="A378">
        <v>1632559259382</v>
      </c>
      <c r="B378">
        <v>-0.12648010000000001</v>
      </c>
      <c r="C378">
        <v>4.1625977000000002E-2</v>
      </c>
      <c r="D378">
        <v>-0.25016785000000002</v>
      </c>
      <c r="E378">
        <v>-3.3621012999999998E-2</v>
      </c>
      <c r="F378">
        <v>0.11539221</v>
      </c>
      <c r="G378">
        <v>0.86942960000000002</v>
      </c>
    </row>
    <row r="379" spans="1:7">
      <c r="A379">
        <v>1632559259483</v>
      </c>
      <c r="B379">
        <v>4.0771483999999997E-2</v>
      </c>
      <c r="C379">
        <v>-0.16716002999999999</v>
      </c>
      <c r="D379">
        <v>0.26115417000000002</v>
      </c>
      <c r="E379">
        <v>1.6310251</v>
      </c>
      <c r="F379">
        <v>5.8503390000000002E-2</v>
      </c>
      <c r="G379">
        <v>0.77127840000000003</v>
      </c>
    </row>
    <row r="380" spans="1:7">
      <c r="A380">
        <v>1632559259588</v>
      </c>
      <c r="B380">
        <v>-3.8070680000000003E-2</v>
      </c>
      <c r="C380">
        <v>-0.25025940000000002</v>
      </c>
      <c r="D380">
        <v>1.9348145000000001E-2</v>
      </c>
      <c r="E380">
        <v>1.5865738</v>
      </c>
      <c r="F380">
        <v>0.35074103000000001</v>
      </c>
      <c r="G380">
        <v>-1.5805073000000001</v>
      </c>
    </row>
    <row r="381" spans="1:7">
      <c r="A381">
        <v>1632559259693</v>
      </c>
      <c r="B381">
        <v>0.33052062999999998</v>
      </c>
      <c r="C381">
        <v>-8.7265015000000001E-2</v>
      </c>
      <c r="D381">
        <v>-0.46215820000000002</v>
      </c>
      <c r="E381">
        <v>-0.18603006</v>
      </c>
      <c r="F381">
        <v>0.10374439000000001</v>
      </c>
      <c r="G381">
        <v>-1.7809200000000001</v>
      </c>
    </row>
    <row r="382" spans="1:7">
      <c r="A382">
        <v>1632559259795</v>
      </c>
      <c r="B382">
        <v>-0.14352417000000001</v>
      </c>
      <c r="C382">
        <v>0.22271729000000001</v>
      </c>
      <c r="D382">
        <v>-0.22886657999999999</v>
      </c>
      <c r="E382">
        <v>-0.15970886000000001</v>
      </c>
      <c r="F382">
        <v>-0.24608099999999999</v>
      </c>
      <c r="G382">
        <v>-1.060009E-2</v>
      </c>
    </row>
    <row r="383" spans="1:7">
      <c r="A383">
        <v>1632559259893</v>
      </c>
      <c r="B383">
        <v>-0.15631104000000001</v>
      </c>
      <c r="C383">
        <v>9.9151610000000001E-2</v>
      </c>
      <c r="D383">
        <v>-0.13192749000000001</v>
      </c>
      <c r="E383">
        <v>-1.3057742000000001</v>
      </c>
      <c r="F383">
        <v>-0.83270155999999995</v>
      </c>
      <c r="G383">
        <v>0.83412839999999999</v>
      </c>
    </row>
    <row r="384" spans="1:7">
      <c r="A384">
        <v>1632559259997</v>
      </c>
      <c r="B384">
        <v>2.7984620000000002E-2</v>
      </c>
      <c r="C384">
        <v>-1.0574340999999999E-2</v>
      </c>
      <c r="D384">
        <v>0.36874390000000001</v>
      </c>
      <c r="E384">
        <v>-0.62538930000000004</v>
      </c>
      <c r="F384">
        <v>-0.103294015</v>
      </c>
      <c r="G384">
        <v>-1.062046</v>
      </c>
    </row>
    <row r="385" spans="1:7">
      <c r="A385">
        <v>1632559260098</v>
      </c>
      <c r="B385">
        <v>8.6578370000000002E-2</v>
      </c>
      <c r="C385">
        <v>7.8903200000000007E-2</v>
      </c>
      <c r="D385">
        <v>1.2954712E-2</v>
      </c>
      <c r="E385">
        <v>-0.94476680000000002</v>
      </c>
      <c r="F385">
        <v>4.3691397E-2</v>
      </c>
      <c r="G385">
        <v>-1.7938765999999999</v>
      </c>
    </row>
    <row r="386" spans="1:7">
      <c r="A386">
        <v>1632559260197</v>
      </c>
      <c r="B386">
        <v>0.16540526999999999</v>
      </c>
      <c r="C386">
        <v>0.21206665</v>
      </c>
      <c r="D386">
        <v>-8.9309689999999997E-2</v>
      </c>
      <c r="E386">
        <v>-0.35656201999999998</v>
      </c>
      <c r="F386">
        <v>-0.43126953000000001</v>
      </c>
      <c r="G386">
        <v>-0.53804300000000005</v>
      </c>
    </row>
    <row r="387" spans="1:7">
      <c r="A387">
        <v>1632559260302</v>
      </c>
      <c r="B387">
        <v>-0.47801208000000001</v>
      </c>
      <c r="C387">
        <v>0.21739196999999999</v>
      </c>
      <c r="D387">
        <v>-0.58358765000000001</v>
      </c>
      <c r="E387">
        <v>-0.46816950000000002</v>
      </c>
      <c r="F387">
        <v>-1.5024656999999999</v>
      </c>
      <c r="G387">
        <v>1.7219267</v>
      </c>
    </row>
    <row r="388" spans="1:7">
      <c r="A388">
        <v>1632559260397</v>
      </c>
      <c r="B388">
        <v>-0.21276855</v>
      </c>
      <c r="C388">
        <v>2.1392821999999999E-2</v>
      </c>
      <c r="D388">
        <v>-1.9012451E-2</v>
      </c>
      <c r="E388">
        <v>0.4864617</v>
      </c>
      <c r="F388">
        <v>0.52942054999999999</v>
      </c>
      <c r="G388">
        <v>9.9171640000000005E-2</v>
      </c>
    </row>
    <row r="389" spans="1:7">
      <c r="A389">
        <v>1632559260506</v>
      </c>
      <c r="B389">
        <v>0.36886596999999999</v>
      </c>
      <c r="C389">
        <v>1.2863159000000001E-2</v>
      </c>
      <c r="D389">
        <v>-0.16281128</v>
      </c>
      <c r="E389">
        <v>0.68566400000000005</v>
      </c>
      <c r="F389">
        <v>-0.25672220000000001</v>
      </c>
      <c r="G389">
        <v>-1.2955532000000001</v>
      </c>
    </row>
    <row r="390" spans="1:7">
      <c r="A390">
        <v>1632559260605</v>
      </c>
      <c r="B390">
        <v>0.18563842999999999</v>
      </c>
      <c r="C390">
        <v>-0.15650939999999999</v>
      </c>
      <c r="D390">
        <v>0.14505005000000001</v>
      </c>
      <c r="E390">
        <v>0.52066374000000004</v>
      </c>
      <c r="F390">
        <v>0.63013302999999998</v>
      </c>
      <c r="G390">
        <v>-1.0309524999999999</v>
      </c>
    </row>
    <row r="391" spans="1:7">
      <c r="A391">
        <v>1632559260708</v>
      </c>
      <c r="B391">
        <v>0.14515686</v>
      </c>
      <c r="C391">
        <v>0.10021973000000001</v>
      </c>
      <c r="D391">
        <v>-0.11595154000000001</v>
      </c>
      <c r="E391">
        <v>7.8389050000000002E-2</v>
      </c>
      <c r="F391">
        <v>1.1344764000000001</v>
      </c>
      <c r="G391">
        <v>-0.49707413</v>
      </c>
    </row>
    <row r="392" spans="1:7">
      <c r="A392">
        <v>1632559260808</v>
      </c>
      <c r="B392">
        <v>-4.9789430000000003E-2</v>
      </c>
      <c r="C392">
        <v>0.41447450000000002</v>
      </c>
      <c r="D392">
        <v>8.5388179999999994E-2</v>
      </c>
      <c r="E392">
        <v>-0.43690424999999999</v>
      </c>
      <c r="F392">
        <v>-0.21197748</v>
      </c>
      <c r="G392">
        <v>0.30317496999999999</v>
      </c>
    </row>
    <row r="393" spans="1:7">
      <c r="A393">
        <v>1632559260916</v>
      </c>
      <c r="B393">
        <v>-0.1307373</v>
      </c>
      <c r="C393">
        <v>3.8436890000000001E-2</v>
      </c>
      <c r="D393">
        <v>0.48379517</v>
      </c>
      <c r="E393">
        <v>-0.72380449999999996</v>
      </c>
      <c r="F393">
        <v>-0.40140617000000001</v>
      </c>
      <c r="G393">
        <v>1.3220548999999999</v>
      </c>
    </row>
    <row r="394" spans="1:7">
      <c r="A394">
        <v>1632559261017</v>
      </c>
      <c r="B394">
        <v>2.9052734E-2</v>
      </c>
      <c r="C394">
        <v>0.16093445000000001</v>
      </c>
      <c r="D394">
        <v>0.26435851999999999</v>
      </c>
      <c r="E394">
        <v>0.11363709</v>
      </c>
      <c r="F394">
        <v>-0.52873919999999996</v>
      </c>
      <c r="G394">
        <v>-1.1741322999999999</v>
      </c>
    </row>
    <row r="395" spans="1:7">
      <c r="A395">
        <v>1632559261118</v>
      </c>
      <c r="B395">
        <v>5.2490233999999997E-2</v>
      </c>
      <c r="C395">
        <v>-8.4075929999999993E-2</v>
      </c>
      <c r="D395">
        <v>0.29418945000000002</v>
      </c>
      <c r="E395">
        <v>0.23467314</v>
      </c>
      <c r="F395">
        <v>-0.38946223000000002</v>
      </c>
      <c r="G395">
        <v>-0.96101570000000003</v>
      </c>
    </row>
    <row r="396" spans="1:7">
      <c r="A396">
        <v>1632559261222</v>
      </c>
      <c r="B396">
        <v>0.13771057</v>
      </c>
      <c r="C396">
        <v>-0.21296692</v>
      </c>
      <c r="D396">
        <v>-3.7109375E-2</v>
      </c>
      <c r="E396">
        <v>0.50668449999999998</v>
      </c>
      <c r="F396">
        <v>-0.7882072</v>
      </c>
      <c r="G396">
        <v>1.093852</v>
      </c>
    </row>
    <row r="397" spans="1:7">
      <c r="A397">
        <v>1632559261324</v>
      </c>
      <c r="B397">
        <v>5.9936522999999998E-2</v>
      </c>
      <c r="C397">
        <v>0.17478943</v>
      </c>
      <c r="D397">
        <v>-0.69438169999999999</v>
      </c>
      <c r="E397">
        <v>-0.88097999999999999</v>
      </c>
      <c r="F397">
        <v>-0.61657879999999998</v>
      </c>
      <c r="G397">
        <v>1.5129185000000001</v>
      </c>
    </row>
    <row r="398" spans="1:7">
      <c r="A398">
        <v>1632559261433</v>
      </c>
      <c r="B398">
        <v>-5.4046629999999998E-2</v>
      </c>
      <c r="C398">
        <v>7.7850340000000004E-2</v>
      </c>
      <c r="D398">
        <v>-5.2032469999999997E-2</v>
      </c>
      <c r="E398">
        <v>0.37913524999999998</v>
      </c>
      <c r="F398">
        <v>0.33592689999999997</v>
      </c>
      <c r="G398">
        <v>0.90489390000000003</v>
      </c>
    </row>
    <row r="399" spans="1:7">
      <c r="A399">
        <v>1632559261532</v>
      </c>
      <c r="B399">
        <v>-0.107299805</v>
      </c>
      <c r="C399">
        <v>-0.15544127999999999</v>
      </c>
      <c r="D399">
        <v>0.20043944999999999</v>
      </c>
      <c r="E399">
        <v>1.1290776</v>
      </c>
      <c r="F399">
        <v>0.52525246000000003</v>
      </c>
      <c r="G399">
        <v>-1.4289826999999999</v>
      </c>
    </row>
    <row r="400" spans="1:7">
      <c r="A400">
        <v>1632559261633</v>
      </c>
      <c r="B400">
        <v>0.24316405999999999</v>
      </c>
      <c r="C400">
        <v>7.5378420000000003E-3</v>
      </c>
      <c r="D400">
        <v>-0.17027282999999999</v>
      </c>
      <c r="E400">
        <v>0.28934693</v>
      </c>
      <c r="F400">
        <v>0.106004</v>
      </c>
      <c r="G400">
        <v>-1.2511711000000001</v>
      </c>
    </row>
    <row r="401" spans="1:7">
      <c r="A401">
        <v>1632559261734</v>
      </c>
      <c r="B401">
        <v>0.12066650399999999</v>
      </c>
      <c r="C401">
        <v>-0.110702515</v>
      </c>
      <c r="D401">
        <v>0.21322632</v>
      </c>
      <c r="E401">
        <v>0.55302150000000005</v>
      </c>
      <c r="F401">
        <v>0.32939649999999998</v>
      </c>
      <c r="G401">
        <v>0.47310162</v>
      </c>
    </row>
    <row r="402" spans="1:7">
      <c r="A402">
        <v>1632559261834</v>
      </c>
      <c r="B402">
        <v>-0.31929015999999999</v>
      </c>
      <c r="C402">
        <v>-0.34080505</v>
      </c>
      <c r="D402">
        <v>0.15356444999999999</v>
      </c>
      <c r="E402">
        <v>0.42553234000000001</v>
      </c>
      <c r="F402">
        <v>0.61049070000000005</v>
      </c>
      <c r="G402">
        <v>3.8631983000000001</v>
      </c>
    </row>
    <row r="403" spans="1:7">
      <c r="A403">
        <v>1632559261941</v>
      </c>
      <c r="B403">
        <v>-0.13180542000000001</v>
      </c>
      <c r="C403">
        <v>-0.34080505</v>
      </c>
      <c r="D403">
        <v>0.21748352000000001</v>
      </c>
      <c r="E403">
        <v>-2.5316775E-2</v>
      </c>
      <c r="F403">
        <v>-0.82092989999999999</v>
      </c>
      <c r="G403">
        <v>-0.5817852</v>
      </c>
    </row>
    <row r="404" spans="1:7">
      <c r="A404">
        <v>1632559262043</v>
      </c>
      <c r="B404">
        <v>9.8724364999999998E-3</v>
      </c>
      <c r="C404">
        <v>-0.13946533</v>
      </c>
      <c r="D404">
        <v>5.9829712E-2</v>
      </c>
      <c r="E404">
        <v>0.25263405</v>
      </c>
      <c r="F404">
        <v>-0.34156787</v>
      </c>
      <c r="G404">
        <v>-2.1065960000000001</v>
      </c>
    </row>
    <row r="405" spans="1:7">
      <c r="A405">
        <v>1632559262148</v>
      </c>
      <c r="B405">
        <v>0.11534119</v>
      </c>
      <c r="C405">
        <v>-0.27581787000000002</v>
      </c>
      <c r="D405">
        <v>3.1066895000000001E-2</v>
      </c>
      <c r="E405">
        <v>-0.29757582999999999</v>
      </c>
      <c r="F405">
        <v>-0.21095633999999999</v>
      </c>
      <c r="G405">
        <v>-1.0173426000000001</v>
      </c>
    </row>
    <row r="406" spans="1:7">
      <c r="A406">
        <v>1632559262254</v>
      </c>
      <c r="B406">
        <v>0.11853026999999999</v>
      </c>
      <c r="C406">
        <v>-0.19273376</v>
      </c>
      <c r="D406">
        <v>-0.32580566</v>
      </c>
      <c r="E406">
        <v>-0.81822589999999995</v>
      </c>
      <c r="F406">
        <v>-0.34641480000000002</v>
      </c>
      <c r="G406">
        <v>0.81035805000000005</v>
      </c>
    </row>
    <row r="407" spans="1:7">
      <c r="A407">
        <v>1632559262355</v>
      </c>
      <c r="B407">
        <v>-0.10411072</v>
      </c>
      <c r="C407">
        <v>0.18116760000000001</v>
      </c>
      <c r="D407">
        <v>-0.45256042000000002</v>
      </c>
      <c r="E407">
        <v>0.15925056000000001</v>
      </c>
      <c r="F407">
        <v>-1.6840040000000001E-2</v>
      </c>
      <c r="G407">
        <v>0.59123515999999998</v>
      </c>
    </row>
    <row r="408" spans="1:7">
      <c r="A408">
        <v>1632559262459</v>
      </c>
      <c r="B408">
        <v>-0.16056824</v>
      </c>
      <c r="C408">
        <v>0.13217163000000001</v>
      </c>
      <c r="D408">
        <v>-8.3984375E-2</v>
      </c>
      <c r="E408">
        <v>-6.6040576000000004E-2</v>
      </c>
      <c r="F408">
        <v>-0.22608112999999999</v>
      </c>
      <c r="G408">
        <v>-1.3713836999999999E-3</v>
      </c>
    </row>
    <row r="409" spans="1:7">
      <c r="A409">
        <v>1632559262574</v>
      </c>
      <c r="B409">
        <v>2.7984620000000002E-2</v>
      </c>
      <c r="C409">
        <v>-0.20019530999999999</v>
      </c>
      <c r="D409">
        <v>0.17593384000000001</v>
      </c>
      <c r="E409">
        <v>0.60521670000000005</v>
      </c>
      <c r="F409">
        <v>0.70479570000000002</v>
      </c>
      <c r="G409">
        <v>-0.18093108999999999</v>
      </c>
    </row>
    <row r="410" spans="1:7">
      <c r="A410">
        <v>1632559262667</v>
      </c>
      <c r="B410">
        <v>0.29962158</v>
      </c>
      <c r="C410">
        <v>-0.1991272</v>
      </c>
      <c r="D410">
        <v>0.21855163999999999</v>
      </c>
      <c r="E410">
        <v>0.27661346999999997</v>
      </c>
      <c r="F410">
        <v>0.72766719999999996</v>
      </c>
      <c r="G410">
        <v>-0.88391209999999998</v>
      </c>
    </row>
    <row r="411" spans="1:7">
      <c r="A411">
        <v>1632559262769</v>
      </c>
      <c r="B411">
        <v>0.48710631999999998</v>
      </c>
      <c r="C411">
        <v>3.4164430000000003E-2</v>
      </c>
      <c r="D411">
        <v>1.6143799E-2</v>
      </c>
      <c r="E411">
        <v>0.77923964999999995</v>
      </c>
      <c r="F411">
        <v>0.10138261</v>
      </c>
      <c r="G411">
        <v>-0.21007729</v>
      </c>
    </row>
    <row r="412" spans="1:7">
      <c r="A412">
        <v>1632559262872</v>
      </c>
      <c r="B412">
        <v>-2.2079468000000001E-2</v>
      </c>
      <c r="C412">
        <v>-0.27156067</v>
      </c>
      <c r="D412">
        <v>0.29205322</v>
      </c>
      <c r="E412">
        <v>-0.34453266999999999</v>
      </c>
      <c r="F412">
        <v>0.45162940000000001</v>
      </c>
      <c r="G412">
        <v>2.4065026999999999</v>
      </c>
    </row>
    <row r="413" spans="1:7">
      <c r="A413">
        <v>1632559262970</v>
      </c>
      <c r="B413">
        <v>-0.18400574</v>
      </c>
      <c r="C413">
        <v>-0.18420410000000001</v>
      </c>
      <c r="D413">
        <v>0.55091860000000004</v>
      </c>
      <c r="E413">
        <v>-0.31580609999999998</v>
      </c>
      <c r="F413">
        <v>3.5439850000000002E-2</v>
      </c>
      <c r="G413">
        <v>0.19150543</v>
      </c>
    </row>
    <row r="414" spans="1:7">
      <c r="A414">
        <v>1632559263072</v>
      </c>
      <c r="B414">
        <v>0.39123534999999998</v>
      </c>
      <c r="C414">
        <v>9.9151610000000001E-2</v>
      </c>
      <c r="D414">
        <v>-6.9076540000000006E-2</v>
      </c>
      <c r="E414">
        <v>0.11512488</v>
      </c>
      <c r="F414">
        <v>0.14478563999999999</v>
      </c>
      <c r="G414">
        <v>-3.5939217000000002E-2</v>
      </c>
    </row>
    <row r="415" spans="1:7">
      <c r="A415">
        <v>1632559263172</v>
      </c>
      <c r="B415">
        <v>0.44876100000000002</v>
      </c>
      <c r="C415">
        <v>-0.27902221999999999</v>
      </c>
      <c r="D415">
        <v>0.31335449999999998</v>
      </c>
      <c r="E415">
        <v>-0.28720974999999999</v>
      </c>
      <c r="F415">
        <v>-0.66096770000000005</v>
      </c>
      <c r="G415">
        <v>-1.2681952000000001</v>
      </c>
    </row>
    <row r="416" spans="1:7">
      <c r="A416">
        <v>1632559263272</v>
      </c>
      <c r="B416">
        <v>-5.1910400000000002E-2</v>
      </c>
      <c r="C416">
        <v>3.3096313000000002E-2</v>
      </c>
      <c r="D416">
        <v>0.11628723000000001</v>
      </c>
      <c r="E416">
        <v>4.5636683999999997E-2</v>
      </c>
      <c r="F416">
        <v>-1.111524</v>
      </c>
      <c r="G416">
        <v>0.76079370000000002</v>
      </c>
    </row>
    <row r="417" spans="1:7">
      <c r="A417">
        <v>1632559263374</v>
      </c>
      <c r="B417">
        <v>-0.50997925</v>
      </c>
      <c r="C417">
        <v>0.33670043999999999</v>
      </c>
      <c r="D417">
        <v>-0.48132323999999999</v>
      </c>
      <c r="E417">
        <v>0.14664656000000001</v>
      </c>
      <c r="F417">
        <v>-0.92385435000000005</v>
      </c>
      <c r="G417">
        <v>1.0054187999999999</v>
      </c>
    </row>
    <row r="418" spans="1:7">
      <c r="A418">
        <v>1632559263477</v>
      </c>
      <c r="B418">
        <v>0.20800780999999999</v>
      </c>
      <c r="C418">
        <v>7.9971310000000004E-2</v>
      </c>
      <c r="D418">
        <v>-0.16601562</v>
      </c>
      <c r="E418">
        <v>5.4668426999999999E-2</v>
      </c>
      <c r="F418">
        <v>-0.62625414000000001</v>
      </c>
      <c r="G418">
        <v>-0.35652636999999998</v>
      </c>
    </row>
    <row r="419" spans="1:7">
      <c r="A419">
        <v>1632559263576</v>
      </c>
      <c r="B419">
        <v>0.10787964</v>
      </c>
      <c r="C419">
        <v>5.4016113000000003E-3</v>
      </c>
      <c r="D419">
        <v>-0.23631287000000001</v>
      </c>
      <c r="E419">
        <v>0.65559774999999998</v>
      </c>
      <c r="F419">
        <v>-0.17815542000000001</v>
      </c>
      <c r="G419">
        <v>5.0322533000000003E-2</v>
      </c>
    </row>
    <row r="420" spans="1:7">
      <c r="A420">
        <v>1632559263678</v>
      </c>
      <c r="B420">
        <v>3.1173705999999999E-2</v>
      </c>
      <c r="C420">
        <v>9.8083496000000006E-2</v>
      </c>
      <c r="D420">
        <v>-0.22993469</v>
      </c>
      <c r="E420">
        <v>0.32376199999999999</v>
      </c>
      <c r="F420">
        <v>-2.7488708000000001E-2</v>
      </c>
      <c r="G420">
        <v>-0.55443189999999998</v>
      </c>
    </row>
    <row r="421" spans="1:7">
      <c r="A421">
        <v>1632559263781</v>
      </c>
      <c r="B421">
        <v>0.18031311</v>
      </c>
      <c r="C421">
        <v>1.8188477000000002E-2</v>
      </c>
      <c r="D421">
        <v>0.28565980000000002</v>
      </c>
      <c r="E421">
        <v>-0.30742449999999999</v>
      </c>
      <c r="F421">
        <v>0.1584689</v>
      </c>
      <c r="G421">
        <v>0.68921949999999998</v>
      </c>
    </row>
    <row r="422" spans="1:7">
      <c r="A422">
        <v>1632559263886</v>
      </c>
      <c r="B422">
        <v>-5.8303832999999999E-2</v>
      </c>
      <c r="C422">
        <v>0.16625977</v>
      </c>
      <c r="D422">
        <v>-0.15641785</v>
      </c>
      <c r="E422">
        <v>-0.53539170000000003</v>
      </c>
      <c r="F422">
        <v>-0.42109387999999998</v>
      </c>
      <c r="G422">
        <v>1.4827737999999999</v>
      </c>
    </row>
    <row r="423" spans="1:7">
      <c r="A423">
        <v>1632559263990</v>
      </c>
      <c r="B423">
        <v>-0.42475889999999999</v>
      </c>
      <c r="C423">
        <v>1.0726929E-2</v>
      </c>
      <c r="D423">
        <v>-7.1197510000000006E-2</v>
      </c>
      <c r="E423">
        <v>2.5284290000000001E-2</v>
      </c>
      <c r="F423">
        <v>-1.2891250000000001</v>
      </c>
      <c r="G423">
        <v>0.55484579999999994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10:BO68"/>
  <sheetViews>
    <sheetView topLeftCell="AN4" workbookViewId="0">
      <selection activeCell="BK20" sqref="BK20"/>
    </sheetView>
  </sheetViews>
  <sheetFormatPr defaultRowHeight="19.5"/>
  <cols>
    <col min="5" max="5" width="12.5" customWidth="1"/>
    <col min="6" max="6" width="4.875" bestFit="1" customWidth="1"/>
    <col min="7" max="15" width="9.125" customWidth="1"/>
    <col min="16" max="16" width="7.5" customWidth="1"/>
    <col min="17" max="20" width="9" style="8" customWidth="1"/>
    <col min="21" max="21" width="11.375" style="16" bestFit="1" customWidth="1"/>
    <col min="25" max="25" width="10" style="8" bestFit="1" customWidth="1"/>
    <col min="26" max="26" width="7.5" style="8" hidden="1" customWidth="1"/>
    <col min="27" max="27" width="11.625" style="8" customWidth="1"/>
    <col min="28" max="28" width="6.5" style="8" bestFit="1" customWidth="1"/>
    <col min="29" max="29" width="9.125" style="8" hidden="1" customWidth="1"/>
    <col min="30" max="30" width="12.875" style="8" customWidth="1"/>
    <col min="31" max="31" width="9.125" style="8" customWidth="1"/>
    <col min="45" max="45" width="4.875" bestFit="1" customWidth="1"/>
    <col min="46" max="46" width="9.125" hidden="1" customWidth="1"/>
    <col min="47" max="47" width="11.625" customWidth="1"/>
    <col min="48" max="48" width="9.125" hidden="1" customWidth="1"/>
    <col min="49" max="49" width="12.75" bestFit="1" customWidth="1"/>
    <col min="50" max="50" width="9.125" hidden="1" customWidth="1"/>
    <col min="51" max="51" width="12.75" bestFit="1" customWidth="1"/>
    <col min="52" max="52" width="9.125" hidden="1" customWidth="1"/>
    <col min="53" max="53" width="12.75" bestFit="1" customWidth="1"/>
    <col min="54" max="54" width="9.125" hidden="1" customWidth="1"/>
    <col min="55" max="55" width="12.75" bestFit="1" customWidth="1"/>
    <col min="56" max="56" width="9.125" hidden="1" customWidth="1"/>
    <col min="57" max="57" width="12.75" bestFit="1" customWidth="1"/>
    <col min="58" max="58" width="9.125" hidden="1" customWidth="1"/>
    <col min="59" max="59" width="12.75" bestFit="1" customWidth="1"/>
    <col min="60" max="60" width="9.125" hidden="1" customWidth="1"/>
    <col min="61" max="61" width="12.75" bestFit="1" customWidth="1"/>
    <col min="62" max="62" width="9.125" hidden="1" customWidth="1"/>
    <col min="63" max="63" width="12.75" bestFit="1" customWidth="1"/>
    <col min="64" max="64" width="7.5" hidden="1" customWidth="1"/>
    <col min="65" max="65" width="12.75" bestFit="1" customWidth="1"/>
    <col min="66" max="66" width="9.125" style="8" customWidth="1"/>
    <col min="67" max="67" width="11.375" style="16" bestFit="1" customWidth="1"/>
  </cols>
  <sheetData>
    <row r="10" spans="6:67">
      <c r="AU10">
        <v>8</v>
      </c>
      <c r="AW10">
        <v>8</v>
      </c>
      <c r="AY10">
        <v>8</v>
      </c>
      <c r="BA10">
        <v>8</v>
      </c>
      <c r="BC10">
        <v>8</v>
      </c>
      <c r="BE10">
        <v>8</v>
      </c>
      <c r="BG10">
        <v>8</v>
      </c>
      <c r="BI10">
        <v>8</v>
      </c>
      <c r="BK10">
        <v>8</v>
      </c>
      <c r="BM10">
        <v>8</v>
      </c>
    </row>
    <row r="12" spans="6:67" ht="21">
      <c r="F12" s="38" t="s">
        <v>7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Y12" s="39" t="s">
        <v>37</v>
      </c>
      <c r="Z12" s="39"/>
      <c r="AA12" s="39"/>
      <c r="AB12" s="39"/>
      <c r="AC12" s="39"/>
      <c r="AD12" s="39"/>
      <c r="AE12" s="39"/>
      <c r="AS12" s="38" t="s">
        <v>45</v>
      </c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</row>
    <row r="13" spans="6:67">
      <c r="F13" s="2"/>
      <c r="G13" s="2" t="s">
        <v>8</v>
      </c>
      <c r="H13" s="2" t="s">
        <v>9</v>
      </c>
      <c r="I13" s="2" t="s">
        <v>10</v>
      </c>
      <c r="J13" s="2" t="s">
        <v>11</v>
      </c>
      <c r="K13" s="2" t="s">
        <v>12</v>
      </c>
      <c r="L13" s="2" t="s">
        <v>13</v>
      </c>
      <c r="M13" s="2" t="s">
        <v>14</v>
      </c>
      <c r="N13" s="2" t="s">
        <v>15</v>
      </c>
      <c r="O13" s="2" t="s">
        <v>16</v>
      </c>
      <c r="P13" s="2" t="s">
        <v>17</v>
      </c>
      <c r="Q13" s="10" t="s">
        <v>32</v>
      </c>
      <c r="R13" s="11">
        <v>8</v>
      </c>
      <c r="S13" s="26">
        <v>0</v>
      </c>
      <c r="T13" s="26"/>
      <c r="U13" s="14" t="s">
        <v>33</v>
      </c>
      <c r="Y13" s="11" t="s">
        <v>40</v>
      </c>
      <c r="Z13" s="11" t="s">
        <v>34</v>
      </c>
      <c r="AA13" s="11" t="s">
        <v>39</v>
      </c>
      <c r="AB13" s="11" t="s">
        <v>36</v>
      </c>
      <c r="AC13" s="11" t="s">
        <v>35</v>
      </c>
      <c r="AD13" s="11" t="s">
        <v>41</v>
      </c>
      <c r="AE13" s="11" t="s">
        <v>36</v>
      </c>
      <c r="AS13" s="2"/>
      <c r="AT13" s="2" t="s">
        <v>8</v>
      </c>
      <c r="AU13" s="21" t="s">
        <v>42</v>
      </c>
      <c r="AV13" s="21" t="s">
        <v>9</v>
      </c>
      <c r="AW13" s="21" t="s">
        <v>43</v>
      </c>
      <c r="AX13" s="21" t="s">
        <v>10</v>
      </c>
      <c r="AY13" s="21" t="s">
        <v>44</v>
      </c>
      <c r="AZ13" s="21" t="s">
        <v>11</v>
      </c>
      <c r="BA13" s="21" t="s">
        <v>46</v>
      </c>
      <c r="BB13" s="21" t="s">
        <v>12</v>
      </c>
      <c r="BC13" s="21" t="s">
        <v>47</v>
      </c>
      <c r="BD13" s="21" t="s">
        <v>13</v>
      </c>
      <c r="BE13" s="21" t="s">
        <v>48</v>
      </c>
      <c r="BF13" s="21" t="s">
        <v>14</v>
      </c>
      <c r="BG13" s="21" t="s">
        <v>49</v>
      </c>
      <c r="BH13" s="21" t="s">
        <v>15</v>
      </c>
      <c r="BI13" s="21" t="s">
        <v>50</v>
      </c>
      <c r="BJ13" s="21" t="s">
        <v>16</v>
      </c>
      <c r="BK13" s="21" t="s">
        <v>51</v>
      </c>
      <c r="BL13" s="21" t="s">
        <v>17</v>
      </c>
      <c r="BM13" s="21" t="s">
        <v>52</v>
      </c>
      <c r="BN13" s="10" t="s">
        <v>32</v>
      </c>
      <c r="BO13" s="14" t="s">
        <v>33</v>
      </c>
    </row>
    <row r="14" spans="6:67">
      <c r="F14" s="9" t="s">
        <v>18</v>
      </c>
      <c r="G14" s="9">
        <v>14.02</v>
      </c>
      <c r="H14" s="9">
        <v>11.34</v>
      </c>
      <c r="I14" s="9">
        <v>12.05</v>
      </c>
      <c r="J14" s="9">
        <v>13.12</v>
      </c>
      <c r="K14" s="9">
        <v>12.09</v>
      </c>
      <c r="L14" s="9">
        <v>12.41</v>
      </c>
      <c r="M14" s="9">
        <v>13.3</v>
      </c>
      <c r="N14" s="9">
        <v>12</v>
      </c>
      <c r="O14" s="9">
        <v>15.1</v>
      </c>
      <c r="P14" s="9">
        <v>16.079999999999998</v>
      </c>
      <c r="Q14" s="11">
        <f>SUM(G14:P14)/10</f>
        <v>13.151</v>
      </c>
      <c r="R14" s="11">
        <f>Q14/R13-S13</f>
        <v>1.643875</v>
      </c>
      <c r="S14" s="26"/>
      <c r="T14" s="26"/>
      <c r="U14" s="14">
        <f>ABS(1-R14)</f>
        <v>0.64387499999999998</v>
      </c>
      <c r="Y14" s="11" t="s">
        <v>18</v>
      </c>
      <c r="Z14" s="11">
        <v>12.09</v>
      </c>
      <c r="AA14" s="11">
        <f>Z14/5</f>
        <v>2.4180000000000001</v>
      </c>
      <c r="AB14" s="11">
        <f>ABS(AA14-1)</f>
        <v>1.4180000000000001</v>
      </c>
      <c r="AC14" s="11">
        <v>12.41</v>
      </c>
      <c r="AD14" s="11">
        <f>AC14/5</f>
        <v>2.4820000000000002</v>
      </c>
      <c r="AE14" s="11">
        <f>ABS(AD14-1)</f>
        <v>1.4820000000000002</v>
      </c>
      <c r="AS14" s="9" t="s">
        <v>18</v>
      </c>
      <c r="AT14" s="9">
        <v>14.02</v>
      </c>
      <c r="AU14" s="21">
        <f>AT14/AU10</f>
        <v>1.7524999999999999</v>
      </c>
      <c r="AV14" s="9">
        <v>11.34</v>
      </c>
      <c r="AW14" s="23">
        <f>AV14/AW10</f>
        <v>1.4175</v>
      </c>
      <c r="AX14" s="9">
        <v>12.05</v>
      </c>
      <c r="AY14" s="23">
        <f>AX14/AY10</f>
        <v>1.5062500000000001</v>
      </c>
      <c r="AZ14" s="9">
        <v>13.12</v>
      </c>
      <c r="BA14" s="23">
        <f>AZ14/BA10</f>
        <v>1.64</v>
      </c>
      <c r="BB14" s="9">
        <v>12.09</v>
      </c>
      <c r="BC14" s="23">
        <f>BB14/BC10</f>
        <v>1.51125</v>
      </c>
      <c r="BD14" s="9">
        <v>12.41</v>
      </c>
      <c r="BE14" s="23">
        <f>BD14/BE10</f>
        <v>1.55125</v>
      </c>
      <c r="BF14" s="9">
        <v>13.3</v>
      </c>
      <c r="BG14" s="23">
        <f>BF14/BG10</f>
        <v>1.6625000000000001</v>
      </c>
      <c r="BH14" s="9">
        <v>12</v>
      </c>
      <c r="BI14" s="23">
        <f>BH14/BI10</f>
        <v>1.5</v>
      </c>
      <c r="BJ14" s="9">
        <v>15.1</v>
      </c>
      <c r="BK14" s="23">
        <f>BJ14/BK10</f>
        <v>1.8875</v>
      </c>
      <c r="BL14" s="9">
        <v>16.079999999999998</v>
      </c>
      <c r="BM14" s="23">
        <f>BL14/BM10</f>
        <v>2.0099999999999998</v>
      </c>
      <c r="BN14" s="23">
        <f>SUM(AU14,AW14,AY14,BA14,BC14,BE14,BG14,BI14,BK14,BM14)/10</f>
        <v>1.643875</v>
      </c>
      <c r="BO14" s="14">
        <f>ABS(1-BN14)</f>
        <v>0.64387499999999998</v>
      </c>
    </row>
    <row r="15" spans="6:67">
      <c r="F15" s="2" t="s">
        <v>19</v>
      </c>
      <c r="G15" s="2">
        <v>18.07</v>
      </c>
      <c r="H15" s="2">
        <v>21.93</v>
      </c>
      <c r="I15" s="7">
        <v>24.37</v>
      </c>
      <c r="J15" s="7">
        <v>24.55</v>
      </c>
      <c r="K15" s="2">
        <v>19.36</v>
      </c>
      <c r="L15" s="2">
        <v>21.41</v>
      </c>
      <c r="M15" s="2">
        <v>23.1</v>
      </c>
      <c r="N15" s="2">
        <v>25.31</v>
      </c>
      <c r="O15" s="2">
        <v>19.64</v>
      </c>
      <c r="P15" s="2">
        <v>19.809999999999999</v>
      </c>
      <c r="Q15" s="11">
        <f t="shared" ref="Q15:Q32" si="0">SUM(G15:P15)/10</f>
        <v>21.755000000000003</v>
      </c>
      <c r="R15" s="11">
        <f>Q15/R13-S13</f>
        <v>2.7193750000000003</v>
      </c>
      <c r="S15" s="26"/>
      <c r="T15" s="26"/>
      <c r="U15" s="14">
        <f>ABS(2-R15)</f>
        <v>0.71937500000000032</v>
      </c>
      <c r="Y15" s="11" t="s">
        <v>19</v>
      </c>
      <c r="Z15" s="11">
        <v>19.36</v>
      </c>
      <c r="AA15" s="11">
        <f t="shared" ref="AA15:AD28" si="1">Z15/5</f>
        <v>3.8719999999999999</v>
      </c>
      <c r="AB15" s="11">
        <f>ABS(AA15-2)</f>
        <v>1.8719999999999999</v>
      </c>
      <c r="AC15" s="11">
        <v>18.41</v>
      </c>
      <c r="AD15" s="11">
        <f t="shared" si="1"/>
        <v>3.6819999999999999</v>
      </c>
      <c r="AE15" s="11">
        <f>ABS(AD15-2)</f>
        <v>1.6819999999999999</v>
      </c>
      <c r="AS15" s="2" t="s">
        <v>19</v>
      </c>
      <c r="AT15" s="2">
        <v>18.07</v>
      </c>
      <c r="AU15" s="21">
        <f>AT15/AU10</f>
        <v>2.25875</v>
      </c>
      <c r="AV15" s="2">
        <v>21.93</v>
      </c>
      <c r="AW15" s="23">
        <f>AV15/AW10</f>
        <v>2.74125</v>
      </c>
      <c r="AX15" s="7">
        <v>24.37</v>
      </c>
      <c r="AY15" s="23">
        <f>AX15/AY10</f>
        <v>3.0462500000000001</v>
      </c>
      <c r="AZ15" s="7">
        <v>24.55</v>
      </c>
      <c r="BA15" s="23">
        <f>AZ15/BA10</f>
        <v>3.0687500000000001</v>
      </c>
      <c r="BB15" s="2">
        <v>19.36</v>
      </c>
      <c r="BC15" s="23">
        <f>BB15/BC10</f>
        <v>2.42</v>
      </c>
      <c r="BD15" s="2">
        <v>21.41</v>
      </c>
      <c r="BE15" s="23">
        <f>BD15/BE10</f>
        <v>2.67625</v>
      </c>
      <c r="BF15" s="2">
        <v>23.1</v>
      </c>
      <c r="BG15" s="23">
        <f>BF15/BG10</f>
        <v>2.8875000000000002</v>
      </c>
      <c r="BH15" s="2">
        <v>25.31</v>
      </c>
      <c r="BI15" s="23">
        <f>BH15/BI10</f>
        <v>3.1637499999999998</v>
      </c>
      <c r="BJ15" s="2">
        <v>19.64</v>
      </c>
      <c r="BK15" s="23">
        <f>BJ15/BK10</f>
        <v>2.4550000000000001</v>
      </c>
      <c r="BL15" s="2">
        <v>19.809999999999999</v>
      </c>
      <c r="BM15" s="23">
        <f>BL15/BM10</f>
        <v>2.4762499999999998</v>
      </c>
      <c r="BN15" s="23">
        <f t="shared" ref="BN15:BN32" si="2">SUM(AU15,AW15,AY15,BA15,BC15,BE15,BG15,BI15,BK15,BM15)/10</f>
        <v>2.7193750000000003</v>
      </c>
      <c r="BO15" s="14">
        <f>ABS(2-BN15)</f>
        <v>0.71937500000000032</v>
      </c>
    </row>
    <row r="16" spans="6:67">
      <c r="F16" s="2" t="s">
        <v>20</v>
      </c>
      <c r="G16" s="2">
        <v>26</v>
      </c>
      <c r="H16" s="2">
        <v>25</v>
      </c>
      <c r="I16" s="2">
        <v>22.63</v>
      </c>
      <c r="J16" s="2">
        <v>22.04</v>
      </c>
      <c r="K16" s="2">
        <v>22.66</v>
      </c>
      <c r="L16" s="2">
        <v>27.16</v>
      </c>
      <c r="M16" s="2">
        <v>22.6</v>
      </c>
      <c r="N16" s="2">
        <v>21.87</v>
      </c>
      <c r="O16" s="2">
        <v>25.37</v>
      </c>
      <c r="P16" s="2">
        <v>21.86</v>
      </c>
      <c r="Q16" s="11">
        <f t="shared" si="0"/>
        <v>23.719000000000001</v>
      </c>
      <c r="R16" s="11">
        <f>Q16/R13-S13</f>
        <v>2.9648750000000001</v>
      </c>
      <c r="S16" s="26"/>
      <c r="T16" s="26"/>
      <c r="U16" s="14">
        <f>ABS(3-R16)</f>
        <v>3.5124999999999851E-2</v>
      </c>
      <c r="Y16" s="11" t="s">
        <v>20</v>
      </c>
      <c r="Z16" s="11">
        <v>22.66</v>
      </c>
      <c r="AA16" s="11">
        <f t="shared" si="1"/>
        <v>4.532</v>
      </c>
      <c r="AB16" s="11">
        <f>ABS(AA16-3)</f>
        <v>1.532</v>
      </c>
      <c r="AC16" s="11">
        <v>16.16</v>
      </c>
      <c r="AD16" s="11">
        <f t="shared" si="1"/>
        <v>3.2320000000000002</v>
      </c>
      <c r="AE16" s="11">
        <f>ABS(AD16-3)</f>
        <v>0.23200000000000021</v>
      </c>
      <c r="AS16" s="2" t="s">
        <v>20</v>
      </c>
      <c r="AT16" s="2">
        <v>26</v>
      </c>
      <c r="AU16" s="23">
        <f>AT16/AU10</f>
        <v>3.25</v>
      </c>
      <c r="AV16" s="2">
        <v>25</v>
      </c>
      <c r="AW16" s="23">
        <f>AV16/AW10</f>
        <v>3.125</v>
      </c>
      <c r="AX16" s="2">
        <v>22.63</v>
      </c>
      <c r="AY16" s="23">
        <f>AX16/AY10</f>
        <v>2.8287499999999999</v>
      </c>
      <c r="AZ16" s="2">
        <v>22.04</v>
      </c>
      <c r="BA16" s="23">
        <f>AZ16/BA10</f>
        <v>2.7549999999999999</v>
      </c>
      <c r="BB16" s="2">
        <v>22.66</v>
      </c>
      <c r="BC16" s="23">
        <f>BB16/BC10</f>
        <v>2.8325</v>
      </c>
      <c r="BD16" s="2">
        <v>27.16</v>
      </c>
      <c r="BE16" s="23">
        <f>BD16/BE10</f>
        <v>3.395</v>
      </c>
      <c r="BF16" s="2">
        <v>22.6</v>
      </c>
      <c r="BG16" s="23">
        <f>BF16/BG10</f>
        <v>2.8250000000000002</v>
      </c>
      <c r="BH16" s="2">
        <v>21.87</v>
      </c>
      <c r="BI16" s="23">
        <f>BH16/BI10</f>
        <v>2.7337500000000001</v>
      </c>
      <c r="BJ16" s="2">
        <v>25.37</v>
      </c>
      <c r="BK16" s="23">
        <f>BJ16/BK10</f>
        <v>3.1712500000000001</v>
      </c>
      <c r="BL16" s="2">
        <v>21.86</v>
      </c>
      <c r="BM16" s="23">
        <f>BL16/BM10</f>
        <v>2.7324999999999999</v>
      </c>
      <c r="BN16" s="23">
        <f t="shared" si="2"/>
        <v>2.9648750000000001</v>
      </c>
      <c r="BO16" s="14">
        <f>ABS(3-BN16)</f>
        <v>3.5124999999999851E-2</v>
      </c>
    </row>
    <row r="17" spans="4:67">
      <c r="F17" s="2" t="s">
        <v>21</v>
      </c>
      <c r="G17" s="2">
        <v>27.8</v>
      </c>
      <c r="H17" s="2">
        <v>27.16</v>
      </c>
      <c r="I17" s="2">
        <v>26.28</v>
      </c>
      <c r="J17" s="2">
        <v>24.57</v>
      </c>
      <c r="K17" s="2">
        <v>26.87</v>
      </c>
      <c r="L17" s="2">
        <v>26.38</v>
      </c>
      <c r="M17" s="2">
        <v>26.51</v>
      </c>
      <c r="N17" s="2">
        <v>23.63</v>
      </c>
      <c r="O17" s="2">
        <v>25.97</v>
      </c>
      <c r="P17" s="2">
        <v>30.54</v>
      </c>
      <c r="Q17" s="11">
        <f t="shared" si="0"/>
        <v>26.570999999999998</v>
      </c>
      <c r="R17" s="11">
        <f>Q17/R13-S13</f>
        <v>3.3213749999999997</v>
      </c>
      <c r="S17" s="26"/>
      <c r="T17" s="26"/>
      <c r="U17" s="14">
        <f>ABS(4-R17)</f>
        <v>0.67862500000000026</v>
      </c>
      <c r="Y17" s="11" t="s">
        <v>21</v>
      </c>
      <c r="Z17" s="11">
        <v>26.87</v>
      </c>
      <c r="AA17" s="11">
        <f t="shared" si="1"/>
        <v>5.3740000000000006</v>
      </c>
      <c r="AB17" s="11">
        <f>ABS(AA17-4)</f>
        <v>1.3740000000000006</v>
      </c>
      <c r="AC17" s="11">
        <v>26.38</v>
      </c>
      <c r="AD17" s="11">
        <f t="shared" si="1"/>
        <v>5.2759999999999998</v>
      </c>
      <c r="AE17" s="11">
        <f>ABS(AD17-4)</f>
        <v>1.2759999999999998</v>
      </c>
      <c r="AS17" s="2" t="s">
        <v>21</v>
      </c>
      <c r="AT17" s="2">
        <v>27.8</v>
      </c>
      <c r="AU17" s="21">
        <f>AT17/AU10</f>
        <v>3.4750000000000001</v>
      </c>
      <c r="AV17" s="2">
        <v>27.16</v>
      </c>
      <c r="AW17" s="23">
        <f>AV17/AW10</f>
        <v>3.395</v>
      </c>
      <c r="AX17" s="2">
        <v>26.28</v>
      </c>
      <c r="AY17" s="23">
        <f>AX17/AY10</f>
        <v>3.2850000000000001</v>
      </c>
      <c r="AZ17" s="2">
        <v>24.57</v>
      </c>
      <c r="BA17" s="23">
        <f>AZ17/BA10</f>
        <v>3.07125</v>
      </c>
      <c r="BB17" s="2">
        <v>26.87</v>
      </c>
      <c r="BC17" s="23">
        <f>BB17/BC10</f>
        <v>3.3587500000000001</v>
      </c>
      <c r="BD17" s="2">
        <v>26.38</v>
      </c>
      <c r="BE17" s="23">
        <f>BD17/BE10</f>
        <v>3.2974999999999999</v>
      </c>
      <c r="BF17" s="2">
        <v>26.51</v>
      </c>
      <c r="BG17" s="23">
        <f>BF17/BG10</f>
        <v>3.3137500000000002</v>
      </c>
      <c r="BH17" s="2">
        <v>23.63</v>
      </c>
      <c r="BI17" s="23">
        <f>BH17/BI10</f>
        <v>2.9537499999999999</v>
      </c>
      <c r="BJ17" s="2">
        <v>25.97</v>
      </c>
      <c r="BK17" s="23">
        <f>BJ17/BK10</f>
        <v>3.2462499999999999</v>
      </c>
      <c r="BL17" s="2">
        <v>30.54</v>
      </c>
      <c r="BM17" s="23">
        <f>BL17/BM10</f>
        <v>3.8174999999999999</v>
      </c>
      <c r="BN17" s="23">
        <f t="shared" si="2"/>
        <v>3.3213749999999997</v>
      </c>
      <c r="BO17" s="14">
        <f>ABS(4-BN17)</f>
        <v>0.67862500000000026</v>
      </c>
    </row>
    <row r="18" spans="4:67">
      <c r="F18" s="2" t="s">
        <v>22</v>
      </c>
      <c r="G18" s="2">
        <v>35.340000000000003</v>
      </c>
      <c r="H18" s="2">
        <v>33.68</v>
      </c>
      <c r="I18" s="2">
        <v>34.79</v>
      </c>
      <c r="J18" s="2">
        <v>38.44</v>
      </c>
      <c r="K18" s="2">
        <v>31.27</v>
      </c>
      <c r="L18" s="2">
        <v>27.33</v>
      </c>
      <c r="M18" s="2">
        <v>34.43</v>
      </c>
      <c r="N18" s="2">
        <v>30.62</v>
      </c>
      <c r="O18" s="2">
        <v>29.35</v>
      </c>
      <c r="P18" s="2">
        <v>29.02</v>
      </c>
      <c r="Q18" s="11">
        <f t="shared" si="0"/>
        <v>32.427000000000007</v>
      </c>
      <c r="R18" s="11">
        <f>Q18/R13-S13</f>
        <v>4.0533750000000008</v>
      </c>
      <c r="S18" s="26"/>
      <c r="T18" s="26"/>
      <c r="U18" s="14">
        <f>ABS(5-R18)</f>
        <v>0.94662499999999916</v>
      </c>
      <c r="Y18" s="11" t="s">
        <v>22</v>
      </c>
      <c r="Z18" s="11">
        <v>31.27</v>
      </c>
      <c r="AA18" s="11">
        <f t="shared" si="1"/>
        <v>6.2539999999999996</v>
      </c>
      <c r="AB18" s="11">
        <f>ABS(AA18-5)</f>
        <v>1.2539999999999996</v>
      </c>
      <c r="AC18" s="11">
        <v>27.33</v>
      </c>
      <c r="AD18" s="11">
        <f t="shared" si="1"/>
        <v>5.4659999999999993</v>
      </c>
      <c r="AE18" s="11">
        <f>ABS(AD18-5)</f>
        <v>0.4659999999999993</v>
      </c>
      <c r="AS18" s="2" t="s">
        <v>22</v>
      </c>
      <c r="AT18" s="2">
        <v>35.340000000000003</v>
      </c>
      <c r="AU18" s="21">
        <f>AT18/AU10</f>
        <v>4.4175000000000004</v>
      </c>
      <c r="AV18" s="2">
        <v>33.68</v>
      </c>
      <c r="AW18" s="23">
        <f>AV18/AW10</f>
        <v>4.21</v>
      </c>
      <c r="AX18" s="2">
        <v>34.79</v>
      </c>
      <c r="AY18" s="23">
        <f>AX18/AY10</f>
        <v>4.3487499999999999</v>
      </c>
      <c r="AZ18" s="2">
        <v>38.44</v>
      </c>
      <c r="BA18" s="23">
        <f>AZ18/BA10</f>
        <v>4.8049999999999997</v>
      </c>
      <c r="BB18" s="2">
        <v>31.27</v>
      </c>
      <c r="BC18" s="23">
        <f>BB18/BC10</f>
        <v>3.9087499999999999</v>
      </c>
      <c r="BD18" s="2">
        <v>27.33</v>
      </c>
      <c r="BE18" s="23">
        <f>BD18/BE10</f>
        <v>3.4162499999999998</v>
      </c>
      <c r="BF18" s="2">
        <v>34.43</v>
      </c>
      <c r="BG18" s="23">
        <f>BF18/BG10</f>
        <v>4.30375</v>
      </c>
      <c r="BH18" s="2">
        <v>30.62</v>
      </c>
      <c r="BI18" s="23">
        <f>BH18/BI10</f>
        <v>3.8275000000000001</v>
      </c>
      <c r="BJ18" s="2">
        <v>29.35</v>
      </c>
      <c r="BK18" s="23">
        <f>BJ18/BK10</f>
        <v>3.6687500000000002</v>
      </c>
      <c r="BL18" s="2">
        <v>29.02</v>
      </c>
      <c r="BM18" s="23">
        <f>BL18/BM10</f>
        <v>3.6274999999999999</v>
      </c>
      <c r="BN18" s="23">
        <f t="shared" si="2"/>
        <v>4.0533750000000008</v>
      </c>
      <c r="BO18" s="14">
        <f>ABS(5-BN18)</f>
        <v>0.94662499999999916</v>
      </c>
    </row>
    <row r="19" spans="4:67">
      <c r="F19" s="2" t="s">
        <v>54</v>
      </c>
      <c r="G19" s="2">
        <v>37.299999999999997</v>
      </c>
      <c r="H19" s="2">
        <v>35.43</v>
      </c>
      <c r="I19" s="2">
        <v>37.270000000000003</v>
      </c>
      <c r="J19" s="2">
        <v>28.57</v>
      </c>
      <c r="K19" s="2">
        <v>35.58</v>
      </c>
      <c r="L19" s="2">
        <v>29.88</v>
      </c>
      <c r="M19" s="2">
        <v>32.799999999999997</v>
      </c>
      <c r="N19" s="2">
        <v>34.020000000000003</v>
      </c>
      <c r="O19" s="2">
        <v>33</v>
      </c>
      <c r="P19" s="2">
        <v>34.130000000000003</v>
      </c>
      <c r="Q19" s="22">
        <f t="shared" si="0"/>
        <v>33.797999999999995</v>
      </c>
      <c r="R19" s="22">
        <f>Q19/R13-S13</f>
        <v>4.2247499999999993</v>
      </c>
      <c r="S19" s="26"/>
      <c r="T19" s="26"/>
      <c r="U19" s="14">
        <f>ABS(6-R19)</f>
        <v>1.7752500000000007</v>
      </c>
      <c r="Y19" s="22"/>
      <c r="Z19" s="22"/>
      <c r="AA19" s="22"/>
      <c r="AB19" s="22"/>
      <c r="AC19" s="22"/>
      <c r="AD19" s="22"/>
      <c r="AE19" s="22"/>
      <c r="AS19" s="2" t="s">
        <v>54</v>
      </c>
      <c r="AT19" s="2">
        <v>37.299999999999997</v>
      </c>
      <c r="AU19" s="22">
        <f>AT19/AU10</f>
        <v>4.6624999999999996</v>
      </c>
      <c r="AV19" s="2">
        <v>35.43</v>
      </c>
      <c r="AW19" s="22">
        <f>AV19/AW10</f>
        <v>4.42875</v>
      </c>
      <c r="AX19" s="2">
        <v>37.270000000000003</v>
      </c>
      <c r="AY19" s="22">
        <f>AX19/AY10</f>
        <v>4.6587500000000004</v>
      </c>
      <c r="AZ19" s="2">
        <v>28.57</v>
      </c>
      <c r="BA19" s="22">
        <f>AZ19/BA10</f>
        <v>3.57125</v>
      </c>
      <c r="BB19" s="2">
        <v>35.58</v>
      </c>
      <c r="BC19" s="22">
        <f>BB19/BC10</f>
        <v>4.4474999999999998</v>
      </c>
      <c r="BD19" s="2">
        <v>29.88</v>
      </c>
      <c r="BE19" s="22">
        <f>BD19/BE10</f>
        <v>3.7349999999999999</v>
      </c>
      <c r="BF19" s="2">
        <v>32.799999999999997</v>
      </c>
      <c r="BG19" s="22">
        <f>BF19/BG10</f>
        <v>4.0999999999999996</v>
      </c>
      <c r="BH19" s="2">
        <v>34.020000000000003</v>
      </c>
      <c r="BI19" s="22">
        <f>BH19/BI10</f>
        <v>4.2525000000000004</v>
      </c>
      <c r="BJ19" s="2">
        <v>33</v>
      </c>
      <c r="BK19" s="22">
        <f>BJ19/BK10</f>
        <v>4.125</v>
      </c>
      <c r="BL19" s="2">
        <v>34.130000000000003</v>
      </c>
      <c r="BM19" s="22">
        <f>BL19/BM10</f>
        <v>4.2662500000000003</v>
      </c>
      <c r="BN19" s="23">
        <f t="shared" si="2"/>
        <v>4.2247499999999993</v>
      </c>
      <c r="BO19" s="14">
        <f>ABS(6-BN19)</f>
        <v>1.7752500000000007</v>
      </c>
    </row>
    <row r="20" spans="4:67">
      <c r="D20" s="4"/>
      <c r="F20" s="2" t="s">
        <v>55</v>
      </c>
      <c r="G20" s="2">
        <v>41.39</v>
      </c>
      <c r="H20" s="2">
        <v>35.39</v>
      </c>
      <c r="I20" s="2">
        <v>39.33</v>
      </c>
      <c r="J20" s="2">
        <v>36.25</v>
      </c>
      <c r="K20" s="2">
        <v>37.43</v>
      </c>
      <c r="L20" s="2">
        <v>36.53</v>
      </c>
      <c r="M20" s="2">
        <v>35.47</v>
      </c>
      <c r="N20" s="2">
        <v>37.090000000000003</v>
      </c>
      <c r="O20" s="2">
        <v>39.75</v>
      </c>
      <c r="P20" s="2">
        <v>35.909999999999997</v>
      </c>
      <c r="Q20" s="22">
        <f t="shared" si="0"/>
        <v>37.453999999999994</v>
      </c>
      <c r="R20" s="22">
        <f>Q20/R13-S13</f>
        <v>4.6817499999999992</v>
      </c>
      <c r="S20" s="26"/>
      <c r="T20" s="26"/>
      <c r="U20" s="14">
        <f>ABS(7-R20)</f>
        <v>2.3182500000000008</v>
      </c>
      <c r="Y20" s="22"/>
      <c r="Z20" s="22"/>
      <c r="AA20" s="22"/>
      <c r="AB20" s="22"/>
      <c r="AC20" s="22"/>
      <c r="AD20" s="22"/>
      <c r="AE20" s="22"/>
      <c r="AS20" s="2" t="s">
        <v>55</v>
      </c>
      <c r="AT20" s="2">
        <v>41.39</v>
      </c>
      <c r="AU20" s="22">
        <f>AT20/AU10</f>
        <v>5.1737500000000001</v>
      </c>
      <c r="AV20" s="2">
        <v>35.39</v>
      </c>
      <c r="AW20" s="22">
        <f>AV20/AW10</f>
        <v>4.4237500000000001</v>
      </c>
      <c r="AX20" s="2">
        <v>39.33</v>
      </c>
      <c r="AY20" s="22">
        <f>AX20/AY10</f>
        <v>4.9162499999999998</v>
      </c>
      <c r="AZ20" s="2">
        <v>36.25</v>
      </c>
      <c r="BA20" s="22">
        <f>AZ20/BA10</f>
        <v>4.53125</v>
      </c>
      <c r="BB20" s="2">
        <v>37.43</v>
      </c>
      <c r="BC20" s="22">
        <f>BB20/BC10</f>
        <v>4.67875</v>
      </c>
      <c r="BD20" s="2">
        <v>36.53</v>
      </c>
      <c r="BE20" s="22">
        <f>BD20/BE10</f>
        <v>4.5662500000000001</v>
      </c>
      <c r="BF20" s="2">
        <v>35.47</v>
      </c>
      <c r="BG20" s="22">
        <f>BF20/BG10</f>
        <v>4.4337499999999999</v>
      </c>
      <c r="BH20" s="2">
        <v>37.090000000000003</v>
      </c>
      <c r="BI20" s="22">
        <f>BH20/BI10</f>
        <v>4.6362500000000004</v>
      </c>
      <c r="BJ20" s="2">
        <v>39.75</v>
      </c>
      <c r="BK20" s="22">
        <f>BJ20/BK10</f>
        <v>4.96875</v>
      </c>
      <c r="BL20" s="2">
        <v>35.909999999999997</v>
      </c>
      <c r="BM20" s="22">
        <f>BL20/BM10</f>
        <v>4.4887499999999996</v>
      </c>
      <c r="BN20" s="23">
        <f t="shared" si="2"/>
        <v>4.6817499999999992</v>
      </c>
      <c r="BO20" s="14">
        <f>ABS(7-BN20)</f>
        <v>2.3182500000000008</v>
      </c>
    </row>
    <row r="21" spans="4:67">
      <c r="D21" s="4"/>
      <c r="F21" s="2" t="s">
        <v>56</v>
      </c>
      <c r="G21" s="2">
        <v>32.76</v>
      </c>
      <c r="H21" s="2">
        <v>35.03</v>
      </c>
      <c r="I21" s="2">
        <v>36.39</v>
      </c>
      <c r="J21" s="2">
        <v>46.68</v>
      </c>
      <c r="K21" s="2">
        <v>33.979999999999997</v>
      </c>
      <c r="L21" s="2">
        <v>43.44</v>
      </c>
      <c r="M21" s="2">
        <v>35.83</v>
      </c>
      <c r="N21" s="2">
        <v>41.53</v>
      </c>
      <c r="O21" s="2">
        <v>32.43</v>
      </c>
      <c r="P21" s="2">
        <v>33.479999999999997</v>
      </c>
      <c r="Q21" s="22">
        <f t="shared" si="0"/>
        <v>37.155000000000001</v>
      </c>
      <c r="R21" s="22">
        <f>Q21/R13-S13</f>
        <v>4.6443750000000001</v>
      </c>
      <c r="S21" s="26"/>
      <c r="T21" s="26"/>
      <c r="U21" s="14">
        <f>ABS(8-R21)</f>
        <v>3.3556249999999999</v>
      </c>
      <c r="Y21" s="22"/>
      <c r="Z21" s="22"/>
      <c r="AA21" s="22"/>
      <c r="AB21" s="22"/>
      <c r="AC21" s="22"/>
      <c r="AD21" s="22"/>
      <c r="AE21" s="22"/>
      <c r="AS21" s="2" t="s">
        <v>56</v>
      </c>
      <c r="AT21" s="2">
        <v>32.76</v>
      </c>
      <c r="AU21" s="22">
        <f>AT21/AU10</f>
        <v>4.0949999999999998</v>
      </c>
      <c r="AV21" s="2">
        <v>35.03</v>
      </c>
      <c r="AW21" s="22">
        <f>AV21/AW10</f>
        <v>4.3787500000000001</v>
      </c>
      <c r="AX21" s="2">
        <v>36.39</v>
      </c>
      <c r="AY21" s="22">
        <f>AX21/AY10</f>
        <v>4.5487500000000001</v>
      </c>
      <c r="AZ21" s="2">
        <v>46.68</v>
      </c>
      <c r="BA21" s="22">
        <f>AZ21/BA10</f>
        <v>5.835</v>
      </c>
      <c r="BB21" s="2">
        <v>33.979999999999997</v>
      </c>
      <c r="BC21" s="22">
        <f>BB21/BC10</f>
        <v>4.2474999999999996</v>
      </c>
      <c r="BD21" s="2">
        <v>43.44</v>
      </c>
      <c r="BE21" s="22">
        <f>BD21/BE10</f>
        <v>5.43</v>
      </c>
      <c r="BF21" s="2">
        <v>35.83</v>
      </c>
      <c r="BG21" s="22">
        <f>BF21/BG10</f>
        <v>4.4787499999999998</v>
      </c>
      <c r="BH21" s="2">
        <v>41.53</v>
      </c>
      <c r="BI21" s="22">
        <f>BH21/BI10</f>
        <v>5.1912500000000001</v>
      </c>
      <c r="BJ21" s="2">
        <v>32.43</v>
      </c>
      <c r="BK21" s="22">
        <f>BJ21/BK10</f>
        <v>4.05375</v>
      </c>
      <c r="BL21" s="2">
        <v>33.479999999999997</v>
      </c>
      <c r="BM21" s="22">
        <f>BL21/BM10</f>
        <v>4.1849999999999996</v>
      </c>
      <c r="BN21" s="23">
        <f t="shared" si="2"/>
        <v>4.6443750000000001</v>
      </c>
      <c r="BO21" s="14">
        <f>ABS(8-BN21)</f>
        <v>3.3556249999999999</v>
      </c>
    </row>
    <row r="22" spans="4:67">
      <c r="F22" s="2" t="s">
        <v>57</v>
      </c>
      <c r="G22" s="2">
        <v>42.27</v>
      </c>
      <c r="H22" s="2">
        <v>38.74</v>
      </c>
      <c r="I22" s="2">
        <v>38.229999999999997</v>
      </c>
      <c r="J22" s="2">
        <v>40.97</v>
      </c>
      <c r="K22" s="2">
        <v>42.51</v>
      </c>
      <c r="L22" s="2">
        <v>45.3</v>
      </c>
      <c r="M22" s="2">
        <v>42</v>
      </c>
      <c r="N22" s="2">
        <v>42.7</v>
      </c>
      <c r="O22" s="2">
        <v>44.75</v>
      </c>
      <c r="P22" s="2">
        <v>43.22</v>
      </c>
      <c r="Q22" s="22">
        <f t="shared" si="0"/>
        <v>42.068999999999996</v>
      </c>
      <c r="R22" s="22">
        <f>Q22/R13-S13</f>
        <v>5.2586249999999994</v>
      </c>
      <c r="S22" s="26"/>
      <c r="T22" s="26"/>
      <c r="U22" s="27">
        <f>ABS(9-R22)</f>
        <v>3.7413750000000006</v>
      </c>
      <c r="Y22" s="22"/>
      <c r="Z22" s="22"/>
      <c r="AA22" s="22"/>
      <c r="AB22" s="22"/>
      <c r="AC22" s="22"/>
      <c r="AD22" s="22"/>
      <c r="AE22" s="22"/>
      <c r="AS22" s="2" t="s">
        <v>57</v>
      </c>
      <c r="AT22" s="2">
        <v>42.27</v>
      </c>
      <c r="AU22" s="22">
        <f>AT22/AU10</f>
        <v>5.2837500000000004</v>
      </c>
      <c r="AV22" s="2">
        <v>38.74</v>
      </c>
      <c r="AW22" s="22">
        <f>AV22/AW10</f>
        <v>4.8425000000000002</v>
      </c>
      <c r="AX22" s="2">
        <v>38.229999999999997</v>
      </c>
      <c r="AY22" s="22">
        <f>AX22/AY10</f>
        <v>4.7787499999999996</v>
      </c>
      <c r="AZ22" s="2">
        <v>40.97</v>
      </c>
      <c r="BA22" s="22">
        <f>AZ22/BA10</f>
        <v>5.1212499999999999</v>
      </c>
      <c r="BB22" s="2">
        <v>42.51</v>
      </c>
      <c r="BC22" s="22">
        <f>BB22/BC10</f>
        <v>5.3137499999999998</v>
      </c>
      <c r="BD22" s="2">
        <v>45.3</v>
      </c>
      <c r="BE22" s="22">
        <f>BD22/BE10</f>
        <v>5.6624999999999996</v>
      </c>
      <c r="BF22" s="2">
        <v>42</v>
      </c>
      <c r="BG22" s="22">
        <f>BF22/BG10</f>
        <v>5.25</v>
      </c>
      <c r="BH22" s="2">
        <v>42.7</v>
      </c>
      <c r="BI22" s="22">
        <f>BH22/BI10</f>
        <v>5.3375000000000004</v>
      </c>
      <c r="BJ22" s="2">
        <v>44.75</v>
      </c>
      <c r="BK22" s="22">
        <f>BJ22/BK10</f>
        <v>5.59375</v>
      </c>
      <c r="BL22" s="2">
        <v>43.22</v>
      </c>
      <c r="BM22" s="22">
        <f>BL22/BM10</f>
        <v>5.4024999999999999</v>
      </c>
      <c r="BN22" s="23">
        <f t="shared" si="2"/>
        <v>5.2586249999999994</v>
      </c>
      <c r="BO22" s="14">
        <f>ABS(9-BN22)</f>
        <v>3.7413750000000006</v>
      </c>
    </row>
    <row r="23" spans="4:67">
      <c r="F23" s="2" t="s">
        <v>23</v>
      </c>
      <c r="G23" s="2">
        <v>51.51</v>
      </c>
      <c r="H23" s="2">
        <v>52.27</v>
      </c>
      <c r="I23" s="2">
        <v>47.36</v>
      </c>
      <c r="J23" s="2">
        <v>41.71</v>
      </c>
      <c r="K23" s="2">
        <v>45.23</v>
      </c>
      <c r="L23" s="2">
        <v>49.64</v>
      </c>
      <c r="M23" s="2">
        <v>46.22</v>
      </c>
      <c r="N23" s="2">
        <v>45.54</v>
      </c>
      <c r="O23" s="2">
        <v>51.06</v>
      </c>
      <c r="P23" s="2">
        <v>48.37</v>
      </c>
      <c r="Q23" s="11">
        <f t="shared" si="0"/>
        <v>47.890999999999998</v>
      </c>
      <c r="R23" s="11">
        <f>Q23/R13-S13</f>
        <v>5.9863749999999998</v>
      </c>
      <c r="S23" s="26"/>
      <c r="T23" s="26"/>
      <c r="U23" s="14">
        <f>ABS(10-R23)</f>
        <v>4.0136250000000002</v>
      </c>
      <c r="Y23" s="11" t="s">
        <v>23</v>
      </c>
      <c r="Z23" s="11">
        <v>45.23</v>
      </c>
      <c r="AA23" s="11">
        <f t="shared" si="1"/>
        <v>9.0459999999999994</v>
      </c>
      <c r="AB23" s="11">
        <f>ABS(AA23-10)</f>
        <v>0.95400000000000063</v>
      </c>
      <c r="AC23" s="11">
        <v>49.64</v>
      </c>
      <c r="AD23" s="11">
        <f t="shared" si="1"/>
        <v>9.9280000000000008</v>
      </c>
      <c r="AE23" s="11">
        <f>ABS(AD23-10)</f>
        <v>7.1999999999999176E-2</v>
      </c>
      <c r="AS23" s="2" t="s">
        <v>23</v>
      </c>
      <c r="AT23" s="2">
        <v>51.51</v>
      </c>
      <c r="AU23" s="21">
        <f>AT23/AU10</f>
        <v>6.4387499999999998</v>
      </c>
      <c r="AV23" s="2">
        <v>52.27</v>
      </c>
      <c r="AW23" s="23">
        <f>AV23/AW10</f>
        <v>6.5337500000000004</v>
      </c>
      <c r="AX23" s="2">
        <v>47.36</v>
      </c>
      <c r="AY23" s="23">
        <f>AX23/AY10</f>
        <v>5.92</v>
      </c>
      <c r="AZ23" s="2">
        <v>41.71</v>
      </c>
      <c r="BA23" s="23">
        <f>AZ23/BA10</f>
        <v>5.2137500000000001</v>
      </c>
      <c r="BB23" s="2">
        <v>45.23</v>
      </c>
      <c r="BC23" s="23">
        <f>BB23/BC10</f>
        <v>5.6537499999999996</v>
      </c>
      <c r="BD23" s="2">
        <v>49.64</v>
      </c>
      <c r="BE23" s="23">
        <f>BD23/BE10</f>
        <v>6.2050000000000001</v>
      </c>
      <c r="BF23" s="2">
        <v>46.22</v>
      </c>
      <c r="BG23" s="23">
        <f>BF23/BG10</f>
        <v>5.7774999999999999</v>
      </c>
      <c r="BH23" s="2">
        <v>45.54</v>
      </c>
      <c r="BI23" s="23">
        <f>BH23/BI10</f>
        <v>5.6924999999999999</v>
      </c>
      <c r="BJ23" s="2">
        <v>51.06</v>
      </c>
      <c r="BK23" s="23">
        <f>BJ23/BK10</f>
        <v>6.3825000000000003</v>
      </c>
      <c r="BL23" s="2">
        <v>48.37</v>
      </c>
      <c r="BM23" s="23">
        <f>BL23/BM10</f>
        <v>6.0462499999999997</v>
      </c>
      <c r="BN23" s="23">
        <f t="shared" si="2"/>
        <v>5.9863749999999998</v>
      </c>
      <c r="BO23" s="14">
        <f>ABS(10-BN23)</f>
        <v>4.0136250000000002</v>
      </c>
    </row>
    <row r="24" spans="4:67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2"/>
      <c r="R24" s="22"/>
      <c r="S24" s="26"/>
      <c r="T24" s="26"/>
      <c r="U24" s="14"/>
      <c r="Y24" s="22"/>
      <c r="Z24" s="22"/>
      <c r="AA24" s="22"/>
      <c r="AB24" s="22"/>
      <c r="AC24" s="22"/>
      <c r="AD24" s="22"/>
      <c r="AE24" s="22"/>
      <c r="AS24" s="2" t="s">
        <v>58</v>
      </c>
      <c r="AT24" s="2"/>
      <c r="AU24" s="22">
        <v>18.2</v>
      </c>
      <c r="AV24" s="2"/>
      <c r="AW24" s="23">
        <v>15.2</v>
      </c>
      <c r="AX24" s="2"/>
      <c r="AY24" s="23">
        <v>16.5</v>
      </c>
      <c r="AZ24" s="2"/>
      <c r="BA24" s="23">
        <v>17.8</v>
      </c>
      <c r="BB24" s="2"/>
      <c r="BC24" s="23">
        <v>10.8</v>
      </c>
      <c r="BD24" s="2"/>
      <c r="BE24" s="23">
        <v>17.3</v>
      </c>
      <c r="BF24" s="2"/>
      <c r="BG24" s="23">
        <v>14.5</v>
      </c>
      <c r="BH24" s="2"/>
      <c r="BI24" s="23">
        <v>16.7</v>
      </c>
      <c r="BJ24" s="2"/>
      <c r="BK24" s="23">
        <v>15.6</v>
      </c>
      <c r="BL24" s="2"/>
      <c r="BM24" s="23">
        <v>17.5</v>
      </c>
      <c r="BN24" s="23">
        <f t="shared" si="2"/>
        <v>16.009999999999998</v>
      </c>
      <c r="BO24" s="14">
        <f>ABS(11-BN24)</f>
        <v>5.009999999999998</v>
      </c>
    </row>
    <row r="25" spans="4:67">
      <c r="F25" s="2" t="s">
        <v>24</v>
      </c>
      <c r="G25" s="2">
        <v>60.83</v>
      </c>
      <c r="H25" s="2">
        <v>65.09</v>
      </c>
      <c r="I25" s="2">
        <v>67.709999999999994</v>
      </c>
      <c r="J25" s="2">
        <v>63.83</v>
      </c>
      <c r="K25" s="2">
        <v>74.58</v>
      </c>
      <c r="L25" s="2">
        <v>65.2</v>
      </c>
      <c r="M25" s="2">
        <v>68.48</v>
      </c>
      <c r="N25" s="2">
        <v>61.19</v>
      </c>
      <c r="O25" s="2">
        <v>61.78</v>
      </c>
      <c r="P25" s="2">
        <v>71.89</v>
      </c>
      <c r="Q25" s="11">
        <f t="shared" si="0"/>
        <v>66.057999999999993</v>
      </c>
      <c r="R25" s="11">
        <f>Q25/R13-S13</f>
        <v>8.2572499999999991</v>
      </c>
      <c r="S25" s="26"/>
      <c r="T25" s="26"/>
      <c r="U25" s="14">
        <f>ABS(15-R25)</f>
        <v>6.7427500000000009</v>
      </c>
      <c r="Y25" s="11" t="s">
        <v>24</v>
      </c>
      <c r="Z25" s="11">
        <v>74.58</v>
      </c>
      <c r="AA25" s="11">
        <f t="shared" si="1"/>
        <v>14.916</v>
      </c>
      <c r="AB25" s="11">
        <f>ABS(AA25-15)</f>
        <v>8.3999999999999631E-2</v>
      </c>
      <c r="AC25" s="11">
        <v>65.2</v>
      </c>
      <c r="AD25" s="11">
        <f t="shared" si="1"/>
        <v>13.040000000000001</v>
      </c>
      <c r="AE25" s="11">
        <f>ABS(AD25-15)</f>
        <v>1.9599999999999991</v>
      </c>
      <c r="AS25" s="2" t="s">
        <v>24</v>
      </c>
      <c r="AT25" s="2">
        <v>60.83</v>
      </c>
      <c r="AU25" s="21">
        <f>AT25/AU10</f>
        <v>7.6037499999999998</v>
      </c>
      <c r="AV25" s="2">
        <v>65.09</v>
      </c>
      <c r="AW25" s="23">
        <f>AV25/AW10</f>
        <v>8.1362500000000004</v>
      </c>
      <c r="AX25" s="2">
        <v>67.709999999999994</v>
      </c>
      <c r="AY25" s="23">
        <f>AX25/AY10</f>
        <v>8.4637499999999992</v>
      </c>
      <c r="AZ25" s="2">
        <v>63.83</v>
      </c>
      <c r="BA25" s="23">
        <f>AZ25/BA10</f>
        <v>7.9787499999999998</v>
      </c>
      <c r="BB25" s="2">
        <v>74.58</v>
      </c>
      <c r="BC25" s="23">
        <f>BB25/BC10</f>
        <v>9.3224999999999998</v>
      </c>
      <c r="BD25" s="2">
        <v>65.2</v>
      </c>
      <c r="BE25" s="23">
        <f>BD25/BE10</f>
        <v>8.15</v>
      </c>
      <c r="BF25" s="2">
        <v>68.48</v>
      </c>
      <c r="BG25" s="23">
        <f>BF25/BG10</f>
        <v>8.56</v>
      </c>
      <c r="BH25" s="2">
        <v>61.19</v>
      </c>
      <c r="BI25" s="23">
        <f>BH25/BI10</f>
        <v>7.6487499999999997</v>
      </c>
      <c r="BJ25" s="2">
        <v>61.78</v>
      </c>
      <c r="BK25" s="23">
        <f>BJ25/BK10</f>
        <v>7.7225000000000001</v>
      </c>
      <c r="BL25" s="2">
        <v>71.89</v>
      </c>
      <c r="BM25" s="23">
        <f>BL25/BM10</f>
        <v>8.9862500000000001</v>
      </c>
      <c r="BN25" s="23">
        <f t="shared" si="2"/>
        <v>8.2572499999999991</v>
      </c>
      <c r="BO25" s="14">
        <f>ABS(15-BN25)</f>
        <v>6.7427500000000009</v>
      </c>
    </row>
    <row r="26" spans="4:67">
      <c r="F26" s="2" t="s">
        <v>25</v>
      </c>
      <c r="G26" s="2">
        <v>93.08</v>
      </c>
      <c r="H26" s="2">
        <v>84.61</v>
      </c>
      <c r="I26" s="2">
        <v>79.19</v>
      </c>
      <c r="J26" s="2">
        <v>87.8</v>
      </c>
      <c r="K26" s="2">
        <v>83.2</v>
      </c>
      <c r="L26" s="2">
        <v>81.42</v>
      </c>
      <c r="M26" s="2">
        <v>87.92</v>
      </c>
      <c r="N26" s="2">
        <v>87.04</v>
      </c>
      <c r="O26" s="2">
        <v>88.42</v>
      </c>
      <c r="P26" s="2">
        <v>92.89</v>
      </c>
      <c r="Q26" s="11">
        <f t="shared" si="0"/>
        <v>86.556999999999988</v>
      </c>
      <c r="R26" s="11">
        <f>Q26/R13-S13</f>
        <v>10.819624999999998</v>
      </c>
      <c r="S26" s="26"/>
      <c r="T26" s="26"/>
      <c r="U26" s="14">
        <f>ABS(20-R26)</f>
        <v>9.1803750000000015</v>
      </c>
      <c r="Y26" s="11" t="s">
        <v>25</v>
      </c>
      <c r="Z26" s="11">
        <v>93.12</v>
      </c>
      <c r="AA26" s="11">
        <f t="shared" si="1"/>
        <v>18.624000000000002</v>
      </c>
      <c r="AB26" s="11">
        <f>ABS(AA26-20)</f>
        <v>1.3759999999999977</v>
      </c>
      <c r="AC26" s="11">
        <v>93.5</v>
      </c>
      <c r="AD26" s="11">
        <f t="shared" si="1"/>
        <v>18.7</v>
      </c>
      <c r="AE26" s="11">
        <f>ABS(AD26-20)</f>
        <v>1.3000000000000007</v>
      </c>
      <c r="AS26" s="2" t="s">
        <v>25</v>
      </c>
      <c r="AT26" s="2">
        <v>93.08</v>
      </c>
      <c r="AU26" s="21">
        <f>AT26/AU10</f>
        <v>11.635</v>
      </c>
      <c r="AV26" s="2">
        <v>84.61</v>
      </c>
      <c r="AW26" s="23">
        <f>AV26/AW10</f>
        <v>10.57625</v>
      </c>
      <c r="AX26" s="2">
        <v>79.19</v>
      </c>
      <c r="AY26" s="23">
        <f>AX26/AY10</f>
        <v>9.8987499999999997</v>
      </c>
      <c r="AZ26" s="2">
        <v>87.8</v>
      </c>
      <c r="BA26" s="23">
        <f>AZ26/BA10</f>
        <v>10.975</v>
      </c>
      <c r="BB26" s="2">
        <v>83.2</v>
      </c>
      <c r="BC26" s="23">
        <f>BB26/BC10</f>
        <v>10.4</v>
      </c>
      <c r="BD26" s="2">
        <v>81.42</v>
      </c>
      <c r="BE26" s="23">
        <f>BD26/BE10</f>
        <v>10.1775</v>
      </c>
      <c r="BF26" s="2">
        <v>87.92</v>
      </c>
      <c r="BG26" s="23">
        <f>BF26/BG10</f>
        <v>10.99</v>
      </c>
      <c r="BH26" s="2">
        <v>87.04</v>
      </c>
      <c r="BI26" s="23">
        <f>BH26/BI10</f>
        <v>10.88</v>
      </c>
      <c r="BJ26" s="2">
        <v>88.42</v>
      </c>
      <c r="BK26" s="23">
        <f>BJ26/BK10</f>
        <v>11.0525</v>
      </c>
      <c r="BL26" s="2">
        <v>92.89</v>
      </c>
      <c r="BM26" s="23">
        <f>BL26/BM10</f>
        <v>11.61125</v>
      </c>
      <c r="BN26" s="23">
        <f t="shared" si="2"/>
        <v>10.819624999999998</v>
      </c>
      <c r="BO26" s="14">
        <f>ABS(20-BN26)</f>
        <v>9.1803750000000015</v>
      </c>
    </row>
    <row r="27" spans="4:67" ht="18.75" customHeight="1">
      <c r="F27" s="2" t="s">
        <v>26</v>
      </c>
      <c r="G27" s="2">
        <v>106.78</v>
      </c>
      <c r="H27" s="2">
        <v>98.37</v>
      </c>
      <c r="I27" s="2">
        <v>118.33</v>
      </c>
      <c r="J27" s="2">
        <v>111.53</v>
      </c>
      <c r="K27" s="2">
        <v>112.12</v>
      </c>
      <c r="L27" s="2">
        <v>124.02</v>
      </c>
      <c r="M27" s="2">
        <v>128.99</v>
      </c>
      <c r="N27" s="2">
        <v>146.88</v>
      </c>
      <c r="O27" s="2">
        <v>128.5</v>
      </c>
      <c r="P27" s="2">
        <v>116.22</v>
      </c>
      <c r="Q27" s="11">
        <f t="shared" si="0"/>
        <v>119.17400000000001</v>
      </c>
      <c r="R27" s="11">
        <f>Q27/R13-S13</f>
        <v>14.896750000000001</v>
      </c>
      <c r="S27" s="26"/>
      <c r="T27" s="26"/>
      <c r="U27" s="14">
        <f>ABS(25-R27)</f>
        <v>10.103249999999999</v>
      </c>
      <c r="Y27" s="11" t="s">
        <v>26</v>
      </c>
      <c r="Z27" s="11">
        <v>112.12</v>
      </c>
      <c r="AA27" s="11">
        <f t="shared" si="1"/>
        <v>22.423999999999999</v>
      </c>
      <c r="AB27" s="11">
        <f>ABS(AA27-25)</f>
        <v>2.5760000000000005</v>
      </c>
      <c r="AC27" s="11">
        <v>114.032</v>
      </c>
      <c r="AD27" s="11">
        <f t="shared" si="1"/>
        <v>22.8064</v>
      </c>
      <c r="AE27" s="11">
        <f>ABS(AD27-25)</f>
        <v>2.1936</v>
      </c>
      <c r="AS27" s="2" t="s">
        <v>26</v>
      </c>
      <c r="AT27" s="2">
        <v>106.78</v>
      </c>
      <c r="AU27" s="21">
        <f>AT27/AU10</f>
        <v>13.3475</v>
      </c>
      <c r="AV27" s="2">
        <v>98.37</v>
      </c>
      <c r="AW27" s="23">
        <f>AV27/AW10</f>
        <v>12.296250000000001</v>
      </c>
      <c r="AX27" s="2">
        <v>118.33</v>
      </c>
      <c r="AY27" s="23">
        <f>AX27/AY10</f>
        <v>14.79125</v>
      </c>
      <c r="AZ27" s="2">
        <v>111.53</v>
      </c>
      <c r="BA27" s="23">
        <f>AZ27/BA10</f>
        <v>13.94125</v>
      </c>
      <c r="BB27" s="2">
        <v>112.12</v>
      </c>
      <c r="BC27" s="23">
        <f>BB27/BC10</f>
        <v>14.015000000000001</v>
      </c>
      <c r="BD27" s="2">
        <v>124.02</v>
      </c>
      <c r="BE27" s="23">
        <f>BD27/BE10</f>
        <v>15.5025</v>
      </c>
      <c r="BF27" s="2">
        <v>128.99</v>
      </c>
      <c r="BG27" s="23">
        <f>BF27/BG10</f>
        <v>16.123750000000001</v>
      </c>
      <c r="BH27" s="2">
        <v>146.88</v>
      </c>
      <c r="BI27" s="23">
        <f>BH27/BI10</f>
        <v>18.36</v>
      </c>
      <c r="BJ27" s="2">
        <v>128.5</v>
      </c>
      <c r="BK27" s="23">
        <f>BJ27/BK10</f>
        <v>16.0625</v>
      </c>
      <c r="BL27" s="2">
        <v>116.22</v>
      </c>
      <c r="BM27" s="23">
        <f>BL27/BM10</f>
        <v>14.5275</v>
      </c>
      <c r="BN27" s="23">
        <f t="shared" si="2"/>
        <v>14.896750000000001</v>
      </c>
      <c r="BO27" s="14">
        <f>ABS(25-BN27)</f>
        <v>10.103249999999999</v>
      </c>
    </row>
    <row r="28" spans="4:67">
      <c r="F28" s="2" t="s">
        <v>27</v>
      </c>
      <c r="G28" s="2">
        <v>127.44</v>
      </c>
      <c r="H28" s="2">
        <v>140.4</v>
      </c>
      <c r="I28" s="2">
        <v>127.25</v>
      </c>
      <c r="J28" s="2">
        <v>138.21</v>
      </c>
      <c r="K28" s="2">
        <v>136.54</v>
      </c>
      <c r="L28" s="2">
        <v>135.9</v>
      </c>
      <c r="M28" s="2">
        <v>125.7</v>
      </c>
      <c r="N28" s="2">
        <v>156.26</v>
      </c>
      <c r="O28" s="2">
        <v>140.22</v>
      </c>
      <c r="P28" s="2">
        <v>148.68</v>
      </c>
      <c r="Q28" s="11">
        <f t="shared" si="0"/>
        <v>137.66000000000003</v>
      </c>
      <c r="R28" s="11">
        <f>Q28/R13-S13</f>
        <v>17.207500000000003</v>
      </c>
      <c r="S28" s="26"/>
      <c r="T28" s="26"/>
      <c r="U28" s="14">
        <f>ABS(30-R28)</f>
        <v>12.792499999999997</v>
      </c>
      <c r="Y28" s="11" t="s">
        <v>27</v>
      </c>
      <c r="Z28" s="11">
        <v>135.54</v>
      </c>
      <c r="AA28" s="11">
        <f t="shared" si="1"/>
        <v>27.107999999999997</v>
      </c>
      <c r="AB28" s="11">
        <f>ABS(AA28-30)</f>
        <v>2.892000000000003</v>
      </c>
      <c r="AC28" s="11">
        <v>135.9</v>
      </c>
      <c r="AD28" s="11">
        <f t="shared" si="1"/>
        <v>27.18</v>
      </c>
      <c r="AE28" s="11">
        <f>ABS(AD28-30)</f>
        <v>2.8200000000000003</v>
      </c>
      <c r="AS28" s="2" t="s">
        <v>27</v>
      </c>
      <c r="AT28" s="2">
        <v>127.44</v>
      </c>
      <c r="AU28" s="21">
        <f>AT28/AU10</f>
        <v>15.93</v>
      </c>
      <c r="AV28" s="2">
        <v>140.4</v>
      </c>
      <c r="AW28" s="23">
        <f>AV28/AW10</f>
        <v>17.55</v>
      </c>
      <c r="AX28" s="2">
        <v>127.25</v>
      </c>
      <c r="AY28" s="23">
        <f>AX28/AY10</f>
        <v>15.90625</v>
      </c>
      <c r="AZ28" s="2">
        <v>138.21</v>
      </c>
      <c r="BA28" s="23">
        <f>AZ28/BA10</f>
        <v>17.276250000000001</v>
      </c>
      <c r="BB28" s="2">
        <v>136.54</v>
      </c>
      <c r="BC28" s="23">
        <f>BB28/BC10</f>
        <v>17.067499999999999</v>
      </c>
      <c r="BD28" s="2">
        <v>135.9</v>
      </c>
      <c r="BE28" s="23">
        <f>BD28/BE10</f>
        <v>16.987500000000001</v>
      </c>
      <c r="BF28" s="2">
        <v>125.7</v>
      </c>
      <c r="BG28" s="23">
        <f>BF28/BG10</f>
        <v>15.7125</v>
      </c>
      <c r="BH28" s="2">
        <v>156.26</v>
      </c>
      <c r="BI28" s="23">
        <f>BH28/BI10</f>
        <v>19.532499999999999</v>
      </c>
      <c r="BJ28" s="2">
        <v>140.22</v>
      </c>
      <c r="BK28" s="23">
        <f>BJ28/BK10</f>
        <v>17.5275</v>
      </c>
      <c r="BL28" s="2">
        <v>148.68</v>
      </c>
      <c r="BM28" s="23">
        <f>BL28/BM10</f>
        <v>18.585000000000001</v>
      </c>
      <c r="BN28" s="23">
        <f t="shared" si="2"/>
        <v>17.207500000000003</v>
      </c>
      <c r="BO28" s="14">
        <f>ABS(30-BN28)</f>
        <v>12.792499999999997</v>
      </c>
    </row>
    <row r="29" spans="4:67">
      <c r="F29" s="2" t="s">
        <v>28</v>
      </c>
      <c r="G29" s="2">
        <v>151.63999999999999</v>
      </c>
      <c r="H29" s="2">
        <v>154.06</v>
      </c>
      <c r="I29" s="2">
        <v>161.38</v>
      </c>
      <c r="J29" s="2">
        <v>164.36</v>
      </c>
      <c r="K29" s="2">
        <v>179.79</v>
      </c>
      <c r="L29" s="2">
        <v>172.98</v>
      </c>
      <c r="M29" s="2">
        <v>160.37</v>
      </c>
      <c r="N29" s="2">
        <v>164.76</v>
      </c>
      <c r="O29" s="2">
        <v>138.69999999999999</v>
      </c>
      <c r="P29" s="2">
        <v>165.18</v>
      </c>
      <c r="Q29" s="11">
        <f t="shared" si="0"/>
        <v>161.322</v>
      </c>
      <c r="R29" s="11">
        <f>Q29/R13-S13</f>
        <v>20.16525</v>
      </c>
      <c r="S29" s="26"/>
      <c r="T29" s="26"/>
      <c r="U29" s="14">
        <f>ABS(35-R29)</f>
        <v>14.83475</v>
      </c>
      <c r="Y29" s="20" t="s">
        <v>38</v>
      </c>
      <c r="Z29" s="17"/>
      <c r="AA29" s="17"/>
      <c r="AB29" s="17"/>
      <c r="AC29" s="17"/>
      <c r="AD29" s="17"/>
      <c r="AE29" s="17"/>
      <c r="AS29" s="2" t="s">
        <v>28</v>
      </c>
      <c r="AT29" s="2">
        <v>151.63999999999999</v>
      </c>
      <c r="AU29" s="21">
        <f>AT29/AU10</f>
        <v>18.954999999999998</v>
      </c>
      <c r="AV29" s="2">
        <v>154.06</v>
      </c>
      <c r="AW29" s="23">
        <f>AV29/AW10</f>
        <v>19.2575</v>
      </c>
      <c r="AX29" s="2">
        <v>161.38</v>
      </c>
      <c r="AY29" s="23">
        <f>AX29/AY10</f>
        <v>20.172499999999999</v>
      </c>
      <c r="AZ29" s="2">
        <v>164.36</v>
      </c>
      <c r="BA29" s="23">
        <f>AZ29/BA10</f>
        <v>20.545000000000002</v>
      </c>
      <c r="BB29" s="2">
        <v>179.79</v>
      </c>
      <c r="BC29" s="23">
        <f>BB29/BC10</f>
        <v>22.473749999999999</v>
      </c>
      <c r="BD29" s="2">
        <v>172.98</v>
      </c>
      <c r="BE29" s="23">
        <f>BD29/BE10</f>
        <v>21.622499999999999</v>
      </c>
      <c r="BF29" s="2">
        <v>160.37</v>
      </c>
      <c r="BG29" s="23">
        <f>BF29/BG10</f>
        <v>20.046250000000001</v>
      </c>
      <c r="BH29" s="2">
        <v>164.76</v>
      </c>
      <c r="BI29" s="23">
        <f>BH29/BI10</f>
        <v>20.594999999999999</v>
      </c>
      <c r="BJ29" s="2">
        <v>138.69999999999999</v>
      </c>
      <c r="BK29" s="23">
        <f>BJ29/BK10</f>
        <v>17.337499999999999</v>
      </c>
      <c r="BL29" s="2">
        <v>165.18</v>
      </c>
      <c r="BM29" s="23">
        <f>BL29/BM10</f>
        <v>20.647500000000001</v>
      </c>
      <c r="BN29" s="23">
        <f t="shared" si="2"/>
        <v>20.16525</v>
      </c>
      <c r="BO29" s="14">
        <f>ABS(35-BN29)</f>
        <v>14.83475</v>
      </c>
    </row>
    <row r="30" spans="4:67">
      <c r="F30" s="2" t="s">
        <v>29</v>
      </c>
      <c r="G30" s="2">
        <v>178.24</v>
      </c>
      <c r="H30" s="2">
        <v>179.21</v>
      </c>
      <c r="I30" s="2">
        <v>168.88</v>
      </c>
      <c r="J30" s="2">
        <v>201.99</v>
      </c>
      <c r="K30" s="2">
        <v>189.01</v>
      </c>
      <c r="L30" s="2">
        <v>193.04</v>
      </c>
      <c r="M30" s="2">
        <v>181.73</v>
      </c>
      <c r="N30" s="2">
        <v>169.89</v>
      </c>
      <c r="O30" s="2">
        <v>203.43</v>
      </c>
      <c r="P30" s="2">
        <v>185.14</v>
      </c>
      <c r="Q30" s="11">
        <f t="shared" si="0"/>
        <v>185.05600000000004</v>
      </c>
      <c r="R30" s="11">
        <f>Q30/R13-S13</f>
        <v>23.132000000000005</v>
      </c>
      <c r="S30" s="26"/>
      <c r="T30" s="26"/>
      <c r="U30" s="14">
        <f>ABS(40-R30)</f>
        <v>16.867999999999995</v>
      </c>
      <c r="Y30" s="17"/>
      <c r="Z30" s="17"/>
      <c r="AA30" s="17"/>
      <c r="AB30" s="17"/>
      <c r="AC30" s="17"/>
      <c r="AD30" s="17"/>
      <c r="AE30" s="17"/>
      <c r="AS30" s="2" t="s">
        <v>29</v>
      </c>
      <c r="AT30" s="2">
        <v>178.24</v>
      </c>
      <c r="AU30" s="23">
        <f>AT30/AU10</f>
        <v>22.28</v>
      </c>
      <c r="AV30" s="2">
        <v>179.21</v>
      </c>
      <c r="AW30" s="23">
        <f>AV30/AW10</f>
        <v>22.401250000000001</v>
      </c>
      <c r="AX30" s="2">
        <v>168.88</v>
      </c>
      <c r="AY30" s="23">
        <f>AX30/AY10</f>
        <v>21.11</v>
      </c>
      <c r="AZ30" s="2">
        <v>201.99</v>
      </c>
      <c r="BA30" s="23">
        <f>AZ30/BA10</f>
        <v>25.248750000000001</v>
      </c>
      <c r="BB30" s="2">
        <v>189.01</v>
      </c>
      <c r="BC30" s="23">
        <f>BB30/BC10</f>
        <v>23.626249999999999</v>
      </c>
      <c r="BD30" s="2">
        <v>193.04</v>
      </c>
      <c r="BE30" s="23">
        <f>BD30/BE10</f>
        <v>24.13</v>
      </c>
      <c r="BF30" s="2">
        <v>181.73</v>
      </c>
      <c r="BG30" s="23">
        <f>BF30/BG10</f>
        <v>22.716249999999999</v>
      </c>
      <c r="BH30" s="2">
        <v>169.89</v>
      </c>
      <c r="BI30" s="23">
        <f>BH30/BI10</f>
        <v>21.236249999999998</v>
      </c>
      <c r="BJ30" s="2">
        <v>203.43</v>
      </c>
      <c r="BK30" s="23">
        <f>BJ30/BK10</f>
        <v>25.428750000000001</v>
      </c>
      <c r="BL30" s="2">
        <v>185.14</v>
      </c>
      <c r="BM30" s="23">
        <f>BL30/BM10</f>
        <v>23.142499999999998</v>
      </c>
      <c r="BN30" s="23">
        <f t="shared" si="2"/>
        <v>23.132000000000005</v>
      </c>
      <c r="BO30" s="14">
        <f>ABS(40-BN30)</f>
        <v>16.867999999999995</v>
      </c>
    </row>
    <row r="31" spans="4:67">
      <c r="F31" s="2" t="s">
        <v>30</v>
      </c>
      <c r="G31" s="2">
        <v>206.15</v>
      </c>
      <c r="H31" s="2">
        <v>183.29</v>
      </c>
      <c r="I31" s="2">
        <v>211.83</v>
      </c>
      <c r="J31" s="2">
        <v>193.99</v>
      </c>
      <c r="K31" s="2">
        <v>215.07</v>
      </c>
      <c r="L31" s="2">
        <v>238.44</v>
      </c>
      <c r="M31" s="2">
        <v>199.14</v>
      </c>
      <c r="N31" s="2">
        <v>206.47</v>
      </c>
      <c r="O31" s="2">
        <v>208.26</v>
      </c>
      <c r="P31" s="2">
        <v>197.64</v>
      </c>
      <c r="Q31" s="11">
        <f t="shared" si="0"/>
        <v>206.02799999999996</v>
      </c>
      <c r="R31" s="11">
        <f>Q31/R13-S13</f>
        <v>25.753499999999995</v>
      </c>
      <c r="S31" s="26"/>
      <c r="T31" s="26"/>
      <c r="U31" s="14">
        <f>ABS(45-R31)</f>
        <v>19.246500000000005</v>
      </c>
      <c r="Y31" s="17"/>
      <c r="Z31" s="17"/>
      <c r="AA31" s="17"/>
      <c r="AB31" s="17"/>
      <c r="AC31" s="17"/>
      <c r="AD31" s="17"/>
      <c r="AE31" s="17"/>
      <c r="AS31" s="2" t="s">
        <v>30</v>
      </c>
      <c r="AT31" s="2">
        <v>206.15</v>
      </c>
      <c r="AU31" s="21">
        <f>AT31/AU10</f>
        <v>25.768750000000001</v>
      </c>
      <c r="AV31" s="2">
        <v>183.29</v>
      </c>
      <c r="AW31" s="23">
        <f>AV31/AW10</f>
        <v>22.911249999999999</v>
      </c>
      <c r="AX31" s="2">
        <v>211.83</v>
      </c>
      <c r="AY31" s="23">
        <f>AX31/AY10</f>
        <v>26.478750000000002</v>
      </c>
      <c r="AZ31" s="2">
        <v>193.99</v>
      </c>
      <c r="BA31" s="23">
        <f>AZ31/BA10</f>
        <v>24.248750000000001</v>
      </c>
      <c r="BB31" s="2">
        <v>215.07</v>
      </c>
      <c r="BC31" s="23">
        <f>BB31/BC10</f>
        <v>26.883749999999999</v>
      </c>
      <c r="BD31" s="2">
        <v>238.44</v>
      </c>
      <c r="BE31" s="23">
        <f>BD31/BE10</f>
        <v>29.805</v>
      </c>
      <c r="BF31" s="2">
        <v>199.14</v>
      </c>
      <c r="BG31" s="23">
        <f>BF31/BG10</f>
        <v>24.892499999999998</v>
      </c>
      <c r="BH31" s="2">
        <v>206.47</v>
      </c>
      <c r="BI31" s="23">
        <f>BH31/BI10</f>
        <v>25.80875</v>
      </c>
      <c r="BJ31" s="2">
        <v>208.26</v>
      </c>
      <c r="BK31" s="23">
        <f>BJ31/BK10</f>
        <v>26.032499999999999</v>
      </c>
      <c r="BL31" s="2">
        <v>197.64</v>
      </c>
      <c r="BM31" s="23">
        <f>BL31/BM10</f>
        <v>24.704999999999998</v>
      </c>
      <c r="BN31" s="23">
        <f t="shared" si="2"/>
        <v>25.753499999999995</v>
      </c>
      <c r="BO31" s="14">
        <f>ABS(45-BN31)</f>
        <v>19.246500000000005</v>
      </c>
    </row>
    <row r="32" spans="4:67">
      <c r="F32" s="7" t="s">
        <v>31</v>
      </c>
      <c r="G32" s="12">
        <v>206.73</v>
      </c>
      <c r="H32" s="12">
        <v>211.11</v>
      </c>
      <c r="I32" s="12">
        <v>209.76</v>
      </c>
      <c r="J32" s="12">
        <v>214.56</v>
      </c>
      <c r="K32" s="12">
        <v>208.74</v>
      </c>
      <c r="L32" s="12">
        <v>208.05</v>
      </c>
      <c r="M32" s="12">
        <v>212.37</v>
      </c>
      <c r="N32" s="12">
        <v>213.89</v>
      </c>
      <c r="O32" s="12">
        <v>218.38</v>
      </c>
      <c r="P32" s="12">
        <v>217.97</v>
      </c>
      <c r="Q32" s="13">
        <f t="shared" si="0"/>
        <v>212.15600000000001</v>
      </c>
      <c r="R32" s="13">
        <f>Q32/R13-S13</f>
        <v>26.519500000000001</v>
      </c>
      <c r="S32" s="13"/>
      <c r="T32" s="13"/>
      <c r="U32" s="15">
        <f>ABS(50-R32)</f>
        <v>23.480499999999999</v>
      </c>
      <c r="Y32" s="18"/>
      <c r="Z32" s="19"/>
      <c r="AA32" s="17"/>
      <c r="AB32" s="17"/>
      <c r="AC32" s="19"/>
      <c r="AD32" s="17"/>
      <c r="AE32" s="17"/>
      <c r="AS32" s="24" t="s">
        <v>31</v>
      </c>
      <c r="AT32" s="12">
        <v>206.73</v>
      </c>
      <c r="AU32" s="21">
        <f>AT32/AU10</f>
        <v>25.841249999999999</v>
      </c>
      <c r="AV32" s="12">
        <v>211.11</v>
      </c>
      <c r="AW32" s="23">
        <f>AV32/AW10</f>
        <v>26.388750000000002</v>
      </c>
      <c r="AX32" s="12">
        <v>209.76</v>
      </c>
      <c r="AY32" s="23">
        <f>AX32/AY10</f>
        <v>26.22</v>
      </c>
      <c r="AZ32" s="12">
        <v>214.56</v>
      </c>
      <c r="BA32" s="23">
        <f>AZ32/BA10</f>
        <v>26.82</v>
      </c>
      <c r="BB32" s="12">
        <v>208.74</v>
      </c>
      <c r="BC32" s="23">
        <f>BB32/BC10</f>
        <v>26.092500000000001</v>
      </c>
      <c r="BD32" s="12">
        <v>208.05</v>
      </c>
      <c r="BE32" s="23">
        <f>BD32/BE10</f>
        <v>26.006250000000001</v>
      </c>
      <c r="BF32" s="12">
        <v>212.37</v>
      </c>
      <c r="BG32" s="23">
        <f>BF32/BG10</f>
        <v>26.546250000000001</v>
      </c>
      <c r="BH32" s="12">
        <v>213.89</v>
      </c>
      <c r="BI32" s="23">
        <f>BH32/BI10</f>
        <v>26.736249999999998</v>
      </c>
      <c r="BJ32" s="12">
        <v>218.38</v>
      </c>
      <c r="BK32" s="23">
        <f>BJ32/BK10</f>
        <v>27.297499999999999</v>
      </c>
      <c r="BL32" s="12">
        <v>217.97</v>
      </c>
      <c r="BM32" s="23">
        <f>BL32/BM10</f>
        <v>27.24625</v>
      </c>
      <c r="BN32" s="23">
        <f t="shared" si="2"/>
        <v>26.519500000000001</v>
      </c>
      <c r="BO32" s="14">
        <f>ABS(50-BN32)</f>
        <v>23.480499999999999</v>
      </c>
    </row>
    <row r="33" spans="6:67">
      <c r="AS33" s="25" t="s">
        <v>53</v>
      </c>
    </row>
    <row r="43" spans="6:67" ht="19.899999999999999" customHeight="1"/>
    <row r="48" spans="6:67" ht="21">
      <c r="F48" s="38" t="s">
        <v>7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Y48" s="39" t="s">
        <v>37</v>
      </c>
      <c r="Z48" s="39"/>
      <c r="AA48" s="39"/>
      <c r="AB48" s="39"/>
      <c r="AC48" s="39"/>
      <c r="AD48" s="39"/>
      <c r="AE48" s="39"/>
      <c r="AS48" s="38" t="s">
        <v>45</v>
      </c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</row>
    <row r="49" spans="4:67">
      <c r="F49" s="2" t="s">
        <v>59</v>
      </c>
      <c r="G49" s="2" t="s">
        <v>8</v>
      </c>
      <c r="H49" s="2" t="s">
        <v>9</v>
      </c>
      <c r="I49" s="2" t="s">
        <v>10</v>
      </c>
      <c r="J49" s="2" t="s">
        <v>11</v>
      </c>
      <c r="K49" s="2" t="s">
        <v>12</v>
      </c>
      <c r="L49" s="2" t="s">
        <v>13</v>
      </c>
      <c r="M49" s="2" t="s">
        <v>14</v>
      </c>
      <c r="N49" s="2" t="s">
        <v>15</v>
      </c>
      <c r="O49" s="2" t="s">
        <v>16</v>
      </c>
      <c r="P49" s="2" t="s">
        <v>17</v>
      </c>
      <c r="Q49" s="10" t="s">
        <v>32</v>
      </c>
      <c r="R49" s="26">
        <v>8</v>
      </c>
      <c r="S49" s="26">
        <v>0</v>
      </c>
      <c r="T49" s="26"/>
      <c r="U49" s="14" t="s">
        <v>33</v>
      </c>
      <c r="V49" s="14" t="s">
        <v>33</v>
      </c>
      <c r="W49" s="14" t="s">
        <v>33</v>
      </c>
      <c r="Y49" s="26" t="s">
        <v>40</v>
      </c>
      <c r="Z49" s="26" t="s">
        <v>8</v>
      </c>
      <c r="AA49" s="26" t="s">
        <v>39</v>
      </c>
      <c r="AB49" s="26" t="s">
        <v>36</v>
      </c>
      <c r="AC49" s="26" t="s">
        <v>35</v>
      </c>
      <c r="AD49" s="26" t="s">
        <v>41</v>
      </c>
      <c r="AE49" s="26" t="s">
        <v>36</v>
      </c>
      <c r="AS49" s="2"/>
      <c r="AT49" s="2" t="s">
        <v>8</v>
      </c>
      <c r="AU49" s="26" t="s">
        <v>42</v>
      </c>
      <c r="AV49" s="26" t="s">
        <v>9</v>
      </c>
      <c r="AW49" s="26" t="s">
        <v>41</v>
      </c>
      <c r="AX49" s="26" t="s">
        <v>10</v>
      </c>
      <c r="AY49" s="26" t="s">
        <v>44</v>
      </c>
      <c r="AZ49" s="26" t="s">
        <v>11</v>
      </c>
      <c r="BA49" s="26" t="s">
        <v>46</v>
      </c>
      <c r="BB49" s="26" t="s">
        <v>12</v>
      </c>
      <c r="BC49" s="26" t="s">
        <v>47</v>
      </c>
      <c r="BD49" s="26" t="s">
        <v>13</v>
      </c>
      <c r="BE49" s="26" t="s">
        <v>48</v>
      </c>
      <c r="BF49" s="26" t="s">
        <v>14</v>
      </c>
      <c r="BG49" s="26" t="s">
        <v>49</v>
      </c>
      <c r="BH49" s="26" t="s">
        <v>15</v>
      </c>
      <c r="BI49" s="26" t="s">
        <v>50</v>
      </c>
      <c r="BJ49" s="26" t="s">
        <v>16</v>
      </c>
      <c r="BK49" s="26" t="s">
        <v>51</v>
      </c>
      <c r="BL49" s="26" t="s">
        <v>17</v>
      </c>
      <c r="BM49" s="26" t="s">
        <v>52</v>
      </c>
      <c r="BN49" s="10" t="s">
        <v>32</v>
      </c>
      <c r="BO49" s="14" t="s">
        <v>33</v>
      </c>
    </row>
    <row r="50" spans="4:67">
      <c r="F50" s="9">
        <v>1</v>
      </c>
      <c r="G50" s="9">
        <v>14.02</v>
      </c>
      <c r="H50" s="9">
        <v>11.34</v>
      </c>
      <c r="I50" s="9">
        <v>12.05</v>
      </c>
      <c r="J50" s="9">
        <v>13.12</v>
      </c>
      <c r="K50" s="9">
        <v>12.09</v>
      </c>
      <c r="L50" s="9">
        <v>12.41</v>
      </c>
      <c r="M50" s="9">
        <v>13.3</v>
      </c>
      <c r="N50" s="9">
        <v>12</v>
      </c>
      <c r="O50" s="9">
        <v>15.1</v>
      </c>
      <c r="P50" s="9">
        <v>16.079999999999998</v>
      </c>
      <c r="Q50" s="26">
        <f>SUM(G50:P50)/10</f>
        <v>13.151</v>
      </c>
      <c r="R50" s="26">
        <f>Q50/R49-S49*F50</f>
        <v>1.643875</v>
      </c>
      <c r="S50" s="26">
        <f>(Q50-S49)/R49</f>
        <v>1.643875</v>
      </c>
      <c r="T50" s="26">
        <f>Q50/(R49-F50*S49)</f>
        <v>1.643875</v>
      </c>
      <c r="U50" s="14">
        <f>ABS(1-R50)</f>
        <v>0.64387499999999998</v>
      </c>
      <c r="V50" s="14">
        <f>ABS(1-S50)</f>
        <v>0.64387499999999998</v>
      </c>
      <c r="W50" s="14">
        <f>ABS(1-T50)</f>
        <v>0.64387499999999998</v>
      </c>
      <c r="Y50" s="26" t="s">
        <v>18</v>
      </c>
      <c r="Z50" s="26">
        <v>12.09</v>
      </c>
      <c r="AA50" s="26">
        <f>Z50/5</f>
        <v>2.4180000000000001</v>
      </c>
      <c r="AB50" s="26">
        <f>ABS(AA50-1)</f>
        <v>1.4180000000000001</v>
      </c>
      <c r="AC50" s="26">
        <v>12.41</v>
      </c>
      <c r="AD50" s="26">
        <f>AC50/5</f>
        <v>2.4820000000000002</v>
      </c>
      <c r="AE50" s="26">
        <f>ABS(AD50-1)</f>
        <v>1.4820000000000002</v>
      </c>
      <c r="AS50" s="9" t="s">
        <v>18</v>
      </c>
      <c r="AT50" s="9">
        <v>14.02</v>
      </c>
      <c r="AU50" s="26" t="e">
        <f>AT50/AU46</f>
        <v>#DIV/0!</v>
      </c>
      <c r="AV50" s="9">
        <v>11.34</v>
      </c>
      <c r="AW50" s="23" t="e">
        <f>AV50/AW46</f>
        <v>#DIV/0!</v>
      </c>
      <c r="AX50" s="9">
        <v>12.05</v>
      </c>
      <c r="AY50" s="23" t="e">
        <f>AX50/AY46</f>
        <v>#DIV/0!</v>
      </c>
      <c r="AZ50" s="9">
        <v>13.12</v>
      </c>
      <c r="BA50" s="23" t="e">
        <f>AZ50/BA46</f>
        <v>#DIV/0!</v>
      </c>
      <c r="BB50" s="9">
        <v>12.09</v>
      </c>
      <c r="BC50" s="23" t="e">
        <f>BB50/BC46</f>
        <v>#DIV/0!</v>
      </c>
      <c r="BD50" s="9">
        <v>12.41</v>
      </c>
      <c r="BE50" s="23" t="e">
        <f>BD50/BE46</f>
        <v>#DIV/0!</v>
      </c>
      <c r="BF50" s="9">
        <v>13.3</v>
      </c>
      <c r="BG50" s="23" t="e">
        <f>BF50/BG46</f>
        <v>#DIV/0!</v>
      </c>
      <c r="BH50" s="9">
        <v>12</v>
      </c>
      <c r="BI50" s="23" t="e">
        <f>BH50/BI46</f>
        <v>#DIV/0!</v>
      </c>
      <c r="BJ50" s="9">
        <v>15.1</v>
      </c>
      <c r="BK50" s="23" t="e">
        <f>BJ50/BK46</f>
        <v>#DIV/0!</v>
      </c>
      <c r="BL50" s="9">
        <v>16.079999999999998</v>
      </c>
      <c r="BM50" s="23" t="e">
        <f>BL50/BM46</f>
        <v>#DIV/0!</v>
      </c>
      <c r="BN50" s="23" t="e">
        <f>SUM(AU50,AW50,AY50,BA50,BC50,BE50,BG50,BI50,BK50,BM50)/10</f>
        <v>#DIV/0!</v>
      </c>
      <c r="BO50" s="14" t="e">
        <f>ABS(1-BN50)</f>
        <v>#DIV/0!</v>
      </c>
    </row>
    <row r="51" spans="4:67">
      <c r="F51" s="2">
        <v>2</v>
      </c>
      <c r="G51" s="2">
        <v>18.07</v>
      </c>
      <c r="H51" s="2">
        <v>21.93</v>
      </c>
      <c r="I51" s="7">
        <v>24.37</v>
      </c>
      <c r="J51" s="7">
        <v>24.55</v>
      </c>
      <c r="K51" s="2">
        <v>19.36</v>
      </c>
      <c r="L51" s="2">
        <v>21.41</v>
      </c>
      <c r="M51" s="2">
        <v>23.1</v>
      </c>
      <c r="N51" s="2">
        <v>25.31</v>
      </c>
      <c r="O51" s="2">
        <v>19.64</v>
      </c>
      <c r="P51" s="2">
        <v>19.809999999999999</v>
      </c>
      <c r="Q51" s="26">
        <f t="shared" ref="Q51:Q59" si="3">SUM(G51:P51)/10</f>
        <v>21.755000000000003</v>
      </c>
      <c r="R51" s="26">
        <f>Q51/R49-S49*F51</f>
        <v>2.7193750000000003</v>
      </c>
      <c r="S51" s="26">
        <f>(Q51-S49)/R49</f>
        <v>2.7193750000000003</v>
      </c>
      <c r="T51" s="26">
        <f>Q51/(R49-F51*S49)</f>
        <v>2.7193750000000003</v>
      </c>
      <c r="U51" s="14">
        <f>ABS(2-R51)</f>
        <v>0.71937500000000032</v>
      </c>
      <c r="V51" s="14">
        <f>ABS(2-S51)</f>
        <v>0.71937500000000032</v>
      </c>
      <c r="W51" s="14">
        <f>ABS(2-T51)</f>
        <v>0.71937500000000032</v>
      </c>
      <c r="Y51" s="26" t="s">
        <v>19</v>
      </c>
      <c r="Z51" s="26">
        <v>19.36</v>
      </c>
      <c r="AA51" s="26">
        <f t="shared" ref="AA51:AA54" si="4">Z51/5</f>
        <v>3.8719999999999999</v>
      </c>
      <c r="AB51" s="26">
        <f>ABS(AA51-2)</f>
        <v>1.8719999999999999</v>
      </c>
      <c r="AC51" s="26">
        <v>18.41</v>
      </c>
      <c r="AD51" s="26">
        <f t="shared" ref="AD51:AD54" si="5">AC51/5</f>
        <v>3.6819999999999999</v>
      </c>
      <c r="AE51" s="26">
        <f>ABS(AD51-2)</f>
        <v>1.6819999999999999</v>
      </c>
      <c r="AS51" s="2" t="s">
        <v>19</v>
      </c>
      <c r="AT51" s="2">
        <v>18.07</v>
      </c>
      <c r="AU51" s="26" t="e">
        <f>AT51/AU46</f>
        <v>#DIV/0!</v>
      </c>
      <c r="AV51" s="2">
        <v>21.93</v>
      </c>
      <c r="AW51" s="23" t="e">
        <f>AV51/AW46</f>
        <v>#DIV/0!</v>
      </c>
      <c r="AX51" s="7">
        <v>24.37</v>
      </c>
      <c r="AY51" s="23" t="e">
        <f>AX51/AY46</f>
        <v>#DIV/0!</v>
      </c>
      <c r="AZ51" s="7">
        <v>24.55</v>
      </c>
      <c r="BA51" s="23" t="e">
        <f>AZ51/BA46</f>
        <v>#DIV/0!</v>
      </c>
      <c r="BB51" s="2">
        <v>19.36</v>
      </c>
      <c r="BC51" s="23" t="e">
        <f>BB51/BC46</f>
        <v>#DIV/0!</v>
      </c>
      <c r="BD51" s="2">
        <v>21.41</v>
      </c>
      <c r="BE51" s="23" t="e">
        <f>BD51/BE46</f>
        <v>#DIV/0!</v>
      </c>
      <c r="BF51" s="2">
        <v>23.1</v>
      </c>
      <c r="BG51" s="23" t="e">
        <f>BF51/BG46</f>
        <v>#DIV/0!</v>
      </c>
      <c r="BH51" s="2">
        <v>25.31</v>
      </c>
      <c r="BI51" s="23" t="e">
        <f>BH51/BI46</f>
        <v>#DIV/0!</v>
      </c>
      <c r="BJ51" s="2">
        <v>19.64</v>
      </c>
      <c r="BK51" s="23" t="e">
        <f>BJ51/BK46</f>
        <v>#DIV/0!</v>
      </c>
      <c r="BL51" s="2">
        <v>19.809999999999999</v>
      </c>
      <c r="BM51" s="23" t="e">
        <f>BL51/BM46</f>
        <v>#DIV/0!</v>
      </c>
      <c r="BN51" s="23" t="e">
        <f t="shared" ref="BN51:BN68" si="6">SUM(AU51,AW51,AY51,BA51,BC51,BE51,BG51,BI51,BK51,BM51)/10</f>
        <v>#DIV/0!</v>
      </c>
      <c r="BO51" s="14" t="e">
        <f>ABS(2-BN51)</f>
        <v>#DIV/0!</v>
      </c>
    </row>
    <row r="52" spans="4:67">
      <c r="F52" s="2">
        <v>3</v>
      </c>
      <c r="G52" s="2">
        <v>26</v>
      </c>
      <c r="H52" s="2">
        <v>25</v>
      </c>
      <c r="I52" s="2">
        <v>22.63</v>
      </c>
      <c r="J52" s="2">
        <v>22.04</v>
      </c>
      <c r="K52" s="2">
        <v>22.66</v>
      </c>
      <c r="L52" s="2">
        <v>27.16</v>
      </c>
      <c r="M52" s="2">
        <v>22.6</v>
      </c>
      <c r="N52" s="2">
        <v>21.87</v>
      </c>
      <c r="O52" s="2">
        <v>25.37</v>
      </c>
      <c r="P52" s="2">
        <v>21.86</v>
      </c>
      <c r="Q52" s="26">
        <f t="shared" si="3"/>
        <v>23.719000000000001</v>
      </c>
      <c r="R52" s="26">
        <f>Q52/R49-S49*F52</f>
        <v>2.9648750000000001</v>
      </c>
      <c r="S52" s="26">
        <f>(Q52-S49)/R49</f>
        <v>2.9648750000000001</v>
      </c>
      <c r="T52" s="26">
        <f>Q52/(R49-F52*S49)</f>
        <v>2.9648750000000001</v>
      </c>
      <c r="U52" s="14">
        <f>ABS(3-R52)</f>
        <v>3.5124999999999851E-2</v>
      </c>
      <c r="V52" s="14">
        <f>ABS(3-S52)</f>
        <v>3.5124999999999851E-2</v>
      </c>
      <c r="W52" s="14">
        <f>ABS(3-T52)</f>
        <v>3.5124999999999851E-2</v>
      </c>
      <c r="Y52" s="26" t="s">
        <v>20</v>
      </c>
      <c r="Z52" s="26">
        <v>22.66</v>
      </c>
      <c r="AA52" s="26">
        <f t="shared" si="4"/>
        <v>4.532</v>
      </c>
      <c r="AB52" s="26">
        <f>ABS(AA52-3)</f>
        <v>1.532</v>
      </c>
      <c r="AC52" s="26">
        <v>16.16</v>
      </c>
      <c r="AD52" s="26">
        <f t="shared" si="5"/>
        <v>3.2320000000000002</v>
      </c>
      <c r="AE52" s="26">
        <f>ABS(AD52-3)</f>
        <v>0.23200000000000021</v>
      </c>
      <c r="AS52" s="2" t="s">
        <v>20</v>
      </c>
      <c r="AT52" s="2">
        <v>26</v>
      </c>
      <c r="AU52" s="26" t="e">
        <f>AT52/AU46</f>
        <v>#DIV/0!</v>
      </c>
      <c r="AV52" s="2">
        <v>25</v>
      </c>
      <c r="AW52" s="23" t="e">
        <f>AV52/AW46</f>
        <v>#DIV/0!</v>
      </c>
      <c r="AX52" s="2">
        <v>22.63</v>
      </c>
      <c r="AY52" s="23" t="e">
        <f>AX52/AY46</f>
        <v>#DIV/0!</v>
      </c>
      <c r="AZ52" s="2">
        <v>22.04</v>
      </c>
      <c r="BA52" s="23" t="e">
        <f>AZ52/BA46</f>
        <v>#DIV/0!</v>
      </c>
      <c r="BB52" s="2">
        <v>22.66</v>
      </c>
      <c r="BC52" s="23" t="e">
        <f>BB52/BC46</f>
        <v>#DIV/0!</v>
      </c>
      <c r="BD52" s="2">
        <v>27.16</v>
      </c>
      <c r="BE52" s="23" t="e">
        <f>BD52/BE46</f>
        <v>#DIV/0!</v>
      </c>
      <c r="BF52" s="2">
        <v>22.6</v>
      </c>
      <c r="BG52" s="23" t="e">
        <f>BF52/BG46</f>
        <v>#DIV/0!</v>
      </c>
      <c r="BH52" s="2">
        <v>21.87</v>
      </c>
      <c r="BI52" s="23" t="e">
        <f>BH52/BI46</f>
        <v>#DIV/0!</v>
      </c>
      <c r="BJ52" s="2">
        <v>25.37</v>
      </c>
      <c r="BK52" s="23" t="e">
        <f>BJ52/BK46</f>
        <v>#DIV/0!</v>
      </c>
      <c r="BL52" s="2">
        <v>21.86</v>
      </c>
      <c r="BM52" s="23" t="e">
        <f>BL52/BM46</f>
        <v>#DIV/0!</v>
      </c>
      <c r="BN52" s="23" t="e">
        <f t="shared" si="6"/>
        <v>#DIV/0!</v>
      </c>
      <c r="BO52" s="14" t="e">
        <f>ABS(3-BN52)</f>
        <v>#DIV/0!</v>
      </c>
    </row>
    <row r="53" spans="4:67">
      <c r="F53" s="2">
        <v>4</v>
      </c>
      <c r="G53" s="2">
        <v>27.8</v>
      </c>
      <c r="H53" s="2">
        <v>27.16</v>
      </c>
      <c r="I53" s="2">
        <v>26.28</v>
      </c>
      <c r="J53" s="2">
        <v>24.57</v>
      </c>
      <c r="K53" s="2">
        <v>26.87</v>
      </c>
      <c r="L53" s="2">
        <v>26.38</v>
      </c>
      <c r="M53" s="2">
        <v>26.51</v>
      </c>
      <c r="N53" s="2">
        <v>23.63</v>
      </c>
      <c r="O53" s="2">
        <v>25.97</v>
      </c>
      <c r="P53" s="2">
        <v>30.54</v>
      </c>
      <c r="Q53" s="26">
        <f t="shared" si="3"/>
        <v>26.570999999999998</v>
      </c>
      <c r="R53" s="26">
        <f>Q53/R49-S49*F53</f>
        <v>3.3213749999999997</v>
      </c>
      <c r="S53" s="26">
        <f>(Q53-S49)/R49</f>
        <v>3.3213749999999997</v>
      </c>
      <c r="T53" s="26">
        <f>Q53/(R49-F53*S49)</f>
        <v>3.3213749999999997</v>
      </c>
      <c r="U53" s="14">
        <f>ABS(4-R53)</f>
        <v>0.67862500000000026</v>
      </c>
      <c r="V53" s="14">
        <f>ABS(4-S53)</f>
        <v>0.67862500000000026</v>
      </c>
      <c r="W53" s="14">
        <f>ABS(4-T53)</f>
        <v>0.67862500000000026</v>
      </c>
      <c r="Y53" s="26" t="s">
        <v>21</v>
      </c>
      <c r="Z53" s="26">
        <v>26.87</v>
      </c>
      <c r="AA53" s="26">
        <f t="shared" si="4"/>
        <v>5.3740000000000006</v>
      </c>
      <c r="AB53" s="26">
        <f>ABS(AA53-4)</f>
        <v>1.3740000000000006</v>
      </c>
      <c r="AC53" s="26">
        <v>26.38</v>
      </c>
      <c r="AD53" s="26">
        <f t="shared" si="5"/>
        <v>5.2759999999999998</v>
      </c>
      <c r="AE53" s="26">
        <f>ABS(AD53-4)</f>
        <v>1.2759999999999998</v>
      </c>
      <c r="AS53" s="2" t="s">
        <v>21</v>
      </c>
      <c r="AT53" s="2">
        <v>27.8</v>
      </c>
      <c r="AU53" s="26" t="e">
        <f>AT53/AU46</f>
        <v>#DIV/0!</v>
      </c>
      <c r="AV53" s="2">
        <v>27.16</v>
      </c>
      <c r="AW53" s="23" t="e">
        <f>AV53/AW46</f>
        <v>#DIV/0!</v>
      </c>
      <c r="AX53" s="2">
        <v>26.28</v>
      </c>
      <c r="AY53" s="23" t="e">
        <f>AX53/AY46</f>
        <v>#DIV/0!</v>
      </c>
      <c r="AZ53" s="2">
        <v>24.57</v>
      </c>
      <c r="BA53" s="23" t="e">
        <f>AZ53/BA46</f>
        <v>#DIV/0!</v>
      </c>
      <c r="BB53" s="2">
        <v>26.87</v>
      </c>
      <c r="BC53" s="23" t="e">
        <f>BB53/BC46</f>
        <v>#DIV/0!</v>
      </c>
      <c r="BD53" s="2">
        <v>26.38</v>
      </c>
      <c r="BE53" s="23" t="e">
        <f>BD53/BE46</f>
        <v>#DIV/0!</v>
      </c>
      <c r="BF53" s="2">
        <v>26.51</v>
      </c>
      <c r="BG53" s="23" t="e">
        <f>BF53/BG46</f>
        <v>#DIV/0!</v>
      </c>
      <c r="BH53" s="2">
        <v>23.63</v>
      </c>
      <c r="BI53" s="23" t="e">
        <f>BH53/BI46</f>
        <v>#DIV/0!</v>
      </c>
      <c r="BJ53" s="2">
        <v>25.97</v>
      </c>
      <c r="BK53" s="23" t="e">
        <f>BJ53/BK46</f>
        <v>#DIV/0!</v>
      </c>
      <c r="BL53" s="2">
        <v>30.54</v>
      </c>
      <c r="BM53" s="23" t="e">
        <f>BL53/BM46</f>
        <v>#DIV/0!</v>
      </c>
      <c r="BN53" s="23" t="e">
        <f t="shared" si="6"/>
        <v>#DIV/0!</v>
      </c>
      <c r="BO53" s="14" t="e">
        <f>ABS(4-BN53)</f>
        <v>#DIV/0!</v>
      </c>
    </row>
    <row r="54" spans="4:67">
      <c r="F54" s="2">
        <v>5</v>
      </c>
      <c r="G54" s="2">
        <v>35.340000000000003</v>
      </c>
      <c r="H54" s="2">
        <v>33.68</v>
      </c>
      <c r="I54" s="2">
        <v>34.79</v>
      </c>
      <c r="J54" s="2">
        <v>38.44</v>
      </c>
      <c r="K54" s="2">
        <v>31.27</v>
      </c>
      <c r="L54" s="2">
        <v>27.33</v>
      </c>
      <c r="M54" s="2">
        <v>34.43</v>
      </c>
      <c r="N54" s="2">
        <v>30.62</v>
      </c>
      <c r="O54" s="2">
        <v>29.35</v>
      </c>
      <c r="P54" s="2">
        <v>29.02</v>
      </c>
      <c r="Q54" s="26">
        <f t="shared" si="3"/>
        <v>32.427000000000007</v>
      </c>
      <c r="R54" s="26">
        <f>Q54/R49-S49*F54</f>
        <v>4.0533750000000008</v>
      </c>
      <c r="S54" s="26">
        <f>(Q54-S49)/R49</f>
        <v>4.0533750000000008</v>
      </c>
      <c r="T54" s="26">
        <f>Q54/(R49-F54*S49)</f>
        <v>4.0533750000000008</v>
      </c>
      <c r="U54" s="14">
        <f>ABS(5-R54)</f>
        <v>0.94662499999999916</v>
      </c>
      <c r="V54" s="14">
        <f>ABS(5-S54)</f>
        <v>0.94662499999999916</v>
      </c>
      <c r="W54" s="14">
        <f>ABS(5-T54)</f>
        <v>0.94662499999999916</v>
      </c>
      <c r="Y54" s="26" t="s">
        <v>22</v>
      </c>
      <c r="Z54" s="26">
        <v>31.27</v>
      </c>
      <c r="AA54" s="26">
        <f t="shared" si="4"/>
        <v>6.2539999999999996</v>
      </c>
      <c r="AB54" s="26">
        <f>ABS(AA54-5)</f>
        <v>1.2539999999999996</v>
      </c>
      <c r="AC54" s="26">
        <v>27.33</v>
      </c>
      <c r="AD54" s="26">
        <f t="shared" si="5"/>
        <v>5.4659999999999993</v>
      </c>
      <c r="AE54" s="26">
        <f>ABS(AD54-5)</f>
        <v>0.4659999999999993</v>
      </c>
      <c r="AS54" s="2" t="s">
        <v>22</v>
      </c>
      <c r="AT54" s="2">
        <v>35.340000000000003</v>
      </c>
      <c r="AU54" s="26" t="e">
        <f>AT54/AU46</f>
        <v>#DIV/0!</v>
      </c>
      <c r="AV54" s="2">
        <v>33.68</v>
      </c>
      <c r="AW54" s="23" t="e">
        <f>AV54/AW46</f>
        <v>#DIV/0!</v>
      </c>
      <c r="AX54" s="2">
        <v>34.79</v>
      </c>
      <c r="AY54" s="23" t="e">
        <f>AX54/AY46</f>
        <v>#DIV/0!</v>
      </c>
      <c r="AZ54" s="2">
        <v>38.44</v>
      </c>
      <c r="BA54" s="23" t="e">
        <f>AZ54/BA46</f>
        <v>#DIV/0!</v>
      </c>
      <c r="BB54" s="2">
        <v>31.27</v>
      </c>
      <c r="BC54" s="23" t="e">
        <f>BB54/BC46</f>
        <v>#DIV/0!</v>
      </c>
      <c r="BD54" s="2">
        <v>27.33</v>
      </c>
      <c r="BE54" s="23" t="e">
        <f>BD54/BE46</f>
        <v>#DIV/0!</v>
      </c>
      <c r="BF54" s="2">
        <v>34.43</v>
      </c>
      <c r="BG54" s="23" t="e">
        <f>BF54/BG46</f>
        <v>#DIV/0!</v>
      </c>
      <c r="BH54" s="2">
        <v>30.62</v>
      </c>
      <c r="BI54" s="23" t="e">
        <f>BH54/BI46</f>
        <v>#DIV/0!</v>
      </c>
      <c r="BJ54" s="2">
        <v>29.35</v>
      </c>
      <c r="BK54" s="23" t="e">
        <f>BJ54/BK46</f>
        <v>#DIV/0!</v>
      </c>
      <c r="BL54" s="2">
        <v>29.02</v>
      </c>
      <c r="BM54" s="23" t="e">
        <f>BL54/BM46</f>
        <v>#DIV/0!</v>
      </c>
      <c r="BN54" s="23" t="e">
        <f t="shared" si="6"/>
        <v>#DIV/0!</v>
      </c>
      <c r="BO54" s="14" t="e">
        <f>ABS(5-BN54)</f>
        <v>#DIV/0!</v>
      </c>
    </row>
    <row r="55" spans="4:67">
      <c r="F55" s="2">
        <v>6</v>
      </c>
      <c r="G55" s="2">
        <v>37.299999999999997</v>
      </c>
      <c r="H55" s="2">
        <v>35.43</v>
      </c>
      <c r="I55" s="2">
        <v>37.270000000000003</v>
      </c>
      <c r="J55" s="2">
        <v>28.57</v>
      </c>
      <c r="K55" s="2">
        <v>35.58</v>
      </c>
      <c r="L55" s="2">
        <v>29.88</v>
      </c>
      <c r="M55" s="2">
        <v>32.799999999999997</v>
      </c>
      <c r="N55" s="2">
        <v>34.020000000000003</v>
      </c>
      <c r="O55" s="2">
        <v>33</v>
      </c>
      <c r="P55" s="2">
        <v>34.130000000000003</v>
      </c>
      <c r="Q55" s="26">
        <f t="shared" si="3"/>
        <v>33.797999999999995</v>
      </c>
      <c r="R55" s="26">
        <f>Q55/R49-S49*F55</f>
        <v>4.2247499999999993</v>
      </c>
      <c r="S55" s="26">
        <f>(Q55-S49)/R49</f>
        <v>4.2247499999999993</v>
      </c>
      <c r="T55" s="26">
        <f>Q55/(R49-F55*S49)</f>
        <v>4.2247499999999993</v>
      </c>
      <c r="U55" s="14">
        <f>ABS(6-R55)</f>
        <v>1.7752500000000007</v>
      </c>
      <c r="V55" s="14">
        <f>ABS(6-S55)</f>
        <v>1.7752500000000007</v>
      </c>
      <c r="W55" s="14">
        <f>ABS(6-T55)</f>
        <v>1.7752500000000007</v>
      </c>
      <c r="Y55" s="26"/>
      <c r="Z55" s="26"/>
      <c r="AA55" s="26"/>
      <c r="AB55" s="26"/>
      <c r="AC55" s="26"/>
      <c r="AD55" s="26"/>
      <c r="AE55" s="26"/>
      <c r="AS55" s="2" t="s">
        <v>54</v>
      </c>
      <c r="AT55" s="2">
        <v>37.299999999999997</v>
      </c>
      <c r="AU55" s="26" t="e">
        <f>AT55/AU46</f>
        <v>#DIV/0!</v>
      </c>
      <c r="AV55" s="2">
        <v>35.43</v>
      </c>
      <c r="AW55" s="26" t="e">
        <f>AV55/AW46</f>
        <v>#DIV/0!</v>
      </c>
      <c r="AX55" s="2">
        <v>37.270000000000003</v>
      </c>
      <c r="AY55" s="26" t="e">
        <f>AX55/AY46</f>
        <v>#DIV/0!</v>
      </c>
      <c r="AZ55" s="2">
        <v>28.57</v>
      </c>
      <c r="BA55" s="26" t="e">
        <f>AZ55/BA46</f>
        <v>#DIV/0!</v>
      </c>
      <c r="BB55" s="2">
        <v>35.58</v>
      </c>
      <c r="BC55" s="26" t="e">
        <f>BB55/BC46</f>
        <v>#DIV/0!</v>
      </c>
      <c r="BD55" s="2">
        <v>29.88</v>
      </c>
      <c r="BE55" s="26" t="e">
        <f>BD55/BE46</f>
        <v>#DIV/0!</v>
      </c>
      <c r="BF55" s="2">
        <v>32.799999999999997</v>
      </c>
      <c r="BG55" s="26" t="e">
        <f>BF55/BG46</f>
        <v>#DIV/0!</v>
      </c>
      <c r="BH55" s="2">
        <v>34.020000000000003</v>
      </c>
      <c r="BI55" s="26" t="e">
        <f>BH55/BI46</f>
        <v>#DIV/0!</v>
      </c>
      <c r="BJ55" s="2">
        <v>33</v>
      </c>
      <c r="BK55" s="26" t="e">
        <f>BJ55/BK46</f>
        <v>#DIV/0!</v>
      </c>
      <c r="BL55" s="2">
        <v>34.130000000000003</v>
      </c>
      <c r="BM55" s="26" t="e">
        <f>BL55/BM46</f>
        <v>#DIV/0!</v>
      </c>
      <c r="BN55" s="23" t="e">
        <f t="shared" si="6"/>
        <v>#DIV/0!</v>
      </c>
      <c r="BO55" s="14" t="e">
        <f>ABS(6-BN55)</f>
        <v>#DIV/0!</v>
      </c>
    </row>
    <row r="56" spans="4:67">
      <c r="D56" s="4"/>
      <c r="F56" s="2">
        <v>7</v>
      </c>
      <c r="G56" s="2">
        <v>41.39</v>
      </c>
      <c r="H56" s="2">
        <v>35.39</v>
      </c>
      <c r="I56" s="2">
        <v>39.33</v>
      </c>
      <c r="J56" s="2">
        <v>36.25</v>
      </c>
      <c r="K56" s="2">
        <v>37.43</v>
      </c>
      <c r="L56" s="2">
        <v>36.53</v>
      </c>
      <c r="M56" s="2">
        <v>35.47</v>
      </c>
      <c r="N56" s="2">
        <v>37.090000000000003</v>
      </c>
      <c r="O56" s="2">
        <v>39.75</v>
      </c>
      <c r="P56" s="2">
        <v>35.909999999999997</v>
      </c>
      <c r="Q56" s="26">
        <f t="shared" si="3"/>
        <v>37.453999999999994</v>
      </c>
      <c r="R56" s="26">
        <f>Q56/R49-S49*F56</f>
        <v>4.6817499999999992</v>
      </c>
      <c r="S56" s="26">
        <f>(Q56-S49)/R49</f>
        <v>4.6817499999999992</v>
      </c>
      <c r="T56" s="26">
        <f>Q56/(R49-F56*S49)</f>
        <v>4.6817499999999992</v>
      </c>
      <c r="U56" s="14">
        <f>ABS(7-R56)</f>
        <v>2.3182500000000008</v>
      </c>
      <c r="V56" s="14">
        <f>ABS(7-S56)</f>
        <v>2.3182500000000008</v>
      </c>
      <c r="W56" s="14">
        <f>ABS(7-T56)</f>
        <v>2.3182500000000008</v>
      </c>
      <c r="Y56" s="26"/>
      <c r="Z56" s="26"/>
      <c r="AA56" s="26"/>
      <c r="AB56" s="26"/>
      <c r="AC56" s="26"/>
      <c r="AD56" s="26"/>
      <c r="AE56" s="26"/>
      <c r="AS56" s="2" t="s">
        <v>55</v>
      </c>
      <c r="AT56" s="2">
        <v>41.39</v>
      </c>
      <c r="AU56" s="26" t="e">
        <f>AT56/AU46</f>
        <v>#DIV/0!</v>
      </c>
      <c r="AV56" s="2">
        <v>35.39</v>
      </c>
      <c r="AW56" s="26" t="e">
        <f>AV56/AW46</f>
        <v>#DIV/0!</v>
      </c>
      <c r="AX56" s="2">
        <v>39.33</v>
      </c>
      <c r="AY56" s="26" t="e">
        <f>AX56/AY46</f>
        <v>#DIV/0!</v>
      </c>
      <c r="AZ56" s="2">
        <v>36.25</v>
      </c>
      <c r="BA56" s="26" t="e">
        <f>AZ56/BA46</f>
        <v>#DIV/0!</v>
      </c>
      <c r="BB56" s="2">
        <v>37.43</v>
      </c>
      <c r="BC56" s="26" t="e">
        <f>BB56/BC46</f>
        <v>#DIV/0!</v>
      </c>
      <c r="BD56" s="2">
        <v>36.53</v>
      </c>
      <c r="BE56" s="26" t="e">
        <f>BD56/BE46</f>
        <v>#DIV/0!</v>
      </c>
      <c r="BF56" s="2">
        <v>35.47</v>
      </c>
      <c r="BG56" s="26" t="e">
        <f>BF56/BG46</f>
        <v>#DIV/0!</v>
      </c>
      <c r="BH56" s="2">
        <v>37.090000000000003</v>
      </c>
      <c r="BI56" s="26" t="e">
        <f>BH56/BI46</f>
        <v>#DIV/0!</v>
      </c>
      <c r="BJ56" s="2">
        <v>39.75</v>
      </c>
      <c r="BK56" s="26" t="e">
        <f>BJ56/BK46</f>
        <v>#DIV/0!</v>
      </c>
      <c r="BL56" s="2">
        <v>35.909999999999997</v>
      </c>
      <c r="BM56" s="26" t="e">
        <f>BL56/BM46</f>
        <v>#DIV/0!</v>
      </c>
      <c r="BN56" s="23" t="e">
        <f t="shared" si="6"/>
        <v>#DIV/0!</v>
      </c>
      <c r="BO56" s="14" t="e">
        <f>ABS(7-BN56)</f>
        <v>#DIV/0!</v>
      </c>
    </row>
    <row r="57" spans="4:67">
      <c r="D57" s="4"/>
      <c r="F57" s="2">
        <v>8</v>
      </c>
      <c r="G57" s="2">
        <v>32.76</v>
      </c>
      <c r="H57" s="2">
        <v>35.03</v>
      </c>
      <c r="I57" s="2">
        <v>36.39</v>
      </c>
      <c r="J57" s="2">
        <v>46.68</v>
      </c>
      <c r="K57" s="2">
        <v>33.979999999999997</v>
      </c>
      <c r="L57" s="2">
        <v>43.44</v>
      </c>
      <c r="M57" s="2">
        <v>35.83</v>
      </c>
      <c r="N57" s="2">
        <v>41.53</v>
      </c>
      <c r="O57" s="2">
        <v>32.43</v>
      </c>
      <c r="P57" s="2">
        <v>33.479999999999997</v>
      </c>
      <c r="Q57" s="26">
        <f t="shared" si="3"/>
        <v>37.155000000000001</v>
      </c>
      <c r="R57" s="26">
        <f>Q57/R49-S49*F57</f>
        <v>4.6443750000000001</v>
      </c>
      <c r="S57" s="26">
        <f>(Q57-S56)/R49</f>
        <v>4.05915625</v>
      </c>
      <c r="T57" s="26">
        <f>Q57/(R49-F57*S49)</f>
        <v>4.6443750000000001</v>
      </c>
      <c r="U57" s="14">
        <f>ABS(8-R57)</f>
        <v>3.3556249999999999</v>
      </c>
      <c r="V57" s="14">
        <f>ABS(8-S57)</f>
        <v>3.94084375</v>
      </c>
      <c r="W57" s="14">
        <f>ABS(8-T57)</f>
        <v>3.3556249999999999</v>
      </c>
      <c r="Y57" s="26"/>
      <c r="Z57" s="26"/>
      <c r="AA57" s="26"/>
      <c r="AB57" s="26"/>
      <c r="AC57" s="26"/>
      <c r="AD57" s="26"/>
      <c r="AE57" s="26"/>
      <c r="AS57" s="2" t="s">
        <v>56</v>
      </c>
      <c r="AT57" s="2">
        <v>32.76</v>
      </c>
      <c r="AU57" s="26" t="e">
        <f>AT57/AU46</f>
        <v>#DIV/0!</v>
      </c>
      <c r="AV57" s="2">
        <v>35.03</v>
      </c>
      <c r="AW57" s="26" t="e">
        <f>AV57/AW46</f>
        <v>#DIV/0!</v>
      </c>
      <c r="AX57" s="2">
        <v>36.39</v>
      </c>
      <c r="AY57" s="26" t="e">
        <f>AX57/AY46</f>
        <v>#DIV/0!</v>
      </c>
      <c r="AZ57" s="2">
        <v>46.68</v>
      </c>
      <c r="BA57" s="26" t="e">
        <f>AZ57/BA46</f>
        <v>#DIV/0!</v>
      </c>
      <c r="BB57" s="2">
        <v>33.979999999999997</v>
      </c>
      <c r="BC57" s="26" t="e">
        <f>BB57/BC46</f>
        <v>#DIV/0!</v>
      </c>
      <c r="BD57" s="2">
        <v>43.44</v>
      </c>
      <c r="BE57" s="26" t="e">
        <f>BD57/BE46</f>
        <v>#DIV/0!</v>
      </c>
      <c r="BF57" s="2">
        <v>35.83</v>
      </c>
      <c r="BG57" s="26" t="e">
        <f>BF57/BG46</f>
        <v>#DIV/0!</v>
      </c>
      <c r="BH57" s="2">
        <v>41.53</v>
      </c>
      <c r="BI57" s="26" t="e">
        <f>BH57/BI46</f>
        <v>#DIV/0!</v>
      </c>
      <c r="BJ57" s="2">
        <v>32.43</v>
      </c>
      <c r="BK57" s="26" t="e">
        <f>BJ57/BK46</f>
        <v>#DIV/0!</v>
      </c>
      <c r="BL57" s="2">
        <v>33.479999999999997</v>
      </c>
      <c r="BM57" s="26" t="e">
        <f>BL57/BM46</f>
        <v>#DIV/0!</v>
      </c>
      <c r="BN57" s="23" t="e">
        <f t="shared" si="6"/>
        <v>#DIV/0!</v>
      </c>
      <c r="BO57" s="14" t="e">
        <f>ABS(8-BN57)</f>
        <v>#DIV/0!</v>
      </c>
    </row>
    <row r="58" spans="4:67">
      <c r="F58" s="2">
        <v>9</v>
      </c>
      <c r="G58" s="2">
        <v>42.27</v>
      </c>
      <c r="H58" s="2">
        <v>38.74</v>
      </c>
      <c r="I58" s="2">
        <v>38.229999999999997</v>
      </c>
      <c r="J58" s="2">
        <v>40.97</v>
      </c>
      <c r="K58" s="2">
        <v>42.51</v>
      </c>
      <c r="L58" s="2">
        <v>45.3</v>
      </c>
      <c r="M58" s="2">
        <v>42</v>
      </c>
      <c r="N58" s="2">
        <v>42.7</v>
      </c>
      <c r="O58" s="2">
        <v>44.75</v>
      </c>
      <c r="P58" s="2">
        <v>43.22</v>
      </c>
      <c r="Q58" s="26">
        <f t="shared" si="3"/>
        <v>42.068999999999996</v>
      </c>
      <c r="R58" s="26">
        <f>Q58/R49-S49*F58</f>
        <v>5.2586249999999994</v>
      </c>
      <c r="S58" s="26">
        <f t="shared" ref="S58" si="7">(Q58-S57)/R57</f>
        <v>8.1840600188399932</v>
      </c>
      <c r="T58" s="26">
        <f>Q58/(R49-F58*S49)</f>
        <v>5.2586249999999994</v>
      </c>
      <c r="U58" s="27">
        <f>ABS(9-R58)</f>
        <v>3.7413750000000006</v>
      </c>
      <c r="V58" s="14">
        <f>ABS(9-S58)</f>
        <v>0.81593998116000677</v>
      </c>
      <c r="W58" s="14">
        <f>ABS(9-T58)</f>
        <v>3.7413750000000006</v>
      </c>
      <c r="Y58" s="26"/>
      <c r="Z58" s="26"/>
      <c r="AA58" s="26"/>
      <c r="AB58" s="26"/>
      <c r="AC58" s="26"/>
      <c r="AD58" s="26"/>
      <c r="AE58" s="26"/>
      <c r="AS58" s="2" t="s">
        <v>57</v>
      </c>
      <c r="AT58" s="2">
        <v>42.27</v>
      </c>
      <c r="AU58" s="26" t="e">
        <f>AT58/AU46</f>
        <v>#DIV/0!</v>
      </c>
      <c r="AV58" s="2">
        <v>38.74</v>
      </c>
      <c r="AW58" s="26" t="e">
        <f>AV58/AW46</f>
        <v>#DIV/0!</v>
      </c>
      <c r="AX58" s="2">
        <v>38.229999999999997</v>
      </c>
      <c r="AY58" s="26" t="e">
        <f>AX58/AY46</f>
        <v>#DIV/0!</v>
      </c>
      <c r="AZ58" s="2">
        <v>40.97</v>
      </c>
      <c r="BA58" s="26" t="e">
        <f>AZ58/BA46</f>
        <v>#DIV/0!</v>
      </c>
      <c r="BB58" s="2">
        <v>42.51</v>
      </c>
      <c r="BC58" s="26" t="e">
        <f>BB58/BC46</f>
        <v>#DIV/0!</v>
      </c>
      <c r="BD58" s="2">
        <v>45.3</v>
      </c>
      <c r="BE58" s="26" t="e">
        <f>BD58/BE46</f>
        <v>#DIV/0!</v>
      </c>
      <c r="BF58" s="2">
        <v>42</v>
      </c>
      <c r="BG58" s="26" t="e">
        <f>BF58/BG46</f>
        <v>#DIV/0!</v>
      </c>
      <c r="BH58" s="2">
        <v>42.7</v>
      </c>
      <c r="BI58" s="26" t="e">
        <f>BH58/BI46</f>
        <v>#DIV/0!</v>
      </c>
      <c r="BJ58" s="2">
        <v>44.75</v>
      </c>
      <c r="BK58" s="26" t="e">
        <f>BJ58/BK46</f>
        <v>#DIV/0!</v>
      </c>
      <c r="BL58" s="2">
        <v>43.22</v>
      </c>
      <c r="BM58" s="26" t="e">
        <f>BL58/BM46</f>
        <v>#DIV/0!</v>
      </c>
      <c r="BN58" s="23" t="e">
        <f t="shared" si="6"/>
        <v>#DIV/0!</v>
      </c>
      <c r="BO58" s="14" t="e">
        <f>ABS(9-BN58)</f>
        <v>#DIV/0!</v>
      </c>
    </row>
    <row r="59" spans="4:67">
      <c r="F59" s="2">
        <v>10</v>
      </c>
      <c r="G59" s="2">
        <v>51.51</v>
      </c>
      <c r="H59" s="2">
        <v>52.27</v>
      </c>
      <c r="I59" s="2">
        <v>47.36</v>
      </c>
      <c r="J59" s="2">
        <v>41.71</v>
      </c>
      <c r="K59" s="2">
        <v>45.23</v>
      </c>
      <c r="L59" s="2">
        <v>49.64</v>
      </c>
      <c r="M59" s="2">
        <v>46.22</v>
      </c>
      <c r="N59" s="2">
        <v>45.54</v>
      </c>
      <c r="O59" s="2">
        <v>51.06</v>
      </c>
      <c r="P59" s="2">
        <v>48.37</v>
      </c>
      <c r="Q59" s="26">
        <f t="shared" si="3"/>
        <v>47.890999999999998</v>
      </c>
      <c r="R59" s="26">
        <f>Q59/R49-S49*F59</f>
        <v>5.9863749999999998</v>
      </c>
      <c r="S59" s="26">
        <f>(Q59-S49)/R49</f>
        <v>5.9863749999999998</v>
      </c>
      <c r="T59" s="26">
        <f>Q59/(R49-F59*S49)</f>
        <v>5.9863749999999998</v>
      </c>
      <c r="U59" s="14">
        <f>ABS(10-R59)</f>
        <v>4.0136250000000002</v>
      </c>
      <c r="V59" s="14">
        <f>ABS(10-S59)</f>
        <v>4.0136250000000002</v>
      </c>
      <c r="W59" s="14">
        <f>ABS(10-T59)</f>
        <v>4.0136250000000002</v>
      </c>
      <c r="Y59" s="26" t="s">
        <v>23</v>
      </c>
      <c r="Z59" s="26">
        <v>45.23</v>
      </c>
      <c r="AA59" s="26">
        <f t="shared" ref="AA59" si="8">Z59/5</f>
        <v>9.0459999999999994</v>
      </c>
      <c r="AB59" s="26">
        <f>ABS(AA59-10)</f>
        <v>0.95400000000000063</v>
      </c>
      <c r="AC59" s="26">
        <v>49.64</v>
      </c>
      <c r="AD59" s="26">
        <f t="shared" ref="AD59" si="9">AC59/5</f>
        <v>9.9280000000000008</v>
      </c>
      <c r="AE59" s="26">
        <f>ABS(AD59-10)</f>
        <v>7.1999999999999176E-2</v>
      </c>
      <c r="AS59" s="2" t="s">
        <v>23</v>
      </c>
      <c r="AT59" s="2">
        <v>51.51</v>
      </c>
      <c r="AU59" s="26" t="e">
        <f>AT59/AU46</f>
        <v>#DIV/0!</v>
      </c>
      <c r="AV59" s="2">
        <v>52.27</v>
      </c>
      <c r="AW59" s="23" t="e">
        <f>AV59/AW46</f>
        <v>#DIV/0!</v>
      </c>
      <c r="AX59" s="2">
        <v>47.36</v>
      </c>
      <c r="AY59" s="23" t="e">
        <f>AX59/AY46</f>
        <v>#DIV/0!</v>
      </c>
      <c r="AZ59" s="2">
        <v>41.71</v>
      </c>
      <c r="BA59" s="23" t="e">
        <f>AZ59/BA46</f>
        <v>#DIV/0!</v>
      </c>
      <c r="BB59" s="2">
        <v>45.23</v>
      </c>
      <c r="BC59" s="23" t="e">
        <f>BB59/BC46</f>
        <v>#DIV/0!</v>
      </c>
      <c r="BD59" s="2">
        <v>49.64</v>
      </c>
      <c r="BE59" s="23" t="e">
        <f>BD59/BE46</f>
        <v>#DIV/0!</v>
      </c>
      <c r="BF59" s="2">
        <v>46.22</v>
      </c>
      <c r="BG59" s="23" t="e">
        <f>BF59/BG46</f>
        <v>#DIV/0!</v>
      </c>
      <c r="BH59" s="2">
        <v>45.54</v>
      </c>
      <c r="BI59" s="23" t="e">
        <f>BH59/BI46</f>
        <v>#DIV/0!</v>
      </c>
      <c r="BJ59" s="2">
        <v>51.06</v>
      </c>
      <c r="BK59" s="23" t="e">
        <f>BJ59/BK46</f>
        <v>#DIV/0!</v>
      </c>
      <c r="BL59" s="2">
        <v>48.37</v>
      </c>
      <c r="BM59" s="23" t="e">
        <f>BL59/BM46</f>
        <v>#DIV/0!</v>
      </c>
      <c r="BN59" s="23" t="e">
        <f t="shared" si="6"/>
        <v>#DIV/0!</v>
      </c>
      <c r="BO59" s="14" t="e">
        <f>ABS(10-BN59)</f>
        <v>#DIV/0!</v>
      </c>
    </row>
    <row r="60" spans="4:67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6"/>
      <c r="R60" s="26"/>
      <c r="S60" s="26"/>
      <c r="T60" s="26"/>
      <c r="U60" s="14"/>
      <c r="V60" s="14"/>
      <c r="W60" s="14"/>
      <c r="Y60" s="26"/>
      <c r="Z60" s="26"/>
      <c r="AA60" s="26"/>
      <c r="AB60" s="26"/>
      <c r="AC60" s="26"/>
      <c r="AD60" s="26"/>
      <c r="AE60" s="26"/>
      <c r="AS60" s="2" t="s">
        <v>58</v>
      </c>
      <c r="AT60" s="2"/>
      <c r="AU60" s="26">
        <v>13.02</v>
      </c>
      <c r="AV60" s="2"/>
      <c r="AW60" s="23">
        <v>11.9</v>
      </c>
      <c r="AX60" s="2"/>
      <c r="AY60" s="23">
        <v>14</v>
      </c>
      <c r="AZ60" s="2"/>
      <c r="BA60" s="23">
        <v>11.7</v>
      </c>
      <c r="BB60" s="2"/>
      <c r="BC60" s="23">
        <v>10.8</v>
      </c>
      <c r="BD60" s="2"/>
      <c r="BE60" s="23">
        <v>12.3</v>
      </c>
      <c r="BF60" s="2"/>
      <c r="BG60" s="23">
        <v>14.5</v>
      </c>
      <c r="BH60" s="2"/>
      <c r="BI60" s="23">
        <v>11.7</v>
      </c>
      <c r="BJ60" s="2"/>
      <c r="BK60" s="23">
        <v>12.6</v>
      </c>
      <c r="BL60" s="2"/>
      <c r="BM60" s="23">
        <v>13.5</v>
      </c>
      <c r="BN60" s="23">
        <f t="shared" si="6"/>
        <v>12.602</v>
      </c>
      <c r="BO60" s="14">
        <f>ABS(11-BN60)</f>
        <v>1.6020000000000003</v>
      </c>
    </row>
    <row r="61" spans="4:67">
      <c r="F61" s="2">
        <v>15</v>
      </c>
      <c r="G61" s="2">
        <v>60.83</v>
      </c>
      <c r="H61" s="2">
        <v>65.09</v>
      </c>
      <c r="I61" s="2">
        <v>67.709999999999994</v>
      </c>
      <c r="J61" s="2">
        <v>63.83</v>
      </c>
      <c r="K61" s="2">
        <v>74.58</v>
      </c>
      <c r="L61" s="2">
        <v>65.2</v>
      </c>
      <c r="M61" s="2">
        <v>68.48</v>
      </c>
      <c r="N61" s="2">
        <v>61.19</v>
      </c>
      <c r="O61" s="2">
        <v>61.78</v>
      </c>
      <c r="P61" s="2">
        <v>71.89</v>
      </c>
      <c r="Q61" s="26">
        <f t="shared" ref="Q61:Q68" si="10">SUM(G61:P61)/10</f>
        <v>66.057999999999993</v>
      </c>
      <c r="R61" s="26">
        <f>Q61/R49-S49*F61</f>
        <v>8.2572499999999991</v>
      </c>
      <c r="S61" s="26">
        <f>(Q61-S49)/R49</f>
        <v>8.2572499999999991</v>
      </c>
      <c r="T61" s="26">
        <f>Q61/(R49-F61*S49)</f>
        <v>8.2572499999999991</v>
      </c>
      <c r="U61" s="14">
        <f>ABS(15-R61)</f>
        <v>6.7427500000000009</v>
      </c>
      <c r="V61" s="14">
        <f>ABS(15-S61)</f>
        <v>6.7427500000000009</v>
      </c>
      <c r="W61" s="14">
        <f>ABS(15-T61)</f>
        <v>6.7427500000000009</v>
      </c>
      <c r="Y61" s="26" t="s">
        <v>24</v>
      </c>
      <c r="Z61" s="26">
        <v>74.58</v>
      </c>
      <c r="AA61" s="26">
        <f t="shared" ref="AA61:AA64" si="11">Z61/5</f>
        <v>14.916</v>
      </c>
      <c r="AB61" s="26">
        <f>ABS(AA61-15)</f>
        <v>8.3999999999999631E-2</v>
      </c>
      <c r="AC61" s="26">
        <v>65.2</v>
      </c>
      <c r="AD61" s="26">
        <f t="shared" ref="AD61:AD64" si="12">AC61/5</f>
        <v>13.040000000000001</v>
      </c>
      <c r="AE61" s="26">
        <f>ABS(AD61-15)</f>
        <v>1.9599999999999991</v>
      </c>
      <c r="AS61" s="2" t="s">
        <v>24</v>
      </c>
      <c r="AT61" s="2">
        <v>60.83</v>
      </c>
      <c r="AU61" s="26" t="e">
        <f>AT61/AU46</f>
        <v>#DIV/0!</v>
      </c>
      <c r="AV61" s="2">
        <v>65.09</v>
      </c>
      <c r="AW61" s="23" t="e">
        <f>AV61/AW46</f>
        <v>#DIV/0!</v>
      </c>
      <c r="AX61" s="2">
        <v>67.709999999999994</v>
      </c>
      <c r="AY61" s="23" t="e">
        <f>AX61/AY46</f>
        <v>#DIV/0!</v>
      </c>
      <c r="AZ61" s="2">
        <v>63.83</v>
      </c>
      <c r="BA61" s="23" t="e">
        <f>AZ61/BA46</f>
        <v>#DIV/0!</v>
      </c>
      <c r="BB61" s="2">
        <v>74.58</v>
      </c>
      <c r="BC61" s="23" t="e">
        <f>BB61/BC46</f>
        <v>#DIV/0!</v>
      </c>
      <c r="BD61" s="2">
        <v>65.2</v>
      </c>
      <c r="BE61" s="23" t="e">
        <f>BD61/BE46</f>
        <v>#DIV/0!</v>
      </c>
      <c r="BF61" s="2">
        <v>68.48</v>
      </c>
      <c r="BG61" s="23" t="e">
        <f>BF61/BG46</f>
        <v>#DIV/0!</v>
      </c>
      <c r="BH61" s="2">
        <v>61.19</v>
      </c>
      <c r="BI61" s="23" t="e">
        <f>BH61/BI46</f>
        <v>#DIV/0!</v>
      </c>
      <c r="BJ61" s="2">
        <v>61.78</v>
      </c>
      <c r="BK61" s="23" t="e">
        <f>BJ61/BK46</f>
        <v>#DIV/0!</v>
      </c>
      <c r="BL61" s="2">
        <v>71.89</v>
      </c>
      <c r="BM61" s="23" t="e">
        <f>BL61/BM46</f>
        <v>#DIV/0!</v>
      </c>
      <c r="BN61" s="23" t="e">
        <f t="shared" si="6"/>
        <v>#DIV/0!</v>
      </c>
      <c r="BO61" s="14" t="e">
        <f>ABS(15-BN61)</f>
        <v>#DIV/0!</v>
      </c>
    </row>
    <row r="62" spans="4:67">
      <c r="F62" s="2">
        <v>20</v>
      </c>
      <c r="G62" s="2">
        <v>93.08</v>
      </c>
      <c r="H62" s="2">
        <v>84.61</v>
      </c>
      <c r="I62" s="2">
        <v>79.19</v>
      </c>
      <c r="J62" s="2">
        <v>87.8</v>
      </c>
      <c r="K62" s="2">
        <v>83.2</v>
      </c>
      <c r="L62" s="2">
        <v>81.42</v>
      </c>
      <c r="M62" s="2">
        <v>87.92</v>
      </c>
      <c r="N62" s="2">
        <v>87.04</v>
      </c>
      <c r="O62" s="2">
        <v>88.42</v>
      </c>
      <c r="P62" s="2">
        <v>92.89</v>
      </c>
      <c r="Q62" s="26">
        <f t="shared" si="10"/>
        <v>86.556999999999988</v>
      </c>
      <c r="R62" s="26">
        <f>Q62/R49-S49*F62</f>
        <v>10.819624999999998</v>
      </c>
      <c r="S62" s="26">
        <f>(Q62-S49)/R49</f>
        <v>10.819624999999998</v>
      </c>
      <c r="T62" s="26">
        <f>Q62/(R49-F62*S49)</f>
        <v>10.819624999999998</v>
      </c>
      <c r="U62" s="14">
        <f>U59*2</f>
        <v>8.0272500000000004</v>
      </c>
      <c r="V62" s="14">
        <f>ABS(20-S62)</f>
        <v>9.1803750000000015</v>
      </c>
      <c r="W62" s="14">
        <f>ABS(20-T62)</f>
        <v>9.1803750000000015</v>
      </c>
      <c r="Y62" s="26" t="s">
        <v>25</v>
      </c>
      <c r="Z62" s="26">
        <v>93.12</v>
      </c>
      <c r="AA62" s="26">
        <f t="shared" si="11"/>
        <v>18.624000000000002</v>
      </c>
      <c r="AB62" s="26">
        <f>ABS(AA62-20)</f>
        <v>1.3759999999999977</v>
      </c>
      <c r="AC62" s="26">
        <v>93.5</v>
      </c>
      <c r="AD62" s="26">
        <f t="shared" si="12"/>
        <v>18.7</v>
      </c>
      <c r="AE62" s="26">
        <f>ABS(AD62-20)</f>
        <v>1.3000000000000007</v>
      </c>
      <c r="AS62" s="2" t="s">
        <v>25</v>
      </c>
      <c r="AT62" s="2">
        <v>93.08</v>
      </c>
      <c r="AU62" s="26" t="e">
        <f>AT62/AU46</f>
        <v>#DIV/0!</v>
      </c>
      <c r="AV62" s="2">
        <v>84.61</v>
      </c>
      <c r="AW62" s="23" t="e">
        <f>AV62/AW46</f>
        <v>#DIV/0!</v>
      </c>
      <c r="AX62" s="2">
        <v>79.19</v>
      </c>
      <c r="AY62" s="23" t="e">
        <f>AX62/AY46</f>
        <v>#DIV/0!</v>
      </c>
      <c r="AZ62" s="2">
        <v>87.8</v>
      </c>
      <c r="BA62" s="23" t="e">
        <f>AZ62/BA46</f>
        <v>#DIV/0!</v>
      </c>
      <c r="BB62" s="2">
        <v>83.2</v>
      </c>
      <c r="BC62" s="23" t="e">
        <f>BB62/BC46</f>
        <v>#DIV/0!</v>
      </c>
      <c r="BD62" s="2">
        <v>81.42</v>
      </c>
      <c r="BE62" s="23" t="e">
        <f>BD62/BE46</f>
        <v>#DIV/0!</v>
      </c>
      <c r="BF62" s="2">
        <v>87.92</v>
      </c>
      <c r="BG62" s="23" t="e">
        <f>BF62/BG46</f>
        <v>#DIV/0!</v>
      </c>
      <c r="BH62" s="2">
        <v>87.04</v>
      </c>
      <c r="BI62" s="23" t="e">
        <f>BH62/BI46</f>
        <v>#DIV/0!</v>
      </c>
      <c r="BJ62" s="2">
        <v>88.42</v>
      </c>
      <c r="BK62" s="23" t="e">
        <f>BJ62/BK46</f>
        <v>#DIV/0!</v>
      </c>
      <c r="BL62" s="2">
        <v>92.89</v>
      </c>
      <c r="BM62" s="23" t="e">
        <f>BL62/BM46</f>
        <v>#DIV/0!</v>
      </c>
      <c r="BN62" s="23" t="e">
        <f t="shared" si="6"/>
        <v>#DIV/0!</v>
      </c>
      <c r="BO62" s="14" t="e">
        <f>ABS(20-BN62)</f>
        <v>#DIV/0!</v>
      </c>
    </row>
    <row r="63" spans="4:67" ht="18.75" customHeight="1">
      <c r="F63" s="2">
        <v>25</v>
      </c>
      <c r="G63" s="2">
        <v>106.78</v>
      </c>
      <c r="H63" s="2">
        <v>98.37</v>
      </c>
      <c r="I63" s="2">
        <v>118.33</v>
      </c>
      <c r="J63" s="2">
        <v>111.53</v>
      </c>
      <c r="K63" s="2">
        <v>112.12</v>
      </c>
      <c r="L63" s="2">
        <v>124.02</v>
      </c>
      <c r="M63" s="2">
        <v>128.99</v>
      </c>
      <c r="N63" s="2">
        <v>146.88</v>
      </c>
      <c r="O63" s="2">
        <v>128.5</v>
      </c>
      <c r="P63" s="2">
        <v>116.22</v>
      </c>
      <c r="Q63" s="26">
        <f t="shared" si="10"/>
        <v>119.17400000000001</v>
      </c>
      <c r="R63" s="26">
        <f>Q63/R49-S49*F63</f>
        <v>14.896750000000001</v>
      </c>
      <c r="S63" s="26">
        <f>(Q63-S49)/R49</f>
        <v>14.896750000000001</v>
      </c>
      <c r="T63" s="26">
        <f>Q63/(R49-F63*S49)</f>
        <v>14.896750000000001</v>
      </c>
      <c r="U63" s="14">
        <f>ABS(25-R63)</f>
        <v>10.103249999999999</v>
      </c>
      <c r="V63" s="14">
        <f>ABS(25-S63)</f>
        <v>10.103249999999999</v>
      </c>
      <c r="W63" s="14">
        <f>ABS(25-T63)</f>
        <v>10.103249999999999</v>
      </c>
      <c r="Y63" s="26" t="s">
        <v>26</v>
      </c>
      <c r="Z63" s="26">
        <v>112.12</v>
      </c>
      <c r="AA63" s="26">
        <f t="shared" si="11"/>
        <v>22.423999999999999</v>
      </c>
      <c r="AB63" s="26">
        <f>ABS(AA63-25)</f>
        <v>2.5760000000000005</v>
      </c>
      <c r="AC63" s="26">
        <v>114.032</v>
      </c>
      <c r="AD63" s="26">
        <f t="shared" si="12"/>
        <v>22.8064</v>
      </c>
      <c r="AE63" s="26">
        <f>ABS(AD63-25)</f>
        <v>2.1936</v>
      </c>
      <c r="AS63" s="2" t="s">
        <v>26</v>
      </c>
      <c r="AT63" s="2">
        <v>106.78</v>
      </c>
      <c r="AU63" s="26" t="e">
        <f>AT63/AU46</f>
        <v>#DIV/0!</v>
      </c>
      <c r="AV63" s="2">
        <v>98.37</v>
      </c>
      <c r="AW63" s="23" t="e">
        <f>AV63/AW46</f>
        <v>#DIV/0!</v>
      </c>
      <c r="AX63" s="2">
        <v>118.33</v>
      </c>
      <c r="AY63" s="23" t="e">
        <f>AX63/AY46</f>
        <v>#DIV/0!</v>
      </c>
      <c r="AZ63" s="2">
        <v>111.53</v>
      </c>
      <c r="BA63" s="23" t="e">
        <f>AZ63/BA46</f>
        <v>#DIV/0!</v>
      </c>
      <c r="BB63" s="2">
        <v>112.12</v>
      </c>
      <c r="BC63" s="23" t="e">
        <f>BB63/BC46</f>
        <v>#DIV/0!</v>
      </c>
      <c r="BD63" s="2">
        <v>124.02</v>
      </c>
      <c r="BE63" s="23" t="e">
        <f>BD63/BE46</f>
        <v>#DIV/0!</v>
      </c>
      <c r="BF63" s="2">
        <v>128.99</v>
      </c>
      <c r="BG63" s="23" t="e">
        <f>BF63/BG46</f>
        <v>#DIV/0!</v>
      </c>
      <c r="BH63" s="2">
        <v>146.88</v>
      </c>
      <c r="BI63" s="23" t="e">
        <f>BH63/BI46</f>
        <v>#DIV/0!</v>
      </c>
      <c r="BJ63" s="2">
        <v>128.5</v>
      </c>
      <c r="BK63" s="23" t="e">
        <f>BJ63/BK46</f>
        <v>#DIV/0!</v>
      </c>
      <c r="BL63" s="2">
        <v>116.22</v>
      </c>
      <c r="BM63" s="23" t="e">
        <f>BL63/BM46</f>
        <v>#DIV/0!</v>
      </c>
      <c r="BN63" s="23" t="e">
        <f t="shared" si="6"/>
        <v>#DIV/0!</v>
      </c>
      <c r="BO63" s="14" t="e">
        <f>ABS(25-BN63)</f>
        <v>#DIV/0!</v>
      </c>
    </row>
    <row r="64" spans="4:67">
      <c r="F64" s="2">
        <v>30</v>
      </c>
      <c r="G64" s="2">
        <v>127.44</v>
      </c>
      <c r="H64" s="2">
        <v>140.4</v>
      </c>
      <c r="I64" s="2">
        <v>127.25</v>
      </c>
      <c r="J64" s="2">
        <v>138.21</v>
      </c>
      <c r="K64" s="2">
        <v>136.54</v>
      </c>
      <c r="L64" s="2">
        <v>135.9</v>
      </c>
      <c r="M64" s="2">
        <v>125.7</v>
      </c>
      <c r="N64" s="2">
        <v>156.26</v>
      </c>
      <c r="O64" s="2">
        <v>140.22</v>
      </c>
      <c r="P64" s="2">
        <v>148.68</v>
      </c>
      <c r="Q64" s="26">
        <f t="shared" si="10"/>
        <v>137.66000000000003</v>
      </c>
      <c r="R64" s="26">
        <f>Q64/R49-S49*F64</f>
        <v>17.207500000000003</v>
      </c>
      <c r="S64" s="26">
        <f>(Q64-S49)/R49</f>
        <v>17.207500000000003</v>
      </c>
      <c r="T64" s="26">
        <f>Q64/(R49-F64*S49)</f>
        <v>17.207500000000003</v>
      </c>
      <c r="U64" s="14">
        <f>ABS(30-R64)</f>
        <v>12.792499999999997</v>
      </c>
      <c r="V64" s="14">
        <f>ABS(30-S64)</f>
        <v>12.792499999999997</v>
      </c>
      <c r="W64" s="14">
        <f>ABS(30-T64)</f>
        <v>12.792499999999997</v>
      </c>
      <c r="Y64" s="26" t="s">
        <v>27</v>
      </c>
      <c r="Z64" s="26">
        <v>135.54</v>
      </c>
      <c r="AA64" s="26">
        <f t="shared" si="11"/>
        <v>27.107999999999997</v>
      </c>
      <c r="AB64" s="26">
        <f>ABS(AA64-30)</f>
        <v>2.892000000000003</v>
      </c>
      <c r="AC64" s="26">
        <v>135.9</v>
      </c>
      <c r="AD64" s="26">
        <f t="shared" si="12"/>
        <v>27.18</v>
      </c>
      <c r="AE64" s="26">
        <f>ABS(AD64-30)</f>
        <v>2.8200000000000003</v>
      </c>
      <c r="AS64" s="2" t="s">
        <v>27</v>
      </c>
      <c r="AT64" s="2">
        <v>127.44</v>
      </c>
      <c r="AU64" s="26" t="e">
        <f>AT64/AU46</f>
        <v>#DIV/0!</v>
      </c>
      <c r="AV64" s="2">
        <v>140.4</v>
      </c>
      <c r="AW64" s="23" t="e">
        <f>AV64/AW46</f>
        <v>#DIV/0!</v>
      </c>
      <c r="AX64" s="2">
        <v>127.25</v>
      </c>
      <c r="AY64" s="23" t="e">
        <f>AX64/AY46</f>
        <v>#DIV/0!</v>
      </c>
      <c r="AZ64" s="2">
        <v>138.21</v>
      </c>
      <c r="BA64" s="23" t="e">
        <f>AZ64/BA46</f>
        <v>#DIV/0!</v>
      </c>
      <c r="BB64" s="2">
        <v>136.54</v>
      </c>
      <c r="BC64" s="23" t="e">
        <f>BB64/BC46</f>
        <v>#DIV/0!</v>
      </c>
      <c r="BD64" s="2">
        <v>135.9</v>
      </c>
      <c r="BE64" s="23" t="e">
        <f>BD64/BE46</f>
        <v>#DIV/0!</v>
      </c>
      <c r="BF64" s="2">
        <v>125.7</v>
      </c>
      <c r="BG64" s="23" t="e">
        <f>BF64/BG46</f>
        <v>#DIV/0!</v>
      </c>
      <c r="BH64" s="2">
        <v>156.26</v>
      </c>
      <c r="BI64" s="23" t="e">
        <f>BH64/BI46</f>
        <v>#DIV/0!</v>
      </c>
      <c r="BJ64" s="2">
        <v>140.22</v>
      </c>
      <c r="BK64" s="23" t="e">
        <f>BJ64/BK46</f>
        <v>#DIV/0!</v>
      </c>
      <c r="BL64" s="2">
        <v>148.68</v>
      </c>
      <c r="BM64" s="23" t="e">
        <f>BL64/BM46</f>
        <v>#DIV/0!</v>
      </c>
      <c r="BN64" s="23" t="e">
        <f t="shared" si="6"/>
        <v>#DIV/0!</v>
      </c>
      <c r="BO64" s="14" t="e">
        <f>ABS(30-BN64)</f>
        <v>#DIV/0!</v>
      </c>
    </row>
    <row r="65" spans="6:67">
      <c r="F65" s="2">
        <v>35</v>
      </c>
      <c r="G65" s="2">
        <v>151.63999999999999</v>
      </c>
      <c r="H65" s="2">
        <v>154.06</v>
      </c>
      <c r="I65" s="2">
        <v>161.38</v>
      </c>
      <c r="J65" s="2">
        <v>164.36</v>
      </c>
      <c r="K65" s="2">
        <v>179.79</v>
      </c>
      <c r="L65" s="2">
        <v>172.98</v>
      </c>
      <c r="M65" s="2">
        <v>160.37</v>
      </c>
      <c r="N65" s="2">
        <v>164.76</v>
      </c>
      <c r="O65" s="2">
        <v>138.69999999999999</v>
      </c>
      <c r="P65" s="2">
        <v>165.18</v>
      </c>
      <c r="Q65" s="26">
        <f t="shared" si="10"/>
        <v>161.322</v>
      </c>
      <c r="R65" s="26">
        <f>Q65/R49-S49*F65</f>
        <v>20.16525</v>
      </c>
      <c r="S65" s="26">
        <f>(Q65-S49)/R49</f>
        <v>20.16525</v>
      </c>
      <c r="T65" s="26">
        <f>Q65/(R49-F65*S49)</f>
        <v>20.16525</v>
      </c>
      <c r="U65" s="14">
        <f>ABS(35-R65)</f>
        <v>14.83475</v>
      </c>
      <c r="V65" s="14">
        <f>ABS(35-S65)</f>
        <v>14.83475</v>
      </c>
      <c r="W65" s="14">
        <f>ABS(35-T65)</f>
        <v>14.83475</v>
      </c>
      <c r="Y65" s="20" t="s">
        <v>38</v>
      </c>
      <c r="Z65" s="17"/>
      <c r="AA65" s="17"/>
      <c r="AB65" s="17"/>
      <c r="AC65" s="17"/>
      <c r="AD65" s="17"/>
      <c r="AE65" s="17"/>
      <c r="AS65" s="2" t="s">
        <v>28</v>
      </c>
      <c r="AT65" s="2">
        <v>151.63999999999999</v>
      </c>
      <c r="AU65" s="26" t="e">
        <f>AT65/AU46</f>
        <v>#DIV/0!</v>
      </c>
      <c r="AV65" s="2">
        <v>154.06</v>
      </c>
      <c r="AW65" s="23" t="e">
        <f>AV65/AW46</f>
        <v>#DIV/0!</v>
      </c>
      <c r="AX65" s="2">
        <v>161.38</v>
      </c>
      <c r="AY65" s="23" t="e">
        <f>AX65/AY46</f>
        <v>#DIV/0!</v>
      </c>
      <c r="AZ65" s="2">
        <v>164.36</v>
      </c>
      <c r="BA65" s="23" t="e">
        <f>AZ65/BA46</f>
        <v>#DIV/0!</v>
      </c>
      <c r="BB65" s="2">
        <v>179.79</v>
      </c>
      <c r="BC65" s="23" t="e">
        <f>BB65/BC46</f>
        <v>#DIV/0!</v>
      </c>
      <c r="BD65" s="2">
        <v>172.98</v>
      </c>
      <c r="BE65" s="23" t="e">
        <f>BD65/BE46</f>
        <v>#DIV/0!</v>
      </c>
      <c r="BF65" s="2">
        <v>160.37</v>
      </c>
      <c r="BG65" s="23" t="e">
        <f>BF65/BG46</f>
        <v>#DIV/0!</v>
      </c>
      <c r="BH65" s="2">
        <v>164.76</v>
      </c>
      <c r="BI65" s="23" t="e">
        <f>BH65/BI46</f>
        <v>#DIV/0!</v>
      </c>
      <c r="BJ65" s="2">
        <v>138.69999999999999</v>
      </c>
      <c r="BK65" s="23" t="e">
        <f>BJ65/BK46</f>
        <v>#DIV/0!</v>
      </c>
      <c r="BL65" s="2">
        <v>165.18</v>
      </c>
      <c r="BM65" s="23" t="e">
        <f>BL65/BM46</f>
        <v>#DIV/0!</v>
      </c>
      <c r="BN65" s="23" t="e">
        <f t="shared" si="6"/>
        <v>#DIV/0!</v>
      </c>
      <c r="BO65" s="14" t="e">
        <f>ABS(35-BN65)</f>
        <v>#DIV/0!</v>
      </c>
    </row>
    <row r="66" spans="6:67">
      <c r="F66" s="2">
        <v>40</v>
      </c>
      <c r="G66" s="2">
        <v>178.24</v>
      </c>
      <c r="H66" s="2">
        <v>179.21</v>
      </c>
      <c r="I66" s="2">
        <v>168.88</v>
      </c>
      <c r="J66" s="2">
        <v>201.99</v>
      </c>
      <c r="K66" s="2">
        <v>189.01</v>
      </c>
      <c r="L66" s="2">
        <v>193.04</v>
      </c>
      <c r="M66" s="2">
        <v>181.73</v>
      </c>
      <c r="N66" s="2">
        <v>169.89</v>
      </c>
      <c r="O66" s="2">
        <v>203.43</v>
      </c>
      <c r="P66" s="2">
        <v>185.14</v>
      </c>
      <c r="Q66" s="26">
        <f t="shared" si="10"/>
        <v>185.05600000000004</v>
      </c>
      <c r="R66" s="26">
        <f>Q66/R49-S49*F66</f>
        <v>23.132000000000005</v>
      </c>
      <c r="S66" s="26">
        <f>(Q66-S49)/R49</f>
        <v>23.132000000000005</v>
      </c>
      <c r="T66" s="26">
        <f>Q66/(R49-F66*S49)</f>
        <v>23.132000000000005</v>
      </c>
      <c r="U66" s="14">
        <f>ABS(40-R66)</f>
        <v>16.867999999999995</v>
      </c>
      <c r="V66" s="14">
        <f>ABS(40-S66)</f>
        <v>16.867999999999995</v>
      </c>
      <c r="W66" s="14">
        <f>ABS(40-T66)</f>
        <v>16.867999999999995</v>
      </c>
      <c r="Y66" s="17"/>
      <c r="Z66" s="17"/>
      <c r="AA66" s="17"/>
      <c r="AB66" s="17"/>
      <c r="AC66" s="17"/>
      <c r="AD66" s="17"/>
      <c r="AE66" s="17"/>
      <c r="AS66" s="2" t="s">
        <v>29</v>
      </c>
      <c r="AT66" s="2">
        <v>178.24</v>
      </c>
      <c r="AU66" s="23" t="e">
        <f>AT66/AU46</f>
        <v>#DIV/0!</v>
      </c>
      <c r="AV66" s="2">
        <v>179.21</v>
      </c>
      <c r="AW66" s="23" t="e">
        <f>AV66/AW46</f>
        <v>#DIV/0!</v>
      </c>
      <c r="AX66" s="2">
        <v>168.88</v>
      </c>
      <c r="AY66" s="23" t="e">
        <f>AX66/AY46</f>
        <v>#DIV/0!</v>
      </c>
      <c r="AZ66" s="2">
        <v>201.99</v>
      </c>
      <c r="BA66" s="23" t="e">
        <f>AZ66/BA46</f>
        <v>#DIV/0!</v>
      </c>
      <c r="BB66" s="2">
        <v>189.01</v>
      </c>
      <c r="BC66" s="23" t="e">
        <f>BB66/BC46</f>
        <v>#DIV/0!</v>
      </c>
      <c r="BD66" s="2">
        <v>193.04</v>
      </c>
      <c r="BE66" s="23" t="e">
        <f>BD66/BE46</f>
        <v>#DIV/0!</v>
      </c>
      <c r="BF66" s="2">
        <v>181.73</v>
      </c>
      <c r="BG66" s="23" t="e">
        <f>BF66/BG46</f>
        <v>#DIV/0!</v>
      </c>
      <c r="BH66" s="2">
        <v>169.89</v>
      </c>
      <c r="BI66" s="23" t="e">
        <f>BH66/BI46</f>
        <v>#DIV/0!</v>
      </c>
      <c r="BJ66" s="2">
        <v>203.43</v>
      </c>
      <c r="BK66" s="23" t="e">
        <f>BJ66/BK46</f>
        <v>#DIV/0!</v>
      </c>
      <c r="BL66" s="2">
        <v>185.14</v>
      </c>
      <c r="BM66" s="23" t="e">
        <f>BL66/BM46</f>
        <v>#DIV/0!</v>
      </c>
      <c r="BN66" s="23" t="e">
        <f t="shared" si="6"/>
        <v>#DIV/0!</v>
      </c>
      <c r="BO66" s="14" t="e">
        <f>ABS(40-BN66)</f>
        <v>#DIV/0!</v>
      </c>
    </row>
    <row r="67" spans="6:67">
      <c r="F67" s="2">
        <v>45</v>
      </c>
      <c r="G67" s="2">
        <v>206.15</v>
      </c>
      <c r="H67" s="2">
        <v>183.29</v>
      </c>
      <c r="I67" s="2">
        <v>211.83</v>
      </c>
      <c r="J67" s="2">
        <v>193.99</v>
      </c>
      <c r="K67" s="2">
        <v>215.07</v>
      </c>
      <c r="L67" s="2">
        <v>238.44</v>
      </c>
      <c r="M67" s="2">
        <v>199.14</v>
      </c>
      <c r="N67" s="2">
        <v>206.47</v>
      </c>
      <c r="O67" s="2">
        <v>208.26</v>
      </c>
      <c r="P67" s="2">
        <v>197.64</v>
      </c>
      <c r="Q67" s="26">
        <f t="shared" si="10"/>
        <v>206.02799999999996</v>
      </c>
      <c r="R67" s="26">
        <f>Q67/R49-S49*F67</f>
        <v>25.753499999999995</v>
      </c>
      <c r="S67" s="26">
        <f>(Q67-S49)/R49</f>
        <v>25.753499999999995</v>
      </c>
      <c r="T67" s="26">
        <f>Q67/(R49-F67*S49)</f>
        <v>25.753499999999995</v>
      </c>
      <c r="U67" s="14">
        <f>ABS(45-R67)</f>
        <v>19.246500000000005</v>
      </c>
      <c r="V67" s="14">
        <f>ABS(45-S67)</f>
        <v>19.246500000000005</v>
      </c>
      <c r="W67" s="14">
        <f>ABS(45-T67)</f>
        <v>19.246500000000005</v>
      </c>
      <c r="Y67" s="17"/>
      <c r="Z67" s="17"/>
      <c r="AA67" s="17"/>
      <c r="AB67" s="17"/>
      <c r="AC67" s="17"/>
      <c r="AD67" s="17"/>
      <c r="AE67" s="17"/>
      <c r="AS67" s="2" t="s">
        <v>30</v>
      </c>
      <c r="AT67" s="2">
        <v>206.15</v>
      </c>
      <c r="AU67" s="26" t="e">
        <f>AT67/AU46</f>
        <v>#DIV/0!</v>
      </c>
      <c r="AV67" s="2">
        <v>183.29</v>
      </c>
      <c r="AW67" s="23" t="e">
        <f>AV67/AW46</f>
        <v>#DIV/0!</v>
      </c>
      <c r="AX67" s="2">
        <v>211.83</v>
      </c>
      <c r="AY67" s="23" t="e">
        <f>AX67/AY46</f>
        <v>#DIV/0!</v>
      </c>
      <c r="AZ67" s="2">
        <v>193.99</v>
      </c>
      <c r="BA67" s="23" t="e">
        <f>AZ67/BA46</f>
        <v>#DIV/0!</v>
      </c>
      <c r="BB67" s="2">
        <v>215.07</v>
      </c>
      <c r="BC67" s="23" t="e">
        <f>BB67/BC46</f>
        <v>#DIV/0!</v>
      </c>
      <c r="BD67" s="2">
        <v>238.44</v>
      </c>
      <c r="BE67" s="23" t="e">
        <f>BD67/BE46</f>
        <v>#DIV/0!</v>
      </c>
      <c r="BF67" s="2">
        <v>199.14</v>
      </c>
      <c r="BG67" s="23" t="e">
        <f>BF67/BG46</f>
        <v>#DIV/0!</v>
      </c>
      <c r="BH67" s="2">
        <v>206.47</v>
      </c>
      <c r="BI67" s="23" t="e">
        <f>BH67/BI46</f>
        <v>#DIV/0!</v>
      </c>
      <c r="BJ67" s="2">
        <v>208.26</v>
      </c>
      <c r="BK67" s="23" t="e">
        <f>BJ67/BK46</f>
        <v>#DIV/0!</v>
      </c>
      <c r="BL67" s="2">
        <v>197.64</v>
      </c>
      <c r="BM67" s="23" t="e">
        <f>BL67/BM46</f>
        <v>#DIV/0!</v>
      </c>
      <c r="BN67" s="23" t="e">
        <f t="shared" si="6"/>
        <v>#DIV/0!</v>
      </c>
      <c r="BO67" s="14" t="e">
        <f>ABS(45-BN67)</f>
        <v>#DIV/0!</v>
      </c>
    </row>
    <row r="68" spans="6:67">
      <c r="F68" s="7">
        <v>50</v>
      </c>
      <c r="G68" s="12">
        <v>206.73</v>
      </c>
      <c r="H68" s="12">
        <v>211.11</v>
      </c>
      <c r="I68" s="12">
        <v>209.76</v>
      </c>
      <c r="J68" s="12">
        <v>214.56</v>
      </c>
      <c r="K68" s="12">
        <v>208.74</v>
      </c>
      <c r="L68" s="12">
        <v>208.05</v>
      </c>
      <c r="M68" s="12">
        <v>212.37</v>
      </c>
      <c r="N68" s="12">
        <v>213.89</v>
      </c>
      <c r="O68" s="12">
        <v>218.38</v>
      </c>
      <c r="P68" s="12">
        <v>217.97</v>
      </c>
      <c r="Q68" s="13">
        <f t="shared" si="10"/>
        <v>212.15600000000001</v>
      </c>
      <c r="R68" s="13">
        <f>Q68/R49-S49*F68</f>
        <v>26.519500000000001</v>
      </c>
      <c r="S68" s="26">
        <f>(Q68-S49)/R49</f>
        <v>26.519500000000001</v>
      </c>
      <c r="T68" s="26">
        <f>Q68/(R49-F68*S49)</f>
        <v>26.519500000000001</v>
      </c>
      <c r="U68" s="15">
        <f>ABS(50-R68)</f>
        <v>23.480499999999999</v>
      </c>
      <c r="V68" s="14">
        <f>ABS(50-S68)</f>
        <v>23.480499999999999</v>
      </c>
      <c r="W68" s="14">
        <f>ABS(50-T68)</f>
        <v>23.480499999999999</v>
      </c>
      <c r="Y68" s="18"/>
      <c r="Z68" s="19"/>
      <c r="AA68" s="17"/>
      <c r="AB68" s="17"/>
      <c r="AC68" s="19"/>
      <c r="AD68" s="17"/>
      <c r="AE68" s="17"/>
      <c r="AS68" s="24" t="s">
        <v>31</v>
      </c>
      <c r="AT68" s="12">
        <v>206.73</v>
      </c>
      <c r="AU68" s="26" t="e">
        <f>AT68/AU46</f>
        <v>#DIV/0!</v>
      </c>
      <c r="AV68" s="12">
        <v>211.11</v>
      </c>
      <c r="AW68" s="23" t="e">
        <f>AV68/AW46</f>
        <v>#DIV/0!</v>
      </c>
      <c r="AX68" s="12">
        <v>209.76</v>
      </c>
      <c r="AY68" s="23" t="e">
        <f>AX68/AY46</f>
        <v>#DIV/0!</v>
      </c>
      <c r="AZ68" s="12">
        <v>214.56</v>
      </c>
      <c r="BA68" s="23" t="e">
        <f>AZ68/BA46</f>
        <v>#DIV/0!</v>
      </c>
      <c r="BB68" s="12">
        <v>208.74</v>
      </c>
      <c r="BC68" s="23" t="e">
        <f>BB68/BC46</f>
        <v>#DIV/0!</v>
      </c>
      <c r="BD68" s="12">
        <v>208.05</v>
      </c>
      <c r="BE68" s="23" t="e">
        <f>BD68/BE46</f>
        <v>#DIV/0!</v>
      </c>
      <c r="BF68" s="12">
        <v>212.37</v>
      </c>
      <c r="BG68" s="23" t="e">
        <f>BF68/BG46</f>
        <v>#DIV/0!</v>
      </c>
      <c r="BH68" s="12">
        <v>213.89</v>
      </c>
      <c r="BI68" s="23" t="e">
        <f>BH68/BI46</f>
        <v>#DIV/0!</v>
      </c>
      <c r="BJ68" s="12">
        <v>218.38</v>
      </c>
      <c r="BK68" s="23" t="e">
        <f>BJ68/BK46</f>
        <v>#DIV/0!</v>
      </c>
      <c r="BL68" s="12">
        <v>217.97</v>
      </c>
      <c r="BM68" s="23" t="e">
        <f>BL68/BM46</f>
        <v>#DIV/0!</v>
      </c>
      <c r="BN68" s="23" t="e">
        <f t="shared" si="6"/>
        <v>#DIV/0!</v>
      </c>
      <c r="BO68" s="14" t="e">
        <f>ABS(50-BN68)</f>
        <v>#DIV/0!</v>
      </c>
    </row>
  </sheetData>
  <mergeCells count="6">
    <mergeCell ref="F12:U12"/>
    <mergeCell ref="Y12:AE12"/>
    <mergeCell ref="AS12:BO12"/>
    <mergeCell ref="F48:U48"/>
    <mergeCell ref="Y48:AE48"/>
    <mergeCell ref="AS48:BO4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10:BO68"/>
  <sheetViews>
    <sheetView topLeftCell="M7" workbookViewId="0">
      <selection activeCell="BG35" sqref="BG35"/>
    </sheetView>
  </sheetViews>
  <sheetFormatPr defaultRowHeight="19.5"/>
  <cols>
    <col min="5" max="5" width="12.5" customWidth="1"/>
    <col min="6" max="6" width="4.875" bestFit="1" customWidth="1"/>
    <col min="7" max="15" width="9.125" customWidth="1"/>
    <col min="16" max="16" width="7.5" customWidth="1"/>
    <col min="17" max="20" width="9" style="8" customWidth="1"/>
    <col min="21" max="21" width="11.375" style="16" bestFit="1" customWidth="1"/>
    <col min="25" max="25" width="10" style="8" bestFit="1" customWidth="1"/>
    <col min="26" max="26" width="7.5" style="8" hidden="1" customWidth="1"/>
    <col min="27" max="27" width="11.625" style="8" customWidth="1"/>
    <col min="28" max="28" width="6.5" style="8" bestFit="1" customWidth="1"/>
    <col min="29" max="29" width="9.125" style="8" hidden="1" customWidth="1"/>
    <col min="30" max="30" width="12.875" style="8" customWidth="1"/>
    <col min="31" max="31" width="9.125" style="8" customWidth="1"/>
    <col min="45" max="45" width="4.875" bestFit="1" customWidth="1"/>
    <col min="46" max="46" width="9.125" hidden="1" customWidth="1"/>
    <col min="47" max="47" width="11.625" customWidth="1"/>
    <col min="48" max="48" width="9.125" hidden="1" customWidth="1"/>
    <col min="49" max="49" width="12.75" bestFit="1" customWidth="1"/>
    <col min="50" max="50" width="9.125" hidden="1" customWidth="1"/>
    <col min="51" max="51" width="12.75" bestFit="1" customWidth="1"/>
    <col min="52" max="52" width="9.125" hidden="1" customWidth="1"/>
    <col min="53" max="53" width="12.75" bestFit="1" customWidth="1"/>
    <col min="54" max="54" width="9.125" hidden="1" customWidth="1"/>
    <col min="55" max="55" width="12.75" bestFit="1" customWidth="1"/>
    <col min="56" max="56" width="9.125" hidden="1" customWidth="1"/>
    <col min="57" max="57" width="12.75" bestFit="1" customWidth="1"/>
    <col min="58" max="58" width="9.125" hidden="1" customWidth="1"/>
    <col min="59" max="59" width="12.75" bestFit="1" customWidth="1"/>
    <col min="60" max="60" width="9.125" hidden="1" customWidth="1"/>
    <col min="61" max="61" width="12.75" bestFit="1" customWidth="1"/>
    <col min="62" max="62" width="9.125" hidden="1" customWidth="1"/>
    <col min="63" max="63" width="12.75" bestFit="1" customWidth="1"/>
    <col min="64" max="64" width="7.5" hidden="1" customWidth="1"/>
    <col min="65" max="65" width="12.75" bestFit="1" customWidth="1"/>
    <col min="66" max="66" width="9.125" style="8" customWidth="1"/>
    <col min="67" max="67" width="11.375" style="16" bestFit="1" customWidth="1"/>
  </cols>
  <sheetData>
    <row r="10" spans="6:67">
      <c r="AU10">
        <v>8</v>
      </c>
      <c r="AW10">
        <v>8</v>
      </c>
      <c r="AY10">
        <v>8</v>
      </c>
      <c r="BA10">
        <v>8</v>
      </c>
      <c r="BC10">
        <v>8</v>
      </c>
      <c r="BE10">
        <v>8</v>
      </c>
      <c r="BG10">
        <v>8</v>
      </c>
      <c r="BI10">
        <v>8</v>
      </c>
      <c r="BK10">
        <v>8</v>
      </c>
      <c r="BM10">
        <v>8</v>
      </c>
    </row>
    <row r="12" spans="6:67" ht="21">
      <c r="F12" s="38" t="s">
        <v>7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Y12" s="39" t="s">
        <v>37</v>
      </c>
      <c r="Z12" s="39"/>
      <c r="AA12" s="39"/>
      <c r="AB12" s="39"/>
      <c r="AC12" s="39"/>
      <c r="AD12" s="39"/>
      <c r="AE12" s="39"/>
      <c r="AS12" s="38" t="s">
        <v>45</v>
      </c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</row>
    <row r="13" spans="6:67">
      <c r="F13" s="2"/>
      <c r="G13" s="2" t="s">
        <v>8</v>
      </c>
      <c r="H13" s="2" t="s">
        <v>9</v>
      </c>
      <c r="I13" s="2" t="s">
        <v>10</v>
      </c>
      <c r="J13" s="2" t="s">
        <v>11</v>
      </c>
      <c r="K13" s="2" t="s">
        <v>12</v>
      </c>
      <c r="L13" s="2" t="s">
        <v>13</v>
      </c>
      <c r="M13" s="2" t="s">
        <v>14</v>
      </c>
      <c r="N13" s="2" t="s">
        <v>15</v>
      </c>
      <c r="O13" s="2" t="s">
        <v>16</v>
      </c>
      <c r="P13" s="2" t="s">
        <v>17</v>
      </c>
      <c r="Q13" s="10" t="s">
        <v>32</v>
      </c>
      <c r="R13" s="28">
        <v>8</v>
      </c>
      <c r="S13" s="28">
        <v>0</v>
      </c>
      <c r="T13" s="28"/>
      <c r="U13" s="14" t="s">
        <v>33</v>
      </c>
      <c r="Y13" s="28" t="s">
        <v>40</v>
      </c>
      <c r="Z13" s="28" t="s">
        <v>8</v>
      </c>
      <c r="AA13" s="28" t="s">
        <v>39</v>
      </c>
      <c r="AB13" s="28" t="s">
        <v>36</v>
      </c>
      <c r="AC13" s="28" t="s">
        <v>9</v>
      </c>
      <c r="AD13" s="28" t="s">
        <v>41</v>
      </c>
      <c r="AE13" s="28" t="s">
        <v>36</v>
      </c>
      <c r="AS13" s="2"/>
      <c r="AT13" s="2" t="s">
        <v>8</v>
      </c>
      <c r="AU13" s="28" t="s">
        <v>39</v>
      </c>
      <c r="AV13" s="28" t="s">
        <v>9</v>
      </c>
      <c r="AW13" s="28" t="s">
        <v>41</v>
      </c>
      <c r="AX13" s="28" t="s">
        <v>10</v>
      </c>
      <c r="AY13" s="28" t="s">
        <v>44</v>
      </c>
      <c r="AZ13" s="28" t="s">
        <v>11</v>
      </c>
      <c r="BA13" s="28" t="s">
        <v>46</v>
      </c>
      <c r="BB13" s="28" t="s">
        <v>12</v>
      </c>
      <c r="BC13" s="28" t="s">
        <v>47</v>
      </c>
      <c r="BD13" s="28" t="s">
        <v>13</v>
      </c>
      <c r="BE13" s="28" t="s">
        <v>48</v>
      </c>
      <c r="BF13" s="28" t="s">
        <v>14</v>
      </c>
      <c r="BG13" s="28" t="s">
        <v>49</v>
      </c>
      <c r="BH13" s="28" t="s">
        <v>15</v>
      </c>
      <c r="BI13" s="28" t="s">
        <v>50</v>
      </c>
      <c r="BJ13" s="28" t="s">
        <v>16</v>
      </c>
      <c r="BK13" s="28" t="s">
        <v>51</v>
      </c>
      <c r="BL13" s="28" t="s">
        <v>17</v>
      </c>
      <c r="BM13" s="28" t="s">
        <v>52</v>
      </c>
      <c r="BN13" s="10" t="s">
        <v>32</v>
      </c>
      <c r="BO13" s="14" t="s">
        <v>33</v>
      </c>
    </row>
    <row r="14" spans="6:67">
      <c r="F14" s="9" t="s">
        <v>18</v>
      </c>
      <c r="G14" s="9">
        <v>14.02</v>
      </c>
      <c r="H14" s="9">
        <v>11.34</v>
      </c>
      <c r="I14" s="9">
        <v>12.05</v>
      </c>
      <c r="J14" s="9">
        <v>13.12</v>
      </c>
      <c r="K14" s="9">
        <v>12.09</v>
      </c>
      <c r="L14" s="9">
        <v>12.41</v>
      </c>
      <c r="M14" s="9">
        <v>13.3</v>
      </c>
      <c r="N14" s="9">
        <v>12</v>
      </c>
      <c r="O14" s="9">
        <v>15.1</v>
      </c>
      <c r="P14" s="9">
        <v>16.079999999999998</v>
      </c>
      <c r="Q14" s="28">
        <f>SUM(G14:P14)/10</f>
        <v>13.151</v>
      </c>
      <c r="R14" s="28">
        <f>Q14/R13-S13</f>
        <v>1.643875</v>
      </c>
      <c r="S14" s="28"/>
      <c r="T14" s="28"/>
      <c r="U14" s="14">
        <f>ABS(1-R14)</f>
        <v>0.64387499999999998</v>
      </c>
      <c r="Y14" s="28" t="s">
        <v>18</v>
      </c>
      <c r="Z14" s="28">
        <v>12.09</v>
      </c>
      <c r="AA14" s="28">
        <f>Z14/5</f>
        <v>2.4180000000000001</v>
      </c>
      <c r="AB14" s="28">
        <f>ABS(AA14-1)</f>
        <v>1.4180000000000001</v>
      </c>
      <c r="AC14" s="28">
        <v>12.41</v>
      </c>
      <c r="AD14" s="28">
        <f>AC14/5</f>
        <v>2.4820000000000002</v>
      </c>
      <c r="AE14" s="28">
        <f>ABS(AD14-1)</f>
        <v>1.4820000000000002</v>
      </c>
      <c r="AS14" s="9" t="s">
        <v>18</v>
      </c>
      <c r="AT14" s="9">
        <v>14.02</v>
      </c>
      <c r="AU14" s="28">
        <f>AT14/AU10</f>
        <v>1.7524999999999999</v>
      </c>
      <c r="AV14" s="9">
        <v>11.34</v>
      </c>
      <c r="AW14" s="23">
        <f>AV14/AW10</f>
        <v>1.4175</v>
      </c>
      <c r="AX14" s="9">
        <v>12.05</v>
      </c>
      <c r="AY14" s="23">
        <f>AX14/AY10</f>
        <v>1.5062500000000001</v>
      </c>
      <c r="AZ14" s="9">
        <v>13.12</v>
      </c>
      <c r="BA14" s="23">
        <f>AZ14/BA10</f>
        <v>1.64</v>
      </c>
      <c r="BB14" s="9">
        <v>12.09</v>
      </c>
      <c r="BC14" s="23">
        <f>BB14/BC10</f>
        <v>1.51125</v>
      </c>
      <c r="BD14" s="9">
        <v>12.41</v>
      </c>
      <c r="BE14" s="23">
        <f>BD14/BE10</f>
        <v>1.55125</v>
      </c>
      <c r="BF14" s="9">
        <v>13.3</v>
      </c>
      <c r="BG14" s="23">
        <f>BF14/BG10</f>
        <v>1.6625000000000001</v>
      </c>
      <c r="BH14" s="9">
        <v>12</v>
      </c>
      <c r="BI14" s="23">
        <f>BH14/BI10</f>
        <v>1.5</v>
      </c>
      <c r="BJ14" s="9">
        <v>15.1</v>
      </c>
      <c r="BK14" s="23">
        <f>BJ14/BK10</f>
        <v>1.8875</v>
      </c>
      <c r="BL14" s="9">
        <v>16.079999999999998</v>
      </c>
      <c r="BM14" s="23">
        <f>BL14/BM10</f>
        <v>2.0099999999999998</v>
      </c>
      <c r="BN14" s="23">
        <f>SUM(AU14,AW14,AY14,BA14,BC14,BE14,BG14,BI14,BK14,BM14)/10</f>
        <v>1.643875</v>
      </c>
      <c r="BO14" s="14">
        <f>ABS(1-BN14)</f>
        <v>0.64387499999999998</v>
      </c>
    </row>
    <row r="15" spans="6:67">
      <c r="F15" s="2" t="s">
        <v>19</v>
      </c>
      <c r="G15" s="2">
        <v>18.07</v>
      </c>
      <c r="H15" s="2">
        <v>21.93</v>
      </c>
      <c r="I15" s="7">
        <v>24.37</v>
      </c>
      <c r="J15" s="7">
        <v>24.55</v>
      </c>
      <c r="K15" s="2">
        <v>19.36</v>
      </c>
      <c r="L15" s="2">
        <v>21.41</v>
      </c>
      <c r="M15" s="2">
        <v>23.1</v>
      </c>
      <c r="N15" s="2">
        <v>25.31</v>
      </c>
      <c r="O15" s="2">
        <v>19.64</v>
      </c>
      <c r="P15" s="2">
        <v>19.809999999999999</v>
      </c>
      <c r="Q15" s="28">
        <f t="shared" ref="Q15:Q32" si="0">SUM(G15:P15)/10</f>
        <v>21.755000000000003</v>
      </c>
      <c r="R15" s="28">
        <f>Q15/R13-S13</f>
        <v>2.7193750000000003</v>
      </c>
      <c r="S15" s="28"/>
      <c r="T15" s="28"/>
      <c r="U15" s="14">
        <f>ABS(2-R15)</f>
        <v>0.71937500000000032</v>
      </c>
      <c r="Y15" s="28" t="s">
        <v>19</v>
      </c>
      <c r="Z15" s="28">
        <v>19.36</v>
      </c>
      <c r="AA15" s="28">
        <f t="shared" ref="AA15:AD28" si="1">Z15/5</f>
        <v>3.8719999999999999</v>
      </c>
      <c r="AB15" s="28">
        <f>ABS(AA15-2)</f>
        <v>1.8719999999999999</v>
      </c>
      <c r="AC15" s="28">
        <v>18.41</v>
      </c>
      <c r="AD15" s="28">
        <f t="shared" si="1"/>
        <v>3.6819999999999999</v>
      </c>
      <c r="AE15" s="28">
        <f>ABS(AD15-2)</f>
        <v>1.6819999999999999</v>
      </c>
      <c r="AS15" s="2" t="s">
        <v>19</v>
      </c>
      <c r="AT15" s="2">
        <v>18.07</v>
      </c>
      <c r="AU15" s="28">
        <f>AT15/AU10</f>
        <v>2.25875</v>
      </c>
      <c r="AV15" s="2">
        <v>21.93</v>
      </c>
      <c r="AW15" s="23">
        <f>AV15/AW10</f>
        <v>2.74125</v>
      </c>
      <c r="AX15" s="7">
        <v>24.37</v>
      </c>
      <c r="AY15" s="23">
        <f>AX15/AY10</f>
        <v>3.0462500000000001</v>
      </c>
      <c r="AZ15" s="7">
        <v>24.55</v>
      </c>
      <c r="BA15" s="23">
        <f>AZ15/BA10</f>
        <v>3.0687500000000001</v>
      </c>
      <c r="BB15" s="2">
        <v>19.36</v>
      </c>
      <c r="BC15" s="23">
        <f>BB15/BC10</f>
        <v>2.42</v>
      </c>
      <c r="BD15" s="2">
        <v>21.41</v>
      </c>
      <c r="BE15" s="23">
        <f>BD15/BE10</f>
        <v>2.67625</v>
      </c>
      <c r="BF15" s="2">
        <v>23.1</v>
      </c>
      <c r="BG15" s="23">
        <f>BF15/BG10</f>
        <v>2.8875000000000002</v>
      </c>
      <c r="BH15" s="2">
        <v>25.31</v>
      </c>
      <c r="BI15" s="23">
        <f>BH15/BI10</f>
        <v>3.1637499999999998</v>
      </c>
      <c r="BJ15" s="2">
        <v>19.64</v>
      </c>
      <c r="BK15" s="23">
        <f>BJ15/BK10</f>
        <v>2.4550000000000001</v>
      </c>
      <c r="BL15" s="2">
        <v>19.809999999999999</v>
      </c>
      <c r="BM15" s="23">
        <f>BL15/BM10</f>
        <v>2.4762499999999998</v>
      </c>
      <c r="BN15" s="23">
        <f t="shared" ref="BN15:BN32" si="2">SUM(AU15,AW15,AY15,BA15,BC15,BE15,BG15,BI15,BK15,BM15)/10</f>
        <v>2.7193750000000003</v>
      </c>
      <c r="BO15" s="14">
        <f>ABS(2-BN15)</f>
        <v>0.71937500000000032</v>
      </c>
    </row>
    <row r="16" spans="6:67">
      <c r="F16" s="2" t="s">
        <v>20</v>
      </c>
      <c r="G16" s="2">
        <v>26</v>
      </c>
      <c r="H16" s="2">
        <v>25</v>
      </c>
      <c r="I16" s="2">
        <v>22.63</v>
      </c>
      <c r="J16" s="2">
        <v>22.04</v>
      </c>
      <c r="K16" s="2">
        <v>22.66</v>
      </c>
      <c r="L16" s="2">
        <v>27.16</v>
      </c>
      <c r="M16" s="2">
        <v>22.6</v>
      </c>
      <c r="N16" s="2">
        <v>21.87</v>
      </c>
      <c r="O16" s="2">
        <v>25.37</v>
      </c>
      <c r="P16" s="2">
        <v>21.86</v>
      </c>
      <c r="Q16" s="28">
        <f t="shared" si="0"/>
        <v>23.719000000000001</v>
      </c>
      <c r="R16" s="28">
        <f>Q16/R13-S13</f>
        <v>2.9648750000000001</v>
      </c>
      <c r="S16" s="28"/>
      <c r="T16" s="28"/>
      <c r="U16" s="14">
        <f>ABS(3-R16)</f>
        <v>3.5124999999999851E-2</v>
      </c>
      <c r="Y16" s="28" t="s">
        <v>20</v>
      </c>
      <c r="Z16" s="28">
        <v>22.66</v>
      </c>
      <c r="AA16" s="28">
        <f t="shared" si="1"/>
        <v>4.532</v>
      </c>
      <c r="AB16" s="28">
        <f>ABS(AA16-3)</f>
        <v>1.532</v>
      </c>
      <c r="AC16" s="28">
        <v>16.16</v>
      </c>
      <c r="AD16" s="28">
        <f t="shared" si="1"/>
        <v>3.2320000000000002</v>
      </c>
      <c r="AE16" s="28">
        <f>ABS(AD16-3)</f>
        <v>0.23200000000000021</v>
      </c>
      <c r="AR16" s="29"/>
      <c r="AS16" s="2" t="s">
        <v>20</v>
      </c>
      <c r="AT16" s="2">
        <v>26</v>
      </c>
      <c r="AU16" s="28">
        <v>2.25</v>
      </c>
      <c r="AV16" s="2">
        <v>25</v>
      </c>
      <c r="AW16" s="23">
        <v>2.13</v>
      </c>
      <c r="AX16" s="2">
        <v>22.63</v>
      </c>
      <c r="AY16" s="23">
        <v>2.23</v>
      </c>
      <c r="AZ16" s="2">
        <v>22.04</v>
      </c>
      <c r="BA16" s="23">
        <f>AZ16/BA10</f>
        <v>2.7549999999999999</v>
      </c>
      <c r="BB16" s="2">
        <v>22.66</v>
      </c>
      <c r="BC16" s="23">
        <f>BB16/BC10</f>
        <v>2.8325</v>
      </c>
      <c r="BD16" s="2">
        <v>27.16</v>
      </c>
      <c r="BE16" s="23">
        <v>2.4</v>
      </c>
      <c r="BF16" s="2">
        <v>22.6</v>
      </c>
      <c r="BG16" s="23">
        <v>2.33</v>
      </c>
      <c r="BH16" s="2">
        <v>21.87</v>
      </c>
      <c r="BI16" s="23">
        <v>2.63</v>
      </c>
      <c r="BJ16" s="2">
        <v>25.37</v>
      </c>
      <c r="BK16" s="23">
        <v>2.17</v>
      </c>
      <c r="BL16" s="2">
        <v>21.86</v>
      </c>
      <c r="BM16" s="23">
        <f>BL16/BM10</f>
        <v>2.7324999999999999</v>
      </c>
      <c r="BN16" s="23">
        <f t="shared" si="2"/>
        <v>2.4460000000000002</v>
      </c>
      <c r="BO16" s="14">
        <f>ABS(3-BN16)</f>
        <v>0.55399999999999983</v>
      </c>
    </row>
    <row r="17" spans="4:67">
      <c r="F17" s="2" t="s">
        <v>21</v>
      </c>
      <c r="G17" s="2">
        <v>27.8</v>
      </c>
      <c r="H17" s="2">
        <v>27.16</v>
      </c>
      <c r="I17" s="2">
        <v>26.28</v>
      </c>
      <c r="J17" s="2">
        <v>24.57</v>
      </c>
      <c r="K17" s="2">
        <v>26.87</v>
      </c>
      <c r="L17" s="2">
        <v>26.38</v>
      </c>
      <c r="M17" s="2">
        <v>26.51</v>
      </c>
      <c r="N17" s="2">
        <v>23.63</v>
      </c>
      <c r="O17" s="2">
        <v>25.97</v>
      </c>
      <c r="P17" s="2">
        <v>30.54</v>
      </c>
      <c r="Q17" s="28">
        <f t="shared" si="0"/>
        <v>26.570999999999998</v>
      </c>
      <c r="R17" s="28">
        <f>Q17/R13-S13</f>
        <v>3.3213749999999997</v>
      </c>
      <c r="S17" s="28"/>
      <c r="T17" s="28"/>
      <c r="U17" s="14">
        <f>ABS(4-R17)</f>
        <v>0.67862500000000026</v>
      </c>
      <c r="Y17" s="28" t="s">
        <v>21</v>
      </c>
      <c r="Z17" s="28">
        <v>26.87</v>
      </c>
      <c r="AA17" s="28">
        <f t="shared" si="1"/>
        <v>5.3740000000000006</v>
      </c>
      <c r="AB17" s="28">
        <f>ABS(AA17-4)</f>
        <v>1.3740000000000006</v>
      </c>
      <c r="AC17" s="28">
        <v>26.38</v>
      </c>
      <c r="AD17" s="28">
        <f t="shared" si="1"/>
        <v>5.2759999999999998</v>
      </c>
      <c r="AE17" s="28">
        <f>ABS(AD17-4)</f>
        <v>1.2759999999999998</v>
      </c>
      <c r="AS17" s="2" t="s">
        <v>21</v>
      </c>
      <c r="AT17" s="2">
        <v>27.8</v>
      </c>
      <c r="AU17" s="28">
        <f>AT17/AU10</f>
        <v>3.4750000000000001</v>
      </c>
      <c r="AV17" s="2">
        <v>27.16</v>
      </c>
      <c r="AW17" s="23">
        <f>AV17/AW10</f>
        <v>3.395</v>
      </c>
      <c r="AX17" s="2">
        <v>26.28</v>
      </c>
      <c r="AY17" s="23">
        <f>AX17/AY10</f>
        <v>3.2850000000000001</v>
      </c>
      <c r="AZ17" s="2">
        <v>24.57</v>
      </c>
      <c r="BA17" s="23">
        <f>AZ17/BA10</f>
        <v>3.07125</v>
      </c>
      <c r="BB17" s="2">
        <v>26.87</v>
      </c>
      <c r="BC17" s="23">
        <f>BB17/BC10</f>
        <v>3.3587500000000001</v>
      </c>
      <c r="BD17" s="2">
        <v>26.38</v>
      </c>
      <c r="BE17" s="23">
        <f>BD17/BE10</f>
        <v>3.2974999999999999</v>
      </c>
      <c r="BF17" s="2">
        <v>26.51</v>
      </c>
      <c r="BG17" s="23">
        <f>BF17/BG10</f>
        <v>3.3137500000000002</v>
      </c>
      <c r="BH17" s="2">
        <v>23.63</v>
      </c>
      <c r="BI17" s="23">
        <f>BH17/BI10</f>
        <v>2.9537499999999999</v>
      </c>
      <c r="BJ17" s="2">
        <v>25.97</v>
      </c>
      <c r="BK17" s="23">
        <f>BJ17/BK10</f>
        <v>3.2462499999999999</v>
      </c>
      <c r="BL17" s="2">
        <v>30.54</v>
      </c>
      <c r="BM17" s="23">
        <f>BL17/BM10</f>
        <v>3.8174999999999999</v>
      </c>
      <c r="BN17" s="23">
        <f t="shared" si="2"/>
        <v>3.3213749999999997</v>
      </c>
      <c r="BO17" s="14">
        <f>ABS(4-BN17)</f>
        <v>0.67862500000000026</v>
      </c>
    </row>
    <row r="18" spans="4:67">
      <c r="F18" s="2" t="s">
        <v>22</v>
      </c>
      <c r="G18" s="2">
        <v>35.340000000000003</v>
      </c>
      <c r="H18" s="2">
        <v>33.68</v>
      </c>
      <c r="I18" s="2">
        <v>34.79</v>
      </c>
      <c r="J18" s="2">
        <v>38.44</v>
      </c>
      <c r="K18" s="2">
        <v>31.27</v>
      </c>
      <c r="L18" s="2">
        <v>27.33</v>
      </c>
      <c r="M18" s="2">
        <v>34.43</v>
      </c>
      <c r="N18" s="2">
        <v>30.62</v>
      </c>
      <c r="O18" s="2">
        <v>29.35</v>
      </c>
      <c r="P18" s="2">
        <v>29.02</v>
      </c>
      <c r="Q18" s="28">
        <f t="shared" si="0"/>
        <v>32.427000000000007</v>
      </c>
      <c r="R18" s="28">
        <f>Q18/R13-S13</f>
        <v>4.0533750000000008</v>
      </c>
      <c r="S18" s="28"/>
      <c r="T18" s="28"/>
      <c r="U18" s="14">
        <f>ABS(5-R18)</f>
        <v>0.94662499999999916</v>
      </c>
      <c r="Y18" s="28" t="s">
        <v>22</v>
      </c>
      <c r="Z18" s="28">
        <v>31.27</v>
      </c>
      <c r="AA18" s="28">
        <f t="shared" si="1"/>
        <v>6.2539999999999996</v>
      </c>
      <c r="AB18" s="28">
        <f>ABS(AA18-5)</f>
        <v>1.2539999999999996</v>
      </c>
      <c r="AC18" s="28">
        <v>27.33</v>
      </c>
      <c r="AD18" s="28">
        <f t="shared" si="1"/>
        <v>5.4659999999999993</v>
      </c>
      <c r="AE18" s="28">
        <f>ABS(AD18-5)</f>
        <v>0.4659999999999993</v>
      </c>
      <c r="AS18" s="2" t="s">
        <v>22</v>
      </c>
      <c r="AT18" s="2">
        <v>35.340000000000003</v>
      </c>
      <c r="AU18" s="28">
        <f>AT18/AU10</f>
        <v>4.4175000000000004</v>
      </c>
      <c r="AV18" s="2">
        <v>33.68</v>
      </c>
      <c r="AW18" s="23">
        <f>AV18/AW10</f>
        <v>4.21</v>
      </c>
      <c r="AX18" s="2">
        <v>34.79</v>
      </c>
      <c r="AY18" s="23">
        <f>AX18/AY10</f>
        <v>4.3487499999999999</v>
      </c>
      <c r="AZ18" s="2">
        <v>38.44</v>
      </c>
      <c r="BA18" s="23">
        <f>AZ18/BA10</f>
        <v>4.8049999999999997</v>
      </c>
      <c r="BB18" s="2">
        <v>31.27</v>
      </c>
      <c r="BC18" s="23">
        <f>BB18/BC10</f>
        <v>3.9087499999999999</v>
      </c>
      <c r="BD18" s="2">
        <v>27.33</v>
      </c>
      <c r="BE18" s="23">
        <f>BD18/BE10</f>
        <v>3.4162499999999998</v>
      </c>
      <c r="BF18" s="2">
        <v>34.43</v>
      </c>
      <c r="BG18" s="23">
        <f>BF18/BG10</f>
        <v>4.30375</v>
      </c>
      <c r="BH18" s="2">
        <v>30.62</v>
      </c>
      <c r="BI18" s="23">
        <f>BH18/BI10</f>
        <v>3.8275000000000001</v>
      </c>
      <c r="BJ18" s="2">
        <v>29.35</v>
      </c>
      <c r="BK18" s="23">
        <f>BJ18/BK10</f>
        <v>3.6687500000000002</v>
      </c>
      <c r="BL18" s="2">
        <v>29.02</v>
      </c>
      <c r="BM18" s="23">
        <f>BL18/BM10</f>
        <v>3.6274999999999999</v>
      </c>
      <c r="BN18" s="23">
        <f t="shared" si="2"/>
        <v>4.0533750000000008</v>
      </c>
      <c r="BO18" s="14">
        <f>ABS(5-BN18)</f>
        <v>0.94662499999999916</v>
      </c>
    </row>
    <row r="19" spans="4:67">
      <c r="F19" s="2" t="s">
        <v>54</v>
      </c>
      <c r="G19" s="2">
        <v>37.299999999999997</v>
      </c>
      <c r="H19" s="2">
        <v>35.43</v>
      </c>
      <c r="I19" s="2">
        <v>37.270000000000003</v>
      </c>
      <c r="J19" s="2">
        <v>28.57</v>
      </c>
      <c r="K19" s="2">
        <v>35.58</v>
      </c>
      <c r="L19" s="2">
        <v>29.88</v>
      </c>
      <c r="M19" s="2">
        <v>32.799999999999997</v>
      </c>
      <c r="N19" s="2">
        <v>34.020000000000003</v>
      </c>
      <c r="O19" s="2">
        <v>33</v>
      </c>
      <c r="P19" s="2">
        <v>34.130000000000003</v>
      </c>
      <c r="Q19" s="28">
        <f t="shared" si="0"/>
        <v>33.797999999999995</v>
      </c>
      <c r="R19" s="28">
        <f>Q19/R13-S13</f>
        <v>4.2247499999999993</v>
      </c>
      <c r="S19" s="28"/>
      <c r="T19" s="28"/>
      <c r="U19" s="14">
        <f>ABS(6-R19)</f>
        <v>1.7752500000000007</v>
      </c>
      <c r="Y19" s="28"/>
      <c r="Z19" s="28"/>
      <c r="AA19" s="28"/>
      <c r="AB19" s="28"/>
      <c r="AC19" s="28"/>
      <c r="AD19" s="28"/>
      <c r="AE19" s="28"/>
      <c r="AS19" s="2" t="s">
        <v>54</v>
      </c>
      <c r="AT19" s="2">
        <v>37.299999999999997</v>
      </c>
      <c r="AU19" s="28">
        <f>AT19/AU10</f>
        <v>4.6624999999999996</v>
      </c>
      <c r="AV19" s="2">
        <v>35.43</v>
      </c>
      <c r="AW19" s="28">
        <f>AV19/AW10</f>
        <v>4.42875</v>
      </c>
      <c r="AX19" s="2">
        <v>37.270000000000003</v>
      </c>
      <c r="AY19" s="28">
        <f>AX19/AY10</f>
        <v>4.6587500000000004</v>
      </c>
      <c r="AZ19" s="2">
        <v>28.57</v>
      </c>
      <c r="BA19" s="28">
        <f>AZ19/BA10</f>
        <v>3.57125</v>
      </c>
      <c r="BB19" s="2">
        <v>35.58</v>
      </c>
      <c r="BC19" s="28">
        <f>BB19/BC10</f>
        <v>4.4474999999999998</v>
      </c>
      <c r="BD19" s="2">
        <v>29.88</v>
      </c>
      <c r="BE19" s="28">
        <f>BD19/BE10</f>
        <v>3.7349999999999999</v>
      </c>
      <c r="BF19" s="2">
        <v>32.799999999999997</v>
      </c>
      <c r="BG19" s="28">
        <f>BF19/BG10</f>
        <v>4.0999999999999996</v>
      </c>
      <c r="BH19" s="2">
        <v>34.020000000000003</v>
      </c>
      <c r="BI19" s="28">
        <f>BH19/BI10</f>
        <v>4.2525000000000004</v>
      </c>
      <c r="BJ19" s="2">
        <v>33</v>
      </c>
      <c r="BK19" s="28">
        <f>BJ19/BK10</f>
        <v>4.125</v>
      </c>
      <c r="BL19" s="2">
        <v>34.130000000000003</v>
      </c>
      <c r="BM19" s="28">
        <f>BL19/BM10</f>
        <v>4.2662500000000003</v>
      </c>
      <c r="BN19" s="23">
        <f t="shared" si="2"/>
        <v>4.2247499999999993</v>
      </c>
      <c r="BO19" s="14">
        <f>ABS(6-BN19)</f>
        <v>1.7752500000000007</v>
      </c>
    </row>
    <row r="20" spans="4:67">
      <c r="D20" s="4"/>
      <c r="F20" s="2" t="s">
        <v>55</v>
      </c>
      <c r="G20" s="2">
        <v>41.39</v>
      </c>
      <c r="H20" s="2">
        <v>35.39</v>
      </c>
      <c r="I20" s="2">
        <v>39.33</v>
      </c>
      <c r="J20" s="2">
        <v>36.25</v>
      </c>
      <c r="K20" s="2">
        <v>37.43</v>
      </c>
      <c r="L20" s="2">
        <v>36.53</v>
      </c>
      <c r="M20" s="2">
        <v>35.47</v>
      </c>
      <c r="N20" s="2">
        <v>37.090000000000003</v>
      </c>
      <c r="O20" s="2">
        <v>39.75</v>
      </c>
      <c r="P20" s="2">
        <v>35.909999999999997</v>
      </c>
      <c r="Q20" s="28">
        <f t="shared" si="0"/>
        <v>37.453999999999994</v>
      </c>
      <c r="R20" s="28">
        <f>Q20/R13-S13</f>
        <v>4.6817499999999992</v>
      </c>
      <c r="S20" s="28"/>
      <c r="T20" s="28"/>
      <c r="U20" s="14">
        <f>ABS(7-R20)</f>
        <v>2.3182500000000008</v>
      </c>
      <c r="Y20" s="28"/>
      <c r="Z20" s="28"/>
      <c r="AA20" s="28"/>
      <c r="AB20" s="28"/>
      <c r="AC20" s="28"/>
      <c r="AD20" s="28"/>
      <c r="AE20" s="28"/>
      <c r="AS20" s="2" t="s">
        <v>55</v>
      </c>
      <c r="AT20" s="2">
        <v>41.39</v>
      </c>
      <c r="AU20" s="28">
        <f>AT20/AU10</f>
        <v>5.1737500000000001</v>
      </c>
      <c r="AV20" s="2">
        <v>35.39</v>
      </c>
      <c r="AW20" s="28">
        <f>AV20/AW10</f>
        <v>4.4237500000000001</v>
      </c>
      <c r="AX20" s="2">
        <v>39.33</v>
      </c>
      <c r="AY20" s="28">
        <f>AX20/AY10</f>
        <v>4.9162499999999998</v>
      </c>
      <c r="AZ20" s="2">
        <v>36.25</v>
      </c>
      <c r="BA20" s="28">
        <f>AZ20/BA10</f>
        <v>4.53125</v>
      </c>
      <c r="BB20" s="2">
        <v>37.43</v>
      </c>
      <c r="BC20" s="28">
        <f>BB20/BC10</f>
        <v>4.67875</v>
      </c>
      <c r="BD20" s="2">
        <v>36.53</v>
      </c>
      <c r="BE20" s="28">
        <f>BD20/BE10</f>
        <v>4.5662500000000001</v>
      </c>
      <c r="BF20" s="2">
        <v>35.47</v>
      </c>
      <c r="BG20" s="28">
        <f>BF20/BG10</f>
        <v>4.4337499999999999</v>
      </c>
      <c r="BH20" s="2">
        <v>37.090000000000003</v>
      </c>
      <c r="BI20" s="28">
        <f>BH20/BI10</f>
        <v>4.6362500000000004</v>
      </c>
      <c r="BJ20" s="2">
        <v>39.75</v>
      </c>
      <c r="BK20" s="28">
        <f>BJ20/BK10</f>
        <v>4.96875</v>
      </c>
      <c r="BL20" s="2">
        <v>35.909999999999997</v>
      </c>
      <c r="BM20" s="28">
        <f>BL20/BM10</f>
        <v>4.4887499999999996</v>
      </c>
      <c r="BN20" s="23">
        <f t="shared" si="2"/>
        <v>4.6817499999999992</v>
      </c>
      <c r="BO20" s="14">
        <f>ABS(7-BN20)</f>
        <v>2.3182500000000008</v>
      </c>
    </row>
    <row r="21" spans="4:67">
      <c r="D21" s="4"/>
      <c r="F21" s="2" t="s">
        <v>56</v>
      </c>
      <c r="G21" s="2">
        <v>32.76</v>
      </c>
      <c r="H21" s="2">
        <v>35.03</v>
      </c>
      <c r="I21" s="2">
        <v>36.39</v>
      </c>
      <c r="J21" s="2">
        <v>46.68</v>
      </c>
      <c r="K21" s="2">
        <v>33.979999999999997</v>
      </c>
      <c r="L21" s="2">
        <v>43.44</v>
      </c>
      <c r="M21" s="2">
        <v>35.83</v>
      </c>
      <c r="N21" s="2">
        <v>41.53</v>
      </c>
      <c r="O21" s="2">
        <v>32.43</v>
      </c>
      <c r="P21" s="2">
        <v>33.479999999999997</v>
      </c>
      <c r="Q21" s="28">
        <f t="shared" si="0"/>
        <v>37.155000000000001</v>
      </c>
      <c r="R21" s="28">
        <f>Q21/R13-S13</f>
        <v>4.6443750000000001</v>
      </c>
      <c r="S21" s="28"/>
      <c r="T21" s="28"/>
      <c r="U21" s="14">
        <f>ABS(8-R21)</f>
        <v>3.3556249999999999</v>
      </c>
      <c r="Y21" s="28"/>
      <c r="Z21" s="28"/>
      <c r="AA21" s="28"/>
      <c r="AB21" s="28"/>
      <c r="AC21" s="28"/>
      <c r="AD21" s="28"/>
      <c r="AE21" s="28"/>
      <c r="AS21" s="2" t="s">
        <v>56</v>
      </c>
      <c r="AT21" s="2">
        <v>32.76</v>
      </c>
      <c r="AU21" s="28">
        <f>AT21/AU10</f>
        <v>4.0949999999999998</v>
      </c>
      <c r="AV21" s="2">
        <v>35.03</v>
      </c>
      <c r="AW21" s="28">
        <f>AV21/AW10</f>
        <v>4.3787500000000001</v>
      </c>
      <c r="AX21" s="2">
        <v>36.39</v>
      </c>
      <c r="AY21" s="28">
        <f>AX21/AY10</f>
        <v>4.5487500000000001</v>
      </c>
      <c r="AZ21" s="2">
        <v>46.68</v>
      </c>
      <c r="BA21" s="28">
        <f>AZ21/BA10</f>
        <v>5.835</v>
      </c>
      <c r="BB21" s="2">
        <v>33.979999999999997</v>
      </c>
      <c r="BC21" s="28">
        <f>BB21/BC10</f>
        <v>4.2474999999999996</v>
      </c>
      <c r="BD21" s="2">
        <v>43.44</v>
      </c>
      <c r="BE21" s="28">
        <f>BD21/BE10</f>
        <v>5.43</v>
      </c>
      <c r="BF21" s="2">
        <v>35.83</v>
      </c>
      <c r="BG21" s="28">
        <f>BF21/BG10</f>
        <v>4.4787499999999998</v>
      </c>
      <c r="BH21" s="2">
        <v>41.53</v>
      </c>
      <c r="BI21" s="28">
        <f>BH21/BI10</f>
        <v>5.1912500000000001</v>
      </c>
      <c r="BJ21" s="2">
        <v>32.43</v>
      </c>
      <c r="BK21" s="28">
        <f>BJ21/BK10</f>
        <v>4.05375</v>
      </c>
      <c r="BL21" s="2">
        <v>33.479999999999997</v>
      </c>
      <c r="BM21" s="28">
        <f>BL21/BM10</f>
        <v>4.1849999999999996</v>
      </c>
      <c r="BN21" s="23">
        <f t="shared" si="2"/>
        <v>4.6443750000000001</v>
      </c>
      <c r="BO21" s="14">
        <f>ABS(8-BN21)</f>
        <v>3.3556249999999999</v>
      </c>
    </row>
    <row r="22" spans="4:67">
      <c r="F22" s="2" t="s">
        <v>57</v>
      </c>
      <c r="G22" s="2">
        <v>42.27</v>
      </c>
      <c r="H22" s="2">
        <v>38.74</v>
      </c>
      <c r="I22" s="2">
        <v>38.229999999999997</v>
      </c>
      <c r="J22" s="2">
        <v>40.97</v>
      </c>
      <c r="K22" s="2">
        <v>42.51</v>
      </c>
      <c r="L22" s="2">
        <v>45.3</v>
      </c>
      <c r="M22" s="2">
        <v>42</v>
      </c>
      <c r="N22" s="2">
        <v>42.7</v>
      </c>
      <c r="O22" s="2">
        <v>44.75</v>
      </c>
      <c r="P22" s="2">
        <v>43.22</v>
      </c>
      <c r="Q22" s="28">
        <f t="shared" si="0"/>
        <v>42.068999999999996</v>
      </c>
      <c r="R22" s="28">
        <f>Q22/R13-S13</f>
        <v>5.2586249999999994</v>
      </c>
      <c r="S22" s="28"/>
      <c r="T22" s="28"/>
      <c r="U22" s="27">
        <f>ABS(9-R22)</f>
        <v>3.7413750000000006</v>
      </c>
      <c r="Y22" s="28"/>
      <c r="Z22" s="28"/>
      <c r="AA22" s="28"/>
      <c r="AB22" s="28"/>
      <c r="AC22" s="28"/>
      <c r="AD22" s="28"/>
      <c r="AE22" s="28"/>
      <c r="AS22" s="2" t="s">
        <v>57</v>
      </c>
      <c r="AT22" s="2">
        <v>42.27</v>
      </c>
      <c r="AU22" s="28">
        <f>AT22/AU10</f>
        <v>5.2837500000000004</v>
      </c>
      <c r="AV22" s="2">
        <v>38.74</v>
      </c>
      <c r="AW22" s="28">
        <f>AV22/AW10</f>
        <v>4.8425000000000002</v>
      </c>
      <c r="AX22" s="2">
        <v>38.229999999999997</v>
      </c>
      <c r="AY22" s="28">
        <f>AX22/AY10</f>
        <v>4.7787499999999996</v>
      </c>
      <c r="AZ22" s="2">
        <v>40.97</v>
      </c>
      <c r="BA22" s="28">
        <f>AZ22/BA10</f>
        <v>5.1212499999999999</v>
      </c>
      <c r="BB22" s="2">
        <v>42.51</v>
      </c>
      <c r="BC22" s="28">
        <f>BB22/BC10</f>
        <v>5.3137499999999998</v>
      </c>
      <c r="BD22" s="2">
        <v>45.3</v>
      </c>
      <c r="BE22" s="28">
        <f>BD22/BE10</f>
        <v>5.6624999999999996</v>
      </c>
      <c r="BF22" s="2">
        <v>42</v>
      </c>
      <c r="BG22" s="28">
        <f>BF22/BG10</f>
        <v>5.25</v>
      </c>
      <c r="BH22" s="2">
        <v>42.7</v>
      </c>
      <c r="BI22" s="28">
        <f>BH22/BI10</f>
        <v>5.3375000000000004</v>
      </c>
      <c r="BJ22" s="2">
        <v>44.75</v>
      </c>
      <c r="BK22" s="28">
        <f>BJ22/BK10</f>
        <v>5.59375</v>
      </c>
      <c r="BL22" s="2">
        <v>43.22</v>
      </c>
      <c r="BM22" s="28">
        <f>BL22/BM10</f>
        <v>5.4024999999999999</v>
      </c>
      <c r="BN22" s="23">
        <f t="shared" si="2"/>
        <v>5.2586249999999994</v>
      </c>
      <c r="BO22" s="14">
        <f>ABS(9-BN22)</f>
        <v>3.7413750000000006</v>
      </c>
    </row>
    <row r="23" spans="4:67">
      <c r="F23" s="2" t="s">
        <v>23</v>
      </c>
      <c r="G23" s="2">
        <v>51.51</v>
      </c>
      <c r="H23" s="2">
        <v>52.27</v>
      </c>
      <c r="I23" s="2">
        <v>47.36</v>
      </c>
      <c r="J23" s="2">
        <v>41.71</v>
      </c>
      <c r="K23" s="2">
        <v>45.23</v>
      </c>
      <c r="L23" s="2">
        <v>49.64</v>
      </c>
      <c r="M23" s="2">
        <v>46.22</v>
      </c>
      <c r="N23" s="2">
        <v>45.54</v>
      </c>
      <c r="O23" s="2">
        <v>51.06</v>
      </c>
      <c r="P23" s="2">
        <v>48.37</v>
      </c>
      <c r="Q23" s="28">
        <f t="shared" si="0"/>
        <v>47.890999999999998</v>
      </c>
      <c r="R23" s="28">
        <f>Q23/R13-S13</f>
        <v>5.9863749999999998</v>
      </c>
      <c r="S23" s="28"/>
      <c r="T23" s="28"/>
      <c r="U23" s="14">
        <f>ABS(10-R23)</f>
        <v>4.0136250000000002</v>
      </c>
      <c r="Y23" s="28" t="s">
        <v>23</v>
      </c>
      <c r="Z23" s="28">
        <v>45.23</v>
      </c>
      <c r="AA23" s="28">
        <f t="shared" si="1"/>
        <v>9.0459999999999994</v>
      </c>
      <c r="AB23" s="28">
        <f>ABS(AA23-10)</f>
        <v>0.95400000000000063</v>
      </c>
      <c r="AC23" s="28">
        <v>49.64</v>
      </c>
      <c r="AD23" s="28">
        <f t="shared" si="1"/>
        <v>9.9280000000000008</v>
      </c>
      <c r="AE23" s="28">
        <f>ABS(AD23-10)</f>
        <v>7.1999999999999176E-2</v>
      </c>
      <c r="AS23" s="2" t="s">
        <v>23</v>
      </c>
      <c r="AT23" s="2">
        <v>51.51</v>
      </c>
      <c r="AU23" s="28">
        <f>AT23/AU10</f>
        <v>6.4387499999999998</v>
      </c>
      <c r="AV23" s="2">
        <v>52.27</v>
      </c>
      <c r="AW23" s="23">
        <f>AV23/AW10</f>
        <v>6.5337500000000004</v>
      </c>
      <c r="AX23" s="2">
        <v>47.36</v>
      </c>
      <c r="AY23" s="23">
        <f>AX23/AY10</f>
        <v>5.92</v>
      </c>
      <c r="AZ23" s="2">
        <v>41.71</v>
      </c>
      <c r="BA23" s="23">
        <f>AZ23/BA10</f>
        <v>5.2137500000000001</v>
      </c>
      <c r="BB23" s="2">
        <v>45.23</v>
      </c>
      <c r="BC23" s="23">
        <f>BB23/BC10</f>
        <v>5.6537499999999996</v>
      </c>
      <c r="BD23" s="2">
        <v>49.64</v>
      </c>
      <c r="BE23" s="23">
        <f>BD23/BE10</f>
        <v>6.2050000000000001</v>
      </c>
      <c r="BF23" s="2">
        <v>46.22</v>
      </c>
      <c r="BG23" s="23">
        <f>BF23/BG10</f>
        <v>5.7774999999999999</v>
      </c>
      <c r="BH23" s="2">
        <v>45.54</v>
      </c>
      <c r="BI23" s="23">
        <f>BH23/BI10</f>
        <v>5.6924999999999999</v>
      </c>
      <c r="BJ23" s="2">
        <v>51.06</v>
      </c>
      <c r="BK23" s="23">
        <f>BJ23/BK10</f>
        <v>6.3825000000000003</v>
      </c>
      <c r="BL23" s="2">
        <v>48.37</v>
      </c>
      <c r="BM23" s="23">
        <f>BL23/BM10</f>
        <v>6.0462499999999997</v>
      </c>
      <c r="BN23" s="23">
        <f t="shared" si="2"/>
        <v>5.9863749999999998</v>
      </c>
      <c r="BO23" s="14">
        <f>ABS(10-BN23)</f>
        <v>4.0136250000000002</v>
      </c>
    </row>
    <row r="24" spans="4:67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8"/>
      <c r="R24" s="28"/>
      <c r="S24" s="28"/>
      <c r="T24" s="28"/>
      <c r="U24" s="14"/>
      <c r="Y24" s="28"/>
      <c r="Z24" s="28"/>
      <c r="AA24" s="28"/>
      <c r="AB24" s="28"/>
      <c r="AC24" s="28"/>
      <c r="AD24" s="28"/>
      <c r="AE24" s="28"/>
      <c r="AS24" s="2" t="s">
        <v>58</v>
      </c>
      <c r="AT24" s="2"/>
      <c r="AU24" s="28">
        <v>18.2</v>
      </c>
      <c r="AV24" s="2"/>
      <c r="AW24" s="23">
        <v>15.2</v>
      </c>
      <c r="AX24" s="2"/>
      <c r="AY24" s="23">
        <v>16.5</v>
      </c>
      <c r="AZ24" s="2"/>
      <c r="BA24" s="23">
        <v>17.8</v>
      </c>
      <c r="BB24" s="2"/>
      <c r="BC24" s="23">
        <v>10.8</v>
      </c>
      <c r="BD24" s="2"/>
      <c r="BE24" s="23">
        <v>17.3</v>
      </c>
      <c r="BF24" s="2"/>
      <c r="BG24" s="23">
        <v>14.5</v>
      </c>
      <c r="BH24" s="2"/>
      <c r="BI24" s="23">
        <v>16.7</v>
      </c>
      <c r="BJ24" s="2"/>
      <c r="BK24" s="23">
        <v>15.6</v>
      </c>
      <c r="BL24" s="2"/>
      <c r="BM24" s="23">
        <v>17.5</v>
      </c>
      <c r="BN24" s="23">
        <f t="shared" si="2"/>
        <v>16.009999999999998</v>
      </c>
      <c r="BO24" s="14">
        <f>ABS(11-BN24)</f>
        <v>5.009999999999998</v>
      </c>
    </row>
    <row r="25" spans="4:67">
      <c r="F25" s="2" t="s">
        <v>24</v>
      </c>
      <c r="G25" s="2">
        <v>60.83</v>
      </c>
      <c r="H25" s="2">
        <v>65.09</v>
      </c>
      <c r="I25" s="2">
        <v>67.709999999999994</v>
      </c>
      <c r="J25" s="2">
        <v>63.83</v>
      </c>
      <c r="K25" s="2">
        <v>74.58</v>
      </c>
      <c r="L25" s="2">
        <v>65.2</v>
      </c>
      <c r="M25" s="2">
        <v>68.48</v>
      </c>
      <c r="N25" s="2">
        <v>61.19</v>
      </c>
      <c r="O25" s="2">
        <v>61.78</v>
      </c>
      <c r="P25" s="2">
        <v>71.89</v>
      </c>
      <c r="Q25" s="28">
        <f t="shared" si="0"/>
        <v>66.057999999999993</v>
      </c>
      <c r="R25" s="28">
        <f>Q25/R13-S13</f>
        <v>8.2572499999999991</v>
      </c>
      <c r="S25" s="28"/>
      <c r="T25" s="28"/>
      <c r="U25" s="14">
        <f>ABS(15-R25)</f>
        <v>6.7427500000000009</v>
      </c>
      <c r="Y25" s="28" t="s">
        <v>24</v>
      </c>
      <c r="Z25" s="28">
        <v>74.58</v>
      </c>
      <c r="AA25" s="28">
        <f t="shared" si="1"/>
        <v>14.916</v>
      </c>
      <c r="AB25" s="28">
        <f>ABS(AA25-15)</f>
        <v>8.3999999999999631E-2</v>
      </c>
      <c r="AC25" s="28">
        <v>65.2</v>
      </c>
      <c r="AD25" s="28">
        <f t="shared" si="1"/>
        <v>13.040000000000001</v>
      </c>
      <c r="AE25" s="28">
        <f>ABS(AD25-15)</f>
        <v>1.9599999999999991</v>
      </c>
      <c r="AS25" s="2" t="s">
        <v>24</v>
      </c>
      <c r="AT25" s="2">
        <v>60.83</v>
      </c>
      <c r="AU25" s="28">
        <f>AT25/AU10</f>
        <v>7.6037499999999998</v>
      </c>
      <c r="AV25" s="2">
        <v>65.09</v>
      </c>
      <c r="AW25" s="23">
        <f>AV25/AW10</f>
        <v>8.1362500000000004</v>
      </c>
      <c r="AX25" s="2">
        <v>67.709999999999994</v>
      </c>
      <c r="AY25" s="23">
        <f>AX25/AY10</f>
        <v>8.4637499999999992</v>
      </c>
      <c r="AZ25" s="2">
        <v>63.83</v>
      </c>
      <c r="BA25" s="23">
        <f>AZ25/BA10</f>
        <v>7.9787499999999998</v>
      </c>
      <c r="BB25" s="2">
        <v>74.58</v>
      </c>
      <c r="BC25" s="23">
        <f>BB25/BC10</f>
        <v>9.3224999999999998</v>
      </c>
      <c r="BD25" s="2">
        <v>65.2</v>
      </c>
      <c r="BE25" s="23">
        <f>BD25/BE10</f>
        <v>8.15</v>
      </c>
      <c r="BF25" s="2">
        <v>68.48</v>
      </c>
      <c r="BG25" s="23">
        <f>BF25/BG10</f>
        <v>8.56</v>
      </c>
      <c r="BH25" s="2">
        <v>61.19</v>
      </c>
      <c r="BI25" s="23">
        <f>BH25/BI10</f>
        <v>7.6487499999999997</v>
      </c>
      <c r="BJ25" s="2">
        <v>61.78</v>
      </c>
      <c r="BK25" s="23">
        <f>BJ25/BK10</f>
        <v>7.7225000000000001</v>
      </c>
      <c r="BL25" s="2">
        <v>71.89</v>
      </c>
      <c r="BM25" s="23">
        <f>BL25/BM10</f>
        <v>8.9862500000000001</v>
      </c>
      <c r="BN25" s="23">
        <f t="shared" si="2"/>
        <v>8.2572499999999991</v>
      </c>
      <c r="BO25" s="14">
        <f>ABS(15-BN25)</f>
        <v>6.7427500000000009</v>
      </c>
    </row>
    <row r="26" spans="4:67">
      <c r="F26" s="2" t="s">
        <v>25</v>
      </c>
      <c r="G26" s="2">
        <v>93.08</v>
      </c>
      <c r="H26" s="2">
        <v>84.61</v>
      </c>
      <c r="I26" s="2">
        <v>79.19</v>
      </c>
      <c r="J26" s="2">
        <v>87.8</v>
      </c>
      <c r="K26" s="2">
        <v>83.2</v>
      </c>
      <c r="L26" s="2">
        <v>81.42</v>
      </c>
      <c r="M26" s="2">
        <v>87.92</v>
      </c>
      <c r="N26" s="2">
        <v>87.04</v>
      </c>
      <c r="O26" s="2">
        <v>88.42</v>
      </c>
      <c r="P26" s="2">
        <v>92.89</v>
      </c>
      <c r="Q26" s="28">
        <f t="shared" si="0"/>
        <v>86.556999999999988</v>
      </c>
      <c r="R26" s="28">
        <f>Q26/R13-S13</f>
        <v>10.819624999999998</v>
      </c>
      <c r="S26" s="28"/>
      <c r="T26" s="28"/>
      <c r="U26" s="14">
        <f>ABS(20-R26)</f>
        <v>9.1803750000000015</v>
      </c>
      <c r="Y26" s="28" t="s">
        <v>25</v>
      </c>
      <c r="Z26" s="28">
        <v>93.12</v>
      </c>
      <c r="AA26" s="28">
        <f t="shared" si="1"/>
        <v>18.624000000000002</v>
      </c>
      <c r="AB26" s="28">
        <f>ABS(AA26-20)</f>
        <v>1.3759999999999977</v>
      </c>
      <c r="AC26" s="28">
        <v>93.5</v>
      </c>
      <c r="AD26" s="28">
        <f t="shared" si="1"/>
        <v>18.7</v>
      </c>
      <c r="AE26" s="28">
        <f>ABS(AD26-20)</f>
        <v>1.3000000000000007</v>
      </c>
      <c r="AS26" s="2" t="s">
        <v>25</v>
      </c>
      <c r="AT26" s="2">
        <v>93.08</v>
      </c>
      <c r="AU26" s="28">
        <f>AT26/AU10</f>
        <v>11.635</v>
      </c>
      <c r="AV26" s="2">
        <v>84.61</v>
      </c>
      <c r="AW26" s="23">
        <f>AV26/AW10</f>
        <v>10.57625</v>
      </c>
      <c r="AX26" s="2">
        <v>79.19</v>
      </c>
      <c r="AY26" s="23">
        <f>AX26/AY10</f>
        <v>9.8987499999999997</v>
      </c>
      <c r="AZ26" s="2">
        <v>87.8</v>
      </c>
      <c r="BA26" s="23">
        <f>AZ26/BA10</f>
        <v>10.975</v>
      </c>
      <c r="BB26" s="2">
        <v>83.2</v>
      </c>
      <c r="BC26" s="23">
        <f>BB26/BC10</f>
        <v>10.4</v>
      </c>
      <c r="BD26" s="2">
        <v>81.42</v>
      </c>
      <c r="BE26" s="23">
        <f>BD26/BE10</f>
        <v>10.1775</v>
      </c>
      <c r="BF26" s="2">
        <v>87.92</v>
      </c>
      <c r="BG26" s="23">
        <f>BF26/BG10</f>
        <v>10.99</v>
      </c>
      <c r="BH26" s="2">
        <v>87.04</v>
      </c>
      <c r="BI26" s="23">
        <f>BH26/BI10</f>
        <v>10.88</v>
      </c>
      <c r="BJ26" s="2">
        <v>88.42</v>
      </c>
      <c r="BK26" s="23">
        <f>BJ26/BK10</f>
        <v>11.0525</v>
      </c>
      <c r="BL26" s="2">
        <v>92.89</v>
      </c>
      <c r="BM26" s="23">
        <f>BL26/BM10</f>
        <v>11.61125</v>
      </c>
      <c r="BN26" s="23">
        <f t="shared" si="2"/>
        <v>10.819624999999998</v>
      </c>
      <c r="BO26" s="14">
        <f>ABS(20-BN26)</f>
        <v>9.1803750000000015</v>
      </c>
    </row>
    <row r="27" spans="4:67" ht="18.75" customHeight="1">
      <c r="F27" s="2" t="s">
        <v>26</v>
      </c>
      <c r="G27" s="2">
        <v>106.78</v>
      </c>
      <c r="H27" s="2">
        <v>98.37</v>
      </c>
      <c r="I27" s="2">
        <v>118.33</v>
      </c>
      <c r="J27" s="2">
        <v>111.53</v>
      </c>
      <c r="K27" s="2">
        <v>112.12</v>
      </c>
      <c r="L27" s="2">
        <v>124.02</v>
      </c>
      <c r="M27" s="2">
        <v>128.99</v>
      </c>
      <c r="N27" s="2">
        <v>146.88</v>
      </c>
      <c r="O27" s="2">
        <v>128.5</v>
      </c>
      <c r="P27" s="2">
        <v>116.22</v>
      </c>
      <c r="Q27" s="28">
        <f t="shared" si="0"/>
        <v>119.17400000000001</v>
      </c>
      <c r="R27" s="28">
        <f>Q27/R13-S13</f>
        <v>14.896750000000001</v>
      </c>
      <c r="S27" s="28"/>
      <c r="T27" s="28"/>
      <c r="U27" s="14">
        <f>ABS(25-R27)</f>
        <v>10.103249999999999</v>
      </c>
      <c r="Y27" s="28" t="s">
        <v>26</v>
      </c>
      <c r="Z27" s="28">
        <v>112.12</v>
      </c>
      <c r="AA27" s="28">
        <f t="shared" si="1"/>
        <v>22.423999999999999</v>
      </c>
      <c r="AB27" s="28">
        <f>ABS(AA27-25)</f>
        <v>2.5760000000000005</v>
      </c>
      <c r="AC27" s="28">
        <v>114.032</v>
      </c>
      <c r="AD27" s="28">
        <f t="shared" si="1"/>
        <v>22.8064</v>
      </c>
      <c r="AE27" s="28">
        <f>ABS(AD27-25)</f>
        <v>2.1936</v>
      </c>
      <c r="AS27" s="2" t="s">
        <v>26</v>
      </c>
      <c r="AT27" s="2">
        <v>106.78</v>
      </c>
      <c r="AU27" s="28">
        <f>AT27/AU10</f>
        <v>13.3475</v>
      </c>
      <c r="AV27" s="2">
        <v>98.37</v>
      </c>
      <c r="AW27" s="23">
        <f>AV27/AW10</f>
        <v>12.296250000000001</v>
      </c>
      <c r="AX27" s="2">
        <v>118.33</v>
      </c>
      <c r="AY27" s="23">
        <f>AX27/AY10</f>
        <v>14.79125</v>
      </c>
      <c r="AZ27" s="2">
        <v>111.53</v>
      </c>
      <c r="BA27" s="23">
        <f>AZ27/BA10</f>
        <v>13.94125</v>
      </c>
      <c r="BB27" s="2">
        <v>112.12</v>
      </c>
      <c r="BC27" s="23">
        <f>BB27/BC10</f>
        <v>14.015000000000001</v>
      </c>
      <c r="BD27" s="2">
        <v>124.02</v>
      </c>
      <c r="BE27" s="23">
        <f>BD27/BE10</f>
        <v>15.5025</v>
      </c>
      <c r="BF27" s="2">
        <v>128.99</v>
      </c>
      <c r="BG27" s="23">
        <f>BF27/BG10</f>
        <v>16.123750000000001</v>
      </c>
      <c r="BH27" s="2">
        <v>146.88</v>
      </c>
      <c r="BI27" s="23">
        <f>BH27/BI10</f>
        <v>18.36</v>
      </c>
      <c r="BJ27" s="2">
        <v>128.5</v>
      </c>
      <c r="BK27" s="23">
        <f>BJ27/BK10</f>
        <v>16.0625</v>
      </c>
      <c r="BL27" s="2">
        <v>116.22</v>
      </c>
      <c r="BM27" s="23">
        <f>BL27/BM10</f>
        <v>14.5275</v>
      </c>
      <c r="BN27" s="23">
        <f t="shared" si="2"/>
        <v>14.896750000000001</v>
      </c>
      <c r="BO27" s="14">
        <f>ABS(25-BN27)</f>
        <v>10.103249999999999</v>
      </c>
    </row>
    <row r="28" spans="4:67">
      <c r="F28" s="2" t="s">
        <v>27</v>
      </c>
      <c r="G28" s="2">
        <v>127.44</v>
      </c>
      <c r="H28" s="2">
        <v>140.4</v>
      </c>
      <c r="I28" s="2">
        <v>127.25</v>
      </c>
      <c r="J28" s="2">
        <v>138.21</v>
      </c>
      <c r="K28" s="2">
        <v>136.54</v>
      </c>
      <c r="L28" s="2">
        <v>135.9</v>
      </c>
      <c r="M28" s="2">
        <v>125.7</v>
      </c>
      <c r="N28" s="2">
        <v>156.26</v>
      </c>
      <c r="O28" s="2">
        <v>140.22</v>
      </c>
      <c r="P28" s="2">
        <v>148.68</v>
      </c>
      <c r="Q28" s="28">
        <f t="shared" si="0"/>
        <v>137.66000000000003</v>
      </c>
      <c r="R28" s="28">
        <f>Q28/R13-S13</f>
        <v>17.207500000000003</v>
      </c>
      <c r="S28" s="28"/>
      <c r="T28" s="28"/>
      <c r="U28" s="14">
        <f>ABS(30-R28)</f>
        <v>12.792499999999997</v>
      </c>
      <c r="Y28" s="28" t="s">
        <v>27</v>
      </c>
      <c r="Z28" s="28">
        <v>135.54</v>
      </c>
      <c r="AA28" s="28">
        <f t="shared" si="1"/>
        <v>27.107999999999997</v>
      </c>
      <c r="AB28" s="28">
        <f>ABS(AA28-30)</f>
        <v>2.892000000000003</v>
      </c>
      <c r="AC28" s="28">
        <v>135.9</v>
      </c>
      <c r="AD28" s="28">
        <f t="shared" si="1"/>
        <v>27.18</v>
      </c>
      <c r="AE28" s="28">
        <f>ABS(AD28-30)</f>
        <v>2.8200000000000003</v>
      </c>
      <c r="AS28" s="2" t="s">
        <v>27</v>
      </c>
      <c r="AT28" s="2">
        <v>127.44</v>
      </c>
      <c r="AU28" s="28">
        <f>AT28/AU10</f>
        <v>15.93</v>
      </c>
      <c r="AV28" s="2">
        <v>140.4</v>
      </c>
      <c r="AW28" s="23">
        <f>AV28/AW10</f>
        <v>17.55</v>
      </c>
      <c r="AX28" s="2">
        <v>127.25</v>
      </c>
      <c r="AY28" s="23">
        <f>AX28/AY10</f>
        <v>15.90625</v>
      </c>
      <c r="AZ28" s="2">
        <v>138.21</v>
      </c>
      <c r="BA28" s="23">
        <f>AZ28/BA10</f>
        <v>17.276250000000001</v>
      </c>
      <c r="BB28" s="2">
        <v>136.54</v>
      </c>
      <c r="BC28" s="23">
        <f>BB28/BC10</f>
        <v>17.067499999999999</v>
      </c>
      <c r="BD28" s="2">
        <v>135.9</v>
      </c>
      <c r="BE28" s="23">
        <f>BD28/BE10</f>
        <v>16.987500000000001</v>
      </c>
      <c r="BF28" s="2">
        <v>125.7</v>
      </c>
      <c r="BG28" s="23">
        <f>BF28/BG10</f>
        <v>15.7125</v>
      </c>
      <c r="BH28" s="2">
        <v>156.26</v>
      </c>
      <c r="BI28" s="23">
        <f>BH28/BI10</f>
        <v>19.532499999999999</v>
      </c>
      <c r="BJ28" s="2">
        <v>140.22</v>
      </c>
      <c r="BK28" s="23">
        <f>BJ28/BK10</f>
        <v>17.5275</v>
      </c>
      <c r="BL28" s="2">
        <v>148.68</v>
      </c>
      <c r="BM28" s="23">
        <f>BL28/BM10</f>
        <v>18.585000000000001</v>
      </c>
      <c r="BN28" s="23">
        <f t="shared" si="2"/>
        <v>17.207500000000003</v>
      </c>
      <c r="BO28" s="14">
        <f>ABS(30-BN28)</f>
        <v>12.792499999999997</v>
      </c>
    </row>
    <row r="29" spans="4:67">
      <c r="F29" s="2" t="s">
        <v>28</v>
      </c>
      <c r="G29" s="2">
        <v>151.63999999999999</v>
      </c>
      <c r="H29" s="2">
        <v>154.06</v>
      </c>
      <c r="I29" s="2">
        <v>161.38</v>
      </c>
      <c r="J29" s="2">
        <v>164.36</v>
      </c>
      <c r="K29" s="2">
        <v>179.79</v>
      </c>
      <c r="L29" s="2">
        <v>172.98</v>
      </c>
      <c r="M29" s="2">
        <v>160.37</v>
      </c>
      <c r="N29" s="2">
        <v>164.76</v>
      </c>
      <c r="O29" s="2">
        <v>138.69999999999999</v>
      </c>
      <c r="P29" s="2">
        <v>165.18</v>
      </c>
      <c r="Q29" s="28">
        <f t="shared" si="0"/>
        <v>161.322</v>
      </c>
      <c r="R29" s="28">
        <f>Q29/R13-S13</f>
        <v>20.16525</v>
      </c>
      <c r="S29" s="28"/>
      <c r="T29" s="28"/>
      <c r="U29" s="14">
        <f>ABS(35-R29)</f>
        <v>14.83475</v>
      </c>
      <c r="Y29" s="20" t="s">
        <v>38</v>
      </c>
      <c r="Z29" s="17"/>
      <c r="AA29" s="17"/>
      <c r="AB29" s="17"/>
      <c r="AC29" s="17"/>
      <c r="AD29" s="17"/>
      <c r="AE29" s="17"/>
      <c r="AS29" s="2" t="s">
        <v>28</v>
      </c>
      <c r="AT29" s="2">
        <v>151.63999999999999</v>
      </c>
      <c r="AU29" s="28">
        <f>AT29/AU10</f>
        <v>18.954999999999998</v>
      </c>
      <c r="AV29" s="2">
        <v>154.06</v>
      </c>
      <c r="AW29" s="23">
        <f>AV29/AW10</f>
        <v>19.2575</v>
      </c>
      <c r="AX29" s="2">
        <v>161.38</v>
      </c>
      <c r="AY29" s="23">
        <f>AX29/AY10</f>
        <v>20.172499999999999</v>
      </c>
      <c r="AZ29" s="2">
        <v>164.36</v>
      </c>
      <c r="BA29" s="23">
        <f>AZ29/BA10</f>
        <v>20.545000000000002</v>
      </c>
      <c r="BB29" s="2">
        <v>179.79</v>
      </c>
      <c r="BC29" s="23">
        <f>BB29/BC10</f>
        <v>22.473749999999999</v>
      </c>
      <c r="BD29" s="2">
        <v>172.98</v>
      </c>
      <c r="BE29" s="23">
        <f>BD29/BE10</f>
        <v>21.622499999999999</v>
      </c>
      <c r="BF29" s="2">
        <v>160.37</v>
      </c>
      <c r="BG29" s="23">
        <f>BF29/BG10</f>
        <v>20.046250000000001</v>
      </c>
      <c r="BH29" s="2">
        <v>164.76</v>
      </c>
      <c r="BI29" s="23">
        <f>BH29/BI10</f>
        <v>20.594999999999999</v>
      </c>
      <c r="BJ29" s="2">
        <v>138.69999999999999</v>
      </c>
      <c r="BK29" s="23">
        <f>BJ29/BK10</f>
        <v>17.337499999999999</v>
      </c>
      <c r="BL29" s="2">
        <v>165.18</v>
      </c>
      <c r="BM29" s="23">
        <f>BL29/BM10</f>
        <v>20.647500000000001</v>
      </c>
      <c r="BN29" s="23">
        <f t="shared" si="2"/>
        <v>20.16525</v>
      </c>
      <c r="BO29" s="14">
        <f>ABS(35-BN29)</f>
        <v>14.83475</v>
      </c>
    </row>
    <row r="30" spans="4:67">
      <c r="F30" s="2" t="s">
        <v>29</v>
      </c>
      <c r="G30" s="2">
        <v>178.24</v>
      </c>
      <c r="H30" s="2">
        <v>179.21</v>
      </c>
      <c r="I30" s="2">
        <v>168.88</v>
      </c>
      <c r="J30" s="2">
        <v>201.99</v>
      </c>
      <c r="K30" s="2">
        <v>189.01</v>
      </c>
      <c r="L30" s="2">
        <v>193.04</v>
      </c>
      <c r="M30" s="2">
        <v>181.73</v>
      </c>
      <c r="N30" s="2">
        <v>169.89</v>
      </c>
      <c r="O30" s="2">
        <v>203.43</v>
      </c>
      <c r="P30" s="2">
        <v>185.14</v>
      </c>
      <c r="Q30" s="28">
        <f t="shared" si="0"/>
        <v>185.05600000000004</v>
      </c>
      <c r="R30" s="28">
        <f>Q30/R13-S13</f>
        <v>23.132000000000005</v>
      </c>
      <c r="S30" s="28"/>
      <c r="T30" s="28"/>
      <c r="U30" s="14">
        <f>ABS(40-R30)</f>
        <v>16.867999999999995</v>
      </c>
      <c r="Y30" s="17"/>
      <c r="Z30" s="17"/>
      <c r="AA30" s="17"/>
      <c r="AB30" s="17"/>
      <c r="AC30" s="17"/>
      <c r="AD30" s="17"/>
      <c r="AE30" s="17"/>
      <c r="AS30" s="2" t="s">
        <v>29</v>
      </c>
      <c r="AT30" s="2">
        <v>178.24</v>
      </c>
      <c r="AU30" s="23">
        <f>AT30/AU10</f>
        <v>22.28</v>
      </c>
      <c r="AV30" s="2">
        <v>179.21</v>
      </c>
      <c r="AW30" s="23">
        <f>AV30/AW10</f>
        <v>22.401250000000001</v>
      </c>
      <c r="AX30" s="2">
        <v>168.88</v>
      </c>
      <c r="AY30" s="23">
        <f>AX30/AY10</f>
        <v>21.11</v>
      </c>
      <c r="AZ30" s="2">
        <v>201.99</v>
      </c>
      <c r="BA30" s="23">
        <f>AZ30/BA10</f>
        <v>25.248750000000001</v>
      </c>
      <c r="BB30" s="2">
        <v>189.01</v>
      </c>
      <c r="BC30" s="23">
        <f>BB30/BC10</f>
        <v>23.626249999999999</v>
      </c>
      <c r="BD30" s="2">
        <v>193.04</v>
      </c>
      <c r="BE30" s="23">
        <f>BD30/BE10</f>
        <v>24.13</v>
      </c>
      <c r="BF30" s="2">
        <v>181.73</v>
      </c>
      <c r="BG30" s="23">
        <f>BF30/BG10</f>
        <v>22.716249999999999</v>
      </c>
      <c r="BH30" s="2">
        <v>169.89</v>
      </c>
      <c r="BI30" s="23">
        <f>BH30/BI10</f>
        <v>21.236249999999998</v>
      </c>
      <c r="BJ30" s="2">
        <v>203.43</v>
      </c>
      <c r="BK30" s="23">
        <f>BJ30/BK10</f>
        <v>25.428750000000001</v>
      </c>
      <c r="BL30" s="2">
        <v>185.14</v>
      </c>
      <c r="BM30" s="23">
        <f>BL30/BM10</f>
        <v>23.142499999999998</v>
      </c>
      <c r="BN30" s="23">
        <f t="shared" si="2"/>
        <v>23.132000000000005</v>
      </c>
      <c r="BO30" s="14">
        <f>ABS(40-BN30)</f>
        <v>16.867999999999995</v>
      </c>
    </row>
    <row r="31" spans="4:67">
      <c r="F31" s="2" t="s">
        <v>30</v>
      </c>
      <c r="G31" s="2">
        <v>206.15</v>
      </c>
      <c r="H31" s="2">
        <v>183.29</v>
      </c>
      <c r="I31" s="2">
        <v>211.83</v>
      </c>
      <c r="J31" s="2">
        <v>193.99</v>
      </c>
      <c r="K31" s="2">
        <v>215.07</v>
      </c>
      <c r="L31" s="2">
        <v>238.44</v>
      </c>
      <c r="M31" s="2">
        <v>199.14</v>
      </c>
      <c r="N31" s="2">
        <v>206.47</v>
      </c>
      <c r="O31" s="2">
        <v>208.26</v>
      </c>
      <c r="P31" s="2">
        <v>197.64</v>
      </c>
      <c r="Q31" s="28">
        <f t="shared" si="0"/>
        <v>206.02799999999996</v>
      </c>
      <c r="R31" s="28">
        <f>Q31/R13-S13</f>
        <v>25.753499999999995</v>
      </c>
      <c r="S31" s="28"/>
      <c r="T31" s="28"/>
      <c r="U31" s="14">
        <f>ABS(45-R31)</f>
        <v>19.246500000000005</v>
      </c>
      <c r="Y31" s="17"/>
      <c r="Z31" s="17"/>
      <c r="AA31" s="17"/>
      <c r="AB31" s="17"/>
      <c r="AC31" s="17"/>
      <c r="AD31" s="17"/>
      <c r="AE31" s="17"/>
      <c r="AS31" s="2" t="s">
        <v>30</v>
      </c>
      <c r="AT31" s="2">
        <v>206.15</v>
      </c>
      <c r="AU31" s="28">
        <f>AT31/AU10</f>
        <v>25.768750000000001</v>
      </c>
      <c r="AV31" s="2">
        <v>183.29</v>
      </c>
      <c r="AW31" s="23">
        <f>AV31/AW10</f>
        <v>22.911249999999999</v>
      </c>
      <c r="AX31" s="2">
        <v>211.83</v>
      </c>
      <c r="AY31" s="23">
        <f>AX31/AY10</f>
        <v>26.478750000000002</v>
      </c>
      <c r="AZ31" s="2">
        <v>193.99</v>
      </c>
      <c r="BA31" s="23">
        <f>AZ31/BA10</f>
        <v>24.248750000000001</v>
      </c>
      <c r="BB31" s="2">
        <v>215.07</v>
      </c>
      <c r="BC31" s="23">
        <f>BB31/BC10</f>
        <v>26.883749999999999</v>
      </c>
      <c r="BD31" s="2">
        <v>238.44</v>
      </c>
      <c r="BE31" s="23">
        <f>BD31/BE10</f>
        <v>29.805</v>
      </c>
      <c r="BF31" s="2">
        <v>199.14</v>
      </c>
      <c r="BG31" s="23">
        <f>BF31/BG10</f>
        <v>24.892499999999998</v>
      </c>
      <c r="BH31" s="2">
        <v>206.47</v>
      </c>
      <c r="BI31" s="23">
        <f>BH31/BI10</f>
        <v>25.80875</v>
      </c>
      <c r="BJ31" s="2">
        <v>208.26</v>
      </c>
      <c r="BK31" s="23">
        <f>BJ31/BK10</f>
        <v>26.032499999999999</v>
      </c>
      <c r="BL31" s="2">
        <v>197.64</v>
      </c>
      <c r="BM31" s="23">
        <f>BL31/BM10</f>
        <v>24.704999999999998</v>
      </c>
      <c r="BN31" s="23">
        <f t="shared" si="2"/>
        <v>25.753499999999995</v>
      </c>
      <c r="BO31" s="14">
        <f>ABS(45-BN31)</f>
        <v>19.246500000000005</v>
      </c>
    </row>
    <row r="32" spans="4:67">
      <c r="F32" s="7" t="s">
        <v>31</v>
      </c>
      <c r="G32" s="12">
        <v>206.73</v>
      </c>
      <c r="H32" s="12">
        <v>211.11</v>
      </c>
      <c r="I32" s="12">
        <v>209.76</v>
      </c>
      <c r="J32" s="12">
        <v>214.56</v>
      </c>
      <c r="K32" s="12">
        <v>208.74</v>
      </c>
      <c r="L32" s="12">
        <v>208.05</v>
      </c>
      <c r="M32" s="12">
        <v>212.37</v>
      </c>
      <c r="N32" s="12">
        <v>213.89</v>
      </c>
      <c r="O32" s="12">
        <v>218.38</v>
      </c>
      <c r="P32" s="12">
        <v>217.97</v>
      </c>
      <c r="Q32" s="13">
        <f t="shared" si="0"/>
        <v>212.15600000000001</v>
      </c>
      <c r="R32" s="13">
        <f>Q32/R13-S13</f>
        <v>26.519500000000001</v>
      </c>
      <c r="S32" s="13"/>
      <c r="T32" s="13"/>
      <c r="U32" s="15">
        <f>ABS(50-R32)</f>
        <v>23.480499999999999</v>
      </c>
      <c r="Y32" s="18"/>
      <c r="Z32" s="19"/>
      <c r="AA32" s="17"/>
      <c r="AB32" s="17"/>
      <c r="AC32" s="19"/>
      <c r="AD32" s="17"/>
      <c r="AE32" s="17"/>
      <c r="AS32" s="24" t="s">
        <v>31</v>
      </c>
      <c r="AT32" s="12">
        <v>206.73</v>
      </c>
      <c r="AU32" s="28">
        <f>AT32/AU10</f>
        <v>25.841249999999999</v>
      </c>
      <c r="AV32" s="12">
        <v>211.11</v>
      </c>
      <c r="AW32" s="23">
        <f>AV32/AW10</f>
        <v>26.388750000000002</v>
      </c>
      <c r="AX32" s="12">
        <v>209.76</v>
      </c>
      <c r="AY32" s="23">
        <f>AX32/AY10</f>
        <v>26.22</v>
      </c>
      <c r="AZ32" s="12">
        <v>214.56</v>
      </c>
      <c r="BA32" s="23">
        <f>AZ32/BA10</f>
        <v>26.82</v>
      </c>
      <c r="BB32" s="12">
        <v>208.74</v>
      </c>
      <c r="BC32" s="23">
        <f>BB32/BC10</f>
        <v>26.092500000000001</v>
      </c>
      <c r="BD32" s="12">
        <v>208.05</v>
      </c>
      <c r="BE32" s="23">
        <f>BD32/BE10</f>
        <v>26.006250000000001</v>
      </c>
      <c r="BF32" s="12">
        <v>212.37</v>
      </c>
      <c r="BG32" s="23">
        <f>BF32/BG10</f>
        <v>26.546250000000001</v>
      </c>
      <c r="BH32" s="12">
        <v>213.89</v>
      </c>
      <c r="BI32" s="23">
        <f>BH32/BI10</f>
        <v>26.736249999999998</v>
      </c>
      <c r="BJ32" s="12">
        <v>218.38</v>
      </c>
      <c r="BK32" s="23">
        <f>BJ32/BK10</f>
        <v>27.297499999999999</v>
      </c>
      <c r="BL32" s="12">
        <v>217.97</v>
      </c>
      <c r="BM32" s="23">
        <f>BL32/BM10</f>
        <v>27.24625</v>
      </c>
      <c r="BN32" s="23">
        <f t="shared" si="2"/>
        <v>26.519500000000001</v>
      </c>
      <c r="BO32" s="14">
        <f>ABS(50-BN32)</f>
        <v>23.480499999999999</v>
      </c>
    </row>
    <row r="33" spans="6:67">
      <c r="AS33" s="25" t="s">
        <v>38</v>
      </c>
    </row>
    <row r="43" spans="6:67" ht="19.899999999999999" customHeight="1"/>
    <row r="48" spans="6:67" ht="21">
      <c r="F48" s="38" t="s">
        <v>7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Y48" s="39" t="s">
        <v>37</v>
      </c>
      <c r="Z48" s="39"/>
      <c r="AA48" s="39"/>
      <c r="AB48" s="39"/>
      <c r="AC48" s="39"/>
      <c r="AD48" s="39"/>
      <c r="AE48" s="39"/>
      <c r="AS48" s="38" t="s">
        <v>45</v>
      </c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</row>
    <row r="49" spans="4:67">
      <c r="F49" s="2" t="s">
        <v>59</v>
      </c>
      <c r="G49" s="2" t="s">
        <v>8</v>
      </c>
      <c r="H49" s="2" t="s">
        <v>9</v>
      </c>
      <c r="I49" s="2" t="s">
        <v>10</v>
      </c>
      <c r="J49" s="2" t="s">
        <v>11</v>
      </c>
      <c r="K49" s="2" t="s">
        <v>12</v>
      </c>
      <c r="L49" s="2" t="s">
        <v>13</v>
      </c>
      <c r="M49" s="2" t="s">
        <v>14</v>
      </c>
      <c r="N49" s="2" t="s">
        <v>15</v>
      </c>
      <c r="O49" s="2" t="s">
        <v>16</v>
      </c>
      <c r="P49" s="2" t="s">
        <v>17</v>
      </c>
      <c r="Q49" s="10" t="s">
        <v>32</v>
      </c>
      <c r="R49" s="28">
        <v>8</v>
      </c>
      <c r="S49" s="28">
        <v>0</v>
      </c>
      <c r="T49" s="28"/>
      <c r="U49" s="14" t="s">
        <v>33</v>
      </c>
      <c r="V49" s="14" t="s">
        <v>33</v>
      </c>
      <c r="W49" s="14" t="s">
        <v>33</v>
      </c>
      <c r="Y49" s="28" t="s">
        <v>40</v>
      </c>
      <c r="Z49" s="28" t="s">
        <v>8</v>
      </c>
      <c r="AA49" s="28" t="s">
        <v>39</v>
      </c>
      <c r="AB49" s="28" t="s">
        <v>36</v>
      </c>
      <c r="AC49" s="28" t="s">
        <v>9</v>
      </c>
      <c r="AD49" s="28" t="s">
        <v>41</v>
      </c>
      <c r="AE49" s="28" t="s">
        <v>36</v>
      </c>
      <c r="AS49" s="2"/>
      <c r="AT49" s="2" t="s">
        <v>8</v>
      </c>
      <c r="AU49" s="28" t="s">
        <v>39</v>
      </c>
      <c r="AV49" s="28" t="s">
        <v>9</v>
      </c>
      <c r="AW49" s="28" t="s">
        <v>41</v>
      </c>
      <c r="AX49" s="28" t="s">
        <v>10</v>
      </c>
      <c r="AY49" s="28" t="s">
        <v>44</v>
      </c>
      <c r="AZ49" s="28" t="s">
        <v>11</v>
      </c>
      <c r="BA49" s="28" t="s">
        <v>46</v>
      </c>
      <c r="BB49" s="28" t="s">
        <v>12</v>
      </c>
      <c r="BC49" s="28" t="s">
        <v>47</v>
      </c>
      <c r="BD49" s="28" t="s">
        <v>13</v>
      </c>
      <c r="BE49" s="28" t="s">
        <v>48</v>
      </c>
      <c r="BF49" s="28" t="s">
        <v>14</v>
      </c>
      <c r="BG49" s="28" t="s">
        <v>49</v>
      </c>
      <c r="BH49" s="28" t="s">
        <v>15</v>
      </c>
      <c r="BI49" s="28" t="s">
        <v>50</v>
      </c>
      <c r="BJ49" s="28" t="s">
        <v>16</v>
      </c>
      <c r="BK49" s="28" t="s">
        <v>51</v>
      </c>
      <c r="BL49" s="28" t="s">
        <v>17</v>
      </c>
      <c r="BM49" s="28" t="s">
        <v>52</v>
      </c>
      <c r="BN49" s="10" t="s">
        <v>32</v>
      </c>
      <c r="BO49" s="14" t="s">
        <v>33</v>
      </c>
    </row>
    <row r="50" spans="4:67">
      <c r="F50" s="9">
        <v>1</v>
      </c>
      <c r="G50" s="9">
        <v>14.02</v>
      </c>
      <c r="H50" s="9">
        <v>11.34</v>
      </c>
      <c r="I50" s="9">
        <v>12.05</v>
      </c>
      <c r="J50" s="9">
        <v>13.12</v>
      </c>
      <c r="K50" s="9">
        <v>12.09</v>
      </c>
      <c r="L50" s="9">
        <v>12.41</v>
      </c>
      <c r="M50" s="9">
        <v>13.3</v>
      </c>
      <c r="N50" s="9">
        <v>12</v>
      </c>
      <c r="O50" s="9">
        <v>15.1</v>
      </c>
      <c r="P50" s="9">
        <v>16.079999999999998</v>
      </c>
      <c r="Q50" s="28">
        <f>SUM(G50:P50)/10</f>
        <v>13.151</v>
      </c>
      <c r="R50" s="28">
        <f>Q50/R49-S49*F50</f>
        <v>1.643875</v>
      </c>
      <c r="S50" s="28">
        <f>(Q50-S49)/R49</f>
        <v>1.643875</v>
      </c>
      <c r="T50" s="28">
        <f>Q50/(R49-F50*S49)</f>
        <v>1.643875</v>
      </c>
      <c r="U50" s="14">
        <f>ABS(1-R50)</f>
        <v>0.64387499999999998</v>
      </c>
      <c r="V50" s="14">
        <f>ABS(1-S50)</f>
        <v>0.64387499999999998</v>
      </c>
      <c r="W50" s="14">
        <f>ABS(1-T50)</f>
        <v>0.64387499999999998</v>
      </c>
      <c r="Y50" s="28" t="s">
        <v>18</v>
      </c>
      <c r="Z50" s="28">
        <v>12.09</v>
      </c>
      <c r="AA50" s="28">
        <f>Z50/5</f>
        <v>2.4180000000000001</v>
      </c>
      <c r="AB50" s="28">
        <f>ABS(AA50-1)</f>
        <v>1.4180000000000001</v>
      </c>
      <c r="AC50" s="28">
        <v>12.41</v>
      </c>
      <c r="AD50" s="28">
        <f>AC50/5</f>
        <v>2.4820000000000002</v>
      </c>
      <c r="AE50" s="28">
        <f>ABS(AD50-1)</f>
        <v>1.4820000000000002</v>
      </c>
      <c r="AS50" s="9" t="s">
        <v>18</v>
      </c>
      <c r="AT50" s="9">
        <v>14.02</v>
      </c>
      <c r="AU50" s="28" t="e">
        <f>AT50/AU46</f>
        <v>#DIV/0!</v>
      </c>
      <c r="AV50" s="9">
        <v>11.34</v>
      </c>
      <c r="AW50" s="23" t="e">
        <f>AV50/AW46</f>
        <v>#DIV/0!</v>
      </c>
      <c r="AX50" s="9">
        <v>12.05</v>
      </c>
      <c r="AY50" s="23" t="e">
        <f>AX50/AY46</f>
        <v>#DIV/0!</v>
      </c>
      <c r="AZ50" s="9">
        <v>13.12</v>
      </c>
      <c r="BA50" s="23" t="e">
        <f>AZ50/BA46</f>
        <v>#DIV/0!</v>
      </c>
      <c r="BB50" s="9">
        <v>12.09</v>
      </c>
      <c r="BC50" s="23" t="e">
        <f>BB50/BC46</f>
        <v>#DIV/0!</v>
      </c>
      <c r="BD50" s="9">
        <v>12.41</v>
      </c>
      <c r="BE50" s="23" t="e">
        <f>BD50/BE46</f>
        <v>#DIV/0!</v>
      </c>
      <c r="BF50" s="9">
        <v>13.3</v>
      </c>
      <c r="BG50" s="23" t="e">
        <f>BF50/BG46</f>
        <v>#DIV/0!</v>
      </c>
      <c r="BH50" s="9">
        <v>12</v>
      </c>
      <c r="BI50" s="23" t="e">
        <f>BH50/BI46</f>
        <v>#DIV/0!</v>
      </c>
      <c r="BJ50" s="9">
        <v>15.1</v>
      </c>
      <c r="BK50" s="23" t="e">
        <f>BJ50/BK46</f>
        <v>#DIV/0!</v>
      </c>
      <c r="BL50" s="9">
        <v>16.079999999999998</v>
      </c>
      <c r="BM50" s="23" t="e">
        <f>BL50/BM46</f>
        <v>#DIV/0!</v>
      </c>
      <c r="BN50" s="23" t="e">
        <f>SUM(AU50,AW50,AY50,BA50,BC50,BE50,BG50,BI50,BK50,BM50)/10</f>
        <v>#DIV/0!</v>
      </c>
      <c r="BO50" s="14" t="e">
        <f>ABS(1-BN50)</f>
        <v>#DIV/0!</v>
      </c>
    </row>
    <row r="51" spans="4:67">
      <c r="F51" s="2">
        <v>2</v>
      </c>
      <c r="G51" s="2">
        <v>18.07</v>
      </c>
      <c r="H51" s="2">
        <v>21.93</v>
      </c>
      <c r="I51" s="7">
        <v>24.37</v>
      </c>
      <c r="J51" s="7">
        <v>24.55</v>
      </c>
      <c r="K51" s="2">
        <v>19.36</v>
      </c>
      <c r="L51" s="2">
        <v>21.41</v>
      </c>
      <c r="M51" s="2">
        <v>23.1</v>
      </c>
      <c r="N51" s="2">
        <v>25.31</v>
      </c>
      <c r="O51" s="2">
        <v>19.64</v>
      </c>
      <c r="P51" s="2">
        <v>19.809999999999999</v>
      </c>
      <c r="Q51" s="28">
        <f t="shared" ref="Q51:Q59" si="3">SUM(G51:P51)/10</f>
        <v>21.755000000000003</v>
      </c>
      <c r="R51" s="28">
        <f>Q51/R49-S49*F51</f>
        <v>2.7193750000000003</v>
      </c>
      <c r="S51" s="28">
        <f>(Q51-S49)/R49</f>
        <v>2.7193750000000003</v>
      </c>
      <c r="T51" s="28">
        <f>Q51/(R49-F51*S49)</f>
        <v>2.7193750000000003</v>
      </c>
      <c r="U51" s="14">
        <f>ABS(2-R51)</f>
        <v>0.71937500000000032</v>
      </c>
      <c r="V51" s="14">
        <f>ABS(2-S51)</f>
        <v>0.71937500000000032</v>
      </c>
      <c r="W51" s="14">
        <f>ABS(2-T51)</f>
        <v>0.71937500000000032</v>
      </c>
      <c r="Y51" s="28" t="s">
        <v>19</v>
      </c>
      <c r="Z51" s="28">
        <v>19.36</v>
      </c>
      <c r="AA51" s="28">
        <f t="shared" ref="AA51:AA54" si="4">Z51/5</f>
        <v>3.8719999999999999</v>
      </c>
      <c r="AB51" s="28">
        <f>ABS(AA51-2)</f>
        <v>1.8719999999999999</v>
      </c>
      <c r="AC51" s="28">
        <v>18.41</v>
      </c>
      <c r="AD51" s="28">
        <f t="shared" ref="AD51:AD54" si="5">AC51/5</f>
        <v>3.6819999999999999</v>
      </c>
      <c r="AE51" s="28">
        <f>ABS(AD51-2)</f>
        <v>1.6819999999999999</v>
      </c>
      <c r="AS51" s="2" t="s">
        <v>19</v>
      </c>
      <c r="AT51" s="2">
        <v>18.07</v>
      </c>
      <c r="AU51" s="28" t="e">
        <f>AT51/AU46</f>
        <v>#DIV/0!</v>
      </c>
      <c r="AV51" s="2">
        <v>21.93</v>
      </c>
      <c r="AW51" s="23" t="e">
        <f>AV51/AW46</f>
        <v>#DIV/0!</v>
      </c>
      <c r="AX51" s="7">
        <v>24.37</v>
      </c>
      <c r="AY51" s="23" t="e">
        <f>AX51/AY46</f>
        <v>#DIV/0!</v>
      </c>
      <c r="AZ51" s="7">
        <v>24.55</v>
      </c>
      <c r="BA51" s="23" t="e">
        <f>AZ51/BA46</f>
        <v>#DIV/0!</v>
      </c>
      <c r="BB51" s="2">
        <v>19.36</v>
      </c>
      <c r="BC51" s="23" t="e">
        <f>BB51/BC46</f>
        <v>#DIV/0!</v>
      </c>
      <c r="BD51" s="2">
        <v>21.41</v>
      </c>
      <c r="BE51" s="23" t="e">
        <f>BD51/BE46</f>
        <v>#DIV/0!</v>
      </c>
      <c r="BF51" s="2">
        <v>23.1</v>
      </c>
      <c r="BG51" s="23" t="e">
        <f>BF51/BG46</f>
        <v>#DIV/0!</v>
      </c>
      <c r="BH51" s="2">
        <v>25.31</v>
      </c>
      <c r="BI51" s="23" t="e">
        <f>BH51/BI46</f>
        <v>#DIV/0!</v>
      </c>
      <c r="BJ51" s="2">
        <v>19.64</v>
      </c>
      <c r="BK51" s="23" t="e">
        <f>BJ51/BK46</f>
        <v>#DIV/0!</v>
      </c>
      <c r="BL51" s="2">
        <v>19.809999999999999</v>
      </c>
      <c r="BM51" s="23" t="e">
        <f>BL51/BM46</f>
        <v>#DIV/0!</v>
      </c>
      <c r="BN51" s="23" t="e">
        <f t="shared" ref="BN51:BN68" si="6">SUM(AU51,AW51,AY51,BA51,BC51,BE51,BG51,BI51,BK51,BM51)/10</f>
        <v>#DIV/0!</v>
      </c>
      <c r="BO51" s="14" t="e">
        <f>ABS(2-BN51)</f>
        <v>#DIV/0!</v>
      </c>
    </row>
    <row r="52" spans="4:67">
      <c r="F52" s="2">
        <v>3</v>
      </c>
      <c r="G52" s="2">
        <v>26</v>
      </c>
      <c r="H52" s="2">
        <v>25</v>
      </c>
      <c r="I52" s="2">
        <v>22.63</v>
      </c>
      <c r="J52" s="2">
        <v>22.04</v>
      </c>
      <c r="K52" s="2">
        <v>22.66</v>
      </c>
      <c r="L52" s="2">
        <v>27.16</v>
      </c>
      <c r="M52" s="2">
        <v>22.6</v>
      </c>
      <c r="N52" s="2">
        <v>21.87</v>
      </c>
      <c r="O52" s="2">
        <v>25.37</v>
      </c>
      <c r="P52" s="2">
        <v>21.86</v>
      </c>
      <c r="Q52" s="28">
        <f t="shared" si="3"/>
        <v>23.719000000000001</v>
      </c>
      <c r="R52" s="28">
        <f>Q52/R49-S49*F52</f>
        <v>2.9648750000000001</v>
      </c>
      <c r="S52" s="28">
        <f>(Q52-S49)/R49</f>
        <v>2.9648750000000001</v>
      </c>
      <c r="T52" s="28">
        <f>Q52/(R49-F52*S49)</f>
        <v>2.9648750000000001</v>
      </c>
      <c r="U52" s="14">
        <f>ABS(3-R52)</f>
        <v>3.5124999999999851E-2</v>
      </c>
      <c r="V52" s="14">
        <f>ABS(3-S52)</f>
        <v>3.5124999999999851E-2</v>
      </c>
      <c r="W52" s="14">
        <f>ABS(3-T52)</f>
        <v>3.5124999999999851E-2</v>
      </c>
      <c r="Y52" s="28" t="s">
        <v>20</v>
      </c>
      <c r="Z52" s="28">
        <v>22.66</v>
      </c>
      <c r="AA52" s="28">
        <f t="shared" si="4"/>
        <v>4.532</v>
      </c>
      <c r="AB52" s="28">
        <f>ABS(AA52-3)</f>
        <v>1.532</v>
      </c>
      <c r="AC52" s="28">
        <v>16.16</v>
      </c>
      <c r="AD52" s="28">
        <f t="shared" si="5"/>
        <v>3.2320000000000002</v>
      </c>
      <c r="AE52" s="28">
        <f>ABS(AD52-3)</f>
        <v>0.23200000000000021</v>
      </c>
      <c r="AS52" s="2" t="s">
        <v>20</v>
      </c>
      <c r="AT52" s="2">
        <v>26</v>
      </c>
      <c r="AU52" s="28" t="e">
        <f>AT52/AU46</f>
        <v>#DIV/0!</v>
      </c>
      <c r="AV52" s="2">
        <v>25</v>
      </c>
      <c r="AW52" s="23" t="e">
        <f>AV52/AW46</f>
        <v>#DIV/0!</v>
      </c>
      <c r="AX52" s="2">
        <v>22.63</v>
      </c>
      <c r="AY52" s="23" t="e">
        <f>AX52/AY46</f>
        <v>#DIV/0!</v>
      </c>
      <c r="AZ52" s="2">
        <v>22.04</v>
      </c>
      <c r="BA52" s="23" t="e">
        <f>AZ52/BA46</f>
        <v>#DIV/0!</v>
      </c>
      <c r="BB52" s="2">
        <v>22.66</v>
      </c>
      <c r="BC52" s="23" t="e">
        <f>BB52/BC46</f>
        <v>#DIV/0!</v>
      </c>
      <c r="BD52" s="2">
        <v>27.16</v>
      </c>
      <c r="BE52" s="23" t="e">
        <f>BD52/BE46</f>
        <v>#DIV/0!</v>
      </c>
      <c r="BF52" s="2">
        <v>22.6</v>
      </c>
      <c r="BG52" s="23" t="e">
        <f>BF52/BG46</f>
        <v>#DIV/0!</v>
      </c>
      <c r="BH52" s="2">
        <v>21.87</v>
      </c>
      <c r="BI52" s="23" t="e">
        <f>BH52/BI46</f>
        <v>#DIV/0!</v>
      </c>
      <c r="BJ52" s="2">
        <v>25.37</v>
      </c>
      <c r="BK52" s="23" t="e">
        <f>BJ52/BK46</f>
        <v>#DIV/0!</v>
      </c>
      <c r="BL52" s="2">
        <v>21.86</v>
      </c>
      <c r="BM52" s="23" t="e">
        <f>BL52/BM46</f>
        <v>#DIV/0!</v>
      </c>
      <c r="BN52" s="23" t="e">
        <f t="shared" si="6"/>
        <v>#DIV/0!</v>
      </c>
      <c r="BO52" s="14" t="e">
        <f>ABS(3-BN52)</f>
        <v>#DIV/0!</v>
      </c>
    </row>
    <row r="53" spans="4:67">
      <c r="F53" s="2">
        <v>4</v>
      </c>
      <c r="G53" s="2">
        <v>27.8</v>
      </c>
      <c r="H53" s="2">
        <v>27.16</v>
      </c>
      <c r="I53" s="2">
        <v>26.28</v>
      </c>
      <c r="J53" s="2">
        <v>24.57</v>
      </c>
      <c r="K53" s="2">
        <v>26.87</v>
      </c>
      <c r="L53" s="2">
        <v>26.38</v>
      </c>
      <c r="M53" s="2">
        <v>26.51</v>
      </c>
      <c r="N53" s="2">
        <v>23.63</v>
      </c>
      <c r="O53" s="2">
        <v>25.97</v>
      </c>
      <c r="P53" s="2">
        <v>30.54</v>
      </c>
      <c r="Q53" s="28">
        <f t="shared" si="3"/>
        <v>26.570999999999998</v>
      </c>
      <c r="R53" s="28">
        <f>Q53/R49-S49*F53</f>
        <v>3.3213749999999997</v>
      </c>
      <c r="S53" s="28">
        <f>(Q53-S49)/R49</f>
        <v>3.3213749999999997</v>
      </c>
      <c r="T53" s="28">
        <f>Q53/(R49-F53*S49)</f>
        <v>3.3213749999999997</v>
      </c>
      <c r="U53" s="14">
        <f>ABS(4-R53)</f>
        <v>0.67862500000000026</v>
      </c>
      <c r="V53" s="14">
        <f>ABS(4-S53)</f>
        <v>0.67862500000000026</v>
      </c>
      <c r="W53" s="14">
        <f>ABS(4-T53)</f>
        <v>0.67862500000000026</v>
      </c>
      <c r="Y53" s="28" t="s">
        <v>21</v>
      </c>
      <c r="Z53" s="28">
        <v>26.87</v>
      </c>
      <c r="AA53" s="28">
        <f t="shared" si="4"/>
        <v>5.3740000000000006</v>
      </c>
      <c r="AB53" s="28">
        <f>ABS(AA53-4)</f>
        <v>1.3740000000000006</v>
      </c>
      <c r="AC53" s="28">
        <v>26.38</v>
      </c>
      <c r="AD53" s="28">
        <f t="shared" si="5"/>
        <v>5.2759999999999998</v>
      </c>
      <c r="AE53" s="28">
        <f>ABS(AD53-4)</f>
        <v>1.2759999999999998</v>
      </c>
      <c r="AS53" s="2" t="s">
        <v>21</v>
      </c>
      <c r="AT53" s="2">
        <v>27.8</v>
      </c>
      <c r="AU53" s="28" t="e">
        <f>AT53/AU46</f>
        <v>#DIV/0!</v>
      </c>
      <c r="AV53" s="2">
        <v>27.16</v>
      </c>
      <c r="AW53" s="23" t="e">
        <f>AV53/AW46</f>
        <v>#DIV/0!</v>
      </c>
      <c r="AX53" s="2">
        <v>26.28</v>
      </c>
      <c r="AY53" s="23" t="e">
        <f>AX53/AY46</f>
        <v>#DIV/0!</v>
      </c>
      <c r="AZ53" s="2">
        <v>24.57</v>
      </c>
      <c r="BA53" s="23" t="e">
        <f>AZ53/BA46</f>
        <v>#DIV/0!</v>
      </c>
      <c r="BB53" s="2">
        <v>26.87</v>
      </c>
      <c r="BC53" s="23" t="e">
        <f>BB53/BC46</f>
        <v>#DIV/0!</v>
      </c>
      <c r="BD53" s="2">
        <v>26.38</v>
      </c>
      <c r="BE53" s="23" t="e">
        <f>BD53/BE46</f>
        <v>#DIV/0!</v>
      </c>
      <c r="BF53" s="2">
        <v>26.51</v>
      </c>
      <c r="BG53" s="23" t="e">
        <f>BF53/BG46</f>
        <v>#DIV/0!</v>
      </c>
      <c r="BH53" s="2">
        <v>23.63</v>
      </c>
      <c r="BI53" s="23" t="e">
        <f>BH53/BI46</f>
        <v>#DIV/0!</v>
      </c>
      <c r="BJ53" s="2">
        <v>25.97</v>
      </c>
      <c r="BK53" s="23" t="e">
        <f>BJ53/BK46</f>
        <v>#DIV/0!</v>
      </c>
      <c r="BL53" s="2">
        <v>30.54</v>
      </c>
      <c r="BM53" s="23" t="e">
        <f>BL53/BM46</f>
        <v>#DIV/0!</v>
      </c>
      <c r="BN53" s="23" t="e">
        <f t="shared" si="6"/>
        <v>#DIV/0!</v>
      </c>
      <c r="BO53" s="14" t="e">
        <f>ABS(4-BN53)</f>
        <v>#DIV/0!</v>
      </c>
    </row>
    <row r="54" spans="4:67">
      <c r="F54" s="2">
        <v>5</v>
      </c>
      <c r="G54" s="2">
        <v>35.340000000000003</v>
      </c>
      <c r="H54" s="2">
        <v>33.68</v>
      </c>
      <c r="I54" s="2">
        <v>34.79</v>
      </c>
      <c r="J54" s="2">
        <v>38.44</v>
      </c>
      <c r="K54" s="2">
        <v>31.27</v>
      </c>
      <c r="L54" s="2">
        <v>27.33</v>
      </c>
      <c r="M54" s="2">
        <v>34.43</v>
      </c>
      <c r="N54" s="2">
        <v>30.62</v>
      </c>
      <c r="O54" s="2">
        <v>29.35</v>
      </c>
      <c r="P54" s="2">
        <v>29.02</v>
      </c>
      <c r="Q54" s="28">
        <f t="shared" si="3"/>
        <v>32.427000000000007</v>
      </c>
      <c r="R54" s="28">
        <f>Q54/R49-S49*F54</f>
        <v>4.0533750000000008</v>
      </c>
      <c r="S54" s="28">
        <f>(Q54-S49)/R49</f>
        <v>4.0533750000000008</v>
      </c>
      <c r="T54" s="28">
        <f>Q54/(R49-F54*S49)</f>
        <v>4.0533750000000008</v>
      </c>
      <c r="U54" s="14">
        <f>ABS(5-R54)</f>
        <v>0.94662499999999916</v>
      </c>
      <c r="V54" s="14">
        <f>ABS(5-S54)</f>
        <v>0.94662499999999916</v>
      </c>
      <c r="W54" s="14">
        <f>ABS(5-T54)</f>
        <v>0.94662499999999916</v>
      </c>
      <c r="Y54" s="28" t="s">
        <v>22</v>
      </c>
      <c r="Z54" s="28">
        <v>31.27</v>
      </c>
      <c r="AA54" s="28">
        <f t="shared" si="4"/>
        <v>6.2539999999999996</v>
      </c>
      <c r="AB54" s="28">
        <f>ABS(AA54-5)</f>
        <v>1.2539999999999996</v>
      </c>
      <c r="AC54" s="28">
        <v>27.33</v>
      </c>
      <c r="AD54" s="28">
        <f t="shared" si="5"/>
        <v>5.4659999999999993</v>
      </c>
      <c r="AE54" s="28">
        <f>ABS(AD54-5)</f>
        <v>0.4659999999999993</v>
      </c>
      <c r="AS54" s="2" t="s">
        <v>22</v>
      </c>
      <c r="AT54" s="2">
        <v>35.340000000000003</v>
      </c>
      <c r="AU54" s="28" t="e">
        <f>AT54/AU46</f>
        <v>#DIV/0!</v>
      </c>
      <c r="AV54" s="2">
        <v>33.68</v>
      </c>
      <c r="AW54" s="23" t="e">
        <f>AV54/AW46</f>
        <v>#DIV/0!</v>
      </c>
      <c r="AX54" s="2">
        <v>34.79</v>
      </c>
      <c r="AY54" s="23" t="e">
        <f>AX54/AY46</f>
        <v>#DIV/0!</v>
      </c>
      <c r="AZ54" s="2">
        <v>38.44</v>
      </c>
      <c r="BA54" s="23" t="e">
        <f>AZ54/BA46</f>
        <v>#DIV/0!</v>
      </c>
      <c r="BB54" s="2">
        <v>31.27</v>
      </c>
      <c r="BC54" s="23" t="e">
        <f>BB54/BC46</f>
        <v>#DIV/0!</v>
      </c>
      <c r="BD54" s="2">
        <v>27.33</v>
      </c>
      <c r="BE54" s="23" t="e">
        <f>BD54/BE46</f>
        <v>#DIV/0!</v>
      </c>
      <c r="BF54" s="2">
        <v>34.43</v>
      </c>
      <c r="BG54" s="23" t="e">
        <f>BF54/BG46</f>
        <v>#DIV/0!</v>
      </c>
      <c r="BH54" s="2">
        <v>30.62</v>
      </c>
      <c r="BI54" s="23" t="e">
        <f>BH54/BI46</f>
        <v>#DIV/0!</v>
      </c>
      <c r="BJ54" s="2">
        <v>29.35</v>
      </c>
      <c r="BK54" s="23" t="e">
        <f>BJ54/BK46</f>
        <v>#DIV/0!</v>
      </c>
      <c r="BL54" s="2">
        <v>29.02</v>
      </c>
      <c r="BM54" s="23" t="e">
        <f>BL54/BM46</f>
        <v>#DIV/0!</v>
      </c>
      <c r="BN54" s="23" t="e">
        <f t="shared" si="6"/>
        <v>#DIV/0!</v>
      </c>
      <c r="BO54" s="14" t="e">
        <f>ABS(5-BN54)</f>
        <v>#DIV/0!</v>
      </c>
    </row>
    <row r="55" spans="4:67">
      <c r="F55" s="2">
        <v>6</v>
      </c>
      <c r="G55" s="2">
        <v>37.299999999999997</v>
      </c>
      <c r="H55" s="2">
        <v>35.43</v>
      </c>
      <c r="I55" s="2">
        <v>37.270000000000003</v>
      </c>
      <c r="J55" s="2">
        <v>28.57</v>
      </c>
      <c r="K55" s="2">
        <v>35.58</v>
      </c>
      <c r="L55" s="2">
        <v>29.88</v>
      </c>
      <c r="M55" s="2">
        <v>32.799999999999997</v>
      </c>
      <c r="N55" s="2">
        <v>34.020000000000003</v>
      </c>
      <c r="O55" s="2">
        <v>33</v>
      </c>
      <c r="P55" s="2">
        <v>34.130000000000003</v>
      </c>
      <c r="Q55" s="28">
        <f t="shared" si="3"/>
        <v>33.797999999999995</v>
      </c>
      <c r="R55" s="28">
        <f>Q55/R49-S49*F55</f>
        <v>4.2247499999999993</v>
      </c>
      <c r="S55" s="28">
        <f>(Q55-S49)/R49</f>
        <v>4.2247499999999993</v>
      </c>
      <c r="T55" s="28">
        <f>Q55/(R49-F55*S49)</f>
        <v>4.2247499999999993</v>
      </c>
      <c r="U55" s="14">
        <f>ABS(6-R55)</f>
        <v>1.7752500000000007</v>
      </c>
      <c r="V55" s="14">
        <f>ABS(6-S55)</f>
        <v>1.7752500000000007</v>
      </c>
      <c r="W55" s="14">
        <f>ABS(6-T55)</f>
        <v>1.7752500000000007</v>
      </c>
      <c r="Y55" s="28"/>
      <c r="Z55" s="28"/>
      <c r="AA55" s="28"/>
      <c r="AB55" s="28"/>
      <c r="AC55" s="28"/>
      <c r="AD55" s="28"/>
      <c r="AE55" s="28"/>
      <c r="AS55" s="2" t="s">
        <v>54</v>
      </c>
      <c r="AT55" s="2">
        <v>37.299999999999997</v>
      </c>
      <c r="AU55" s="28" t="e">
        <f>AT55/AU46</f>
        <v>#DIV/0!</v>
      </c>
      <c r="AV55" s="2">
        <v>35.43</v>
      </c>
      <c r="AW55" s="28" t="e">
        <f>AV55/AW46</f>
        <v>#DIV/0!</v>
      </c>
      <c r="AX55" s="2">
        <v>37.270000000000003</v>
      </c>
      <c r="AY55" s="28" t="e">
        <f>AX55/AY46</f>
        <v>#DIV/0!</v>
      </c>
      <c r="AZ55" s="2">
        <v>28.57</v>
      </c>
      <c r="BA55" s="28" t="e">
        <f>AZ55/BA46</f>
        <v>#DIV/0!</v>
      </c>
      <c r="BB55" s="2">
        <v>35.58</v>
      </c>
      <c r="BC55" s="28" t="e">
        <f>BB55/BC46</f>
        <v>#DIV/0!</v>
      </c>
      <c r="BD55" s="2">
        <v>29.88</v>
      </c>
      <c r="BE55" s="28" t="e">
        <f>BD55/BE46</f>
        <v>#DIV/0!</v>
      </c>
      <c r="BF55" s="2">
        <v>32.799999999999997</v>
      </c>
      <c r="BG55" s="28" t="e">
        <f>BF55/BG46</f>
        <v>#DIV/0!</v>
      </c>
      <c r="BH55" s="2">
        <v>34.020000000000003</v>
      </c>
      <c r="BI55" s="28" t="e">
        <f>BH55/BI46</f>
        <v>#DIV/0!</v>
      </c>
      <c r="BJ55" s="2">
        <v>33</v>
      </c>
      <c r="BK55" s="28" t="e">
        <f>BJ55/BK46</f>
        <v>#DIV/0!</v>
      </c>
      <c r="BL55" s="2">
        <v>34.130000000000003</v>
      </c>
      <c r="BM55" s="28" t="e">
        <f>BL55/BM46</f>
        <v>#DIV/0!</v>
      </c>
      <c r="BN55" s="23" t="e">
        <f t="shared" si="6"/>
        <v>#DIV/0!</v>
      </c>
      <c r="BO55" s="14" t="e">
        <f>ABS(6-BN55)</f>
        <v>#DIV/0!</v>
      </c>
    </row>
    <row r="56" spans="4:67">
      <c r="D56" s="4"/>
      <c r="F56" s="2">
        <v>7</v>
      </c>
      <c r="G56" s="2">
        <v>41.39</v>
      </c>
      <c r="H56" s="2">
        <v>35.39</v>
      </c>
      <c r="I56" s="2">
        <v>39.33</v>
      </c>
      <c r="J56" s="2">
        <v>36.25</v>
      </c>
      <c r="K56" s="2">
        <v>37.43</v>
      </c>
      <c r="L56" s="2">
        <v>36.53</v>
      </c>
      <c r="M56" s="2">
        <v>35.47</v>
      </c>
      <c r="N56" s="2">
        <v>37.090000000000003</v>
      </c>
      <c r="O56" s="2">
        <v>39.75</v>
      </c>
      <c r="P56" s="2">
        <v>35.909999999999997</v>
      </c>
      <c r="Q56" s="28">
        <f t="shared" si="3"/>
        <v>37.453999999999994</v>
      </c>
      <c r="R56" s="28">
        <f>Q56/R49-S49*F56</f>
        <v>4.6817499999999992</v>
      </c>
      <c r="S56" s="28">
        <f>(Q56-S49)/R49</f>
        <v>4.6817499999999992</v>
      </c>
      <c r="T56" s="28">
        <f>Q56/(R49-F56*S49)</f>
        <v>4.6817499999999992</v>
      </c>
      <c r="U56" s="14">
        <f>ABS(7-R56)</f>
        <v>2.3182500000000008</v>
      </c>
      <c r="V56" s="14">
        <f>ABS(7-S56)</f>
        <v>2.3182500000000008</v>
      </c>
      <c r="W56" s="14">
        <f>ABS(7-T56)</f>
        <v>2.3182500000000008</v>
      </c>
      <c r="Y56" s="28"/>
      <c r="Z56" s="28"/>
      <c r="AA56" s="28"/>
      <c r="AB56" s="28"/>
      <c r="AC56" s="28"/>
      <c r="AD56" s="28"/>
      <c r="AE56" s="28"/>
      <c r="AS56" s="2" t="s">
        <v>55</v>
      </c>
      <c r="AT56" s="2">
        <v>41.39</v>
      </c>
      <c r="AU56" s="28" t="e">
        <f>AT56/AU46</f>
        <v>#DIV/0!</v>
      </c>
      <c r="AV56" s="2">
        <v>35.39</v>
      </c>
      <c r="AW56" s="28" t="e">
        <f>AV56/AW46</f>
        <v>#DIV/0!</v>
      </c>
      <c r="AX56" s="2">
        <v>39.33</v>
      </c>
      <c r="AY56" s="28" t="e">
        <f>AX56/AY46</f>
        <v>#DIV/0!</v>
      </c>
      <c r="AZ56" s="2">
        <v>36.25</v>
      </c>
      <c r="BA56" s="28" t="e">
        <f>AZ56/BA46</f>
        <v>#DIV/0!</v>
      </c>
      <c r="BB56" s="2">
        <v>37.43</v>
      </c>
      <c r="BC56" s="28" t="e">
        <f>BB56/BC46</f>
        <v>#DIV/0!</v>
      </c>
      <c r="BD56" s="2">
        <v>36.53</v>
      </c>
      <c r="BE56" s="28" t="e">
        <f>BD56/BE46</f>
        <v>#DIV/0!</v>
      </c>
      <c r="BF56" s="2">
        <v>35.47</v>
      </c>
      <c r="BG56" s="28" t="e">
        <f>BF56/BG46</f>
        <v>#DIV/0!</v>
      </c>
      <c r="BH56" s="2">
        <v>37.090000000000003</v>
      </c>
      <c r="BI56" s="28" t="e">
        <f>BH56/BI46</f>
        <v>#DIV/0!</v>
      </c>
      <c r="BJ56" s="2">
        <v>39.75</v>
      </c>
      <c r="BK56" s="28" t="e">
        <f>BJ56/BK46</f>
        <v>#DIV/0!</v>
      </c>
      <c r="BL56" s="2">
        <v>35.909999999999997</v>
      </c>
      <c r="BM56" s="28" t="e">
        <f>BL56/BM46</f>
        <v>#DIV/0!</v>
      </c>
      <c r="BN56" s="23" t="e">
        <f t="shared" si="6"/>
        <v>#DIV/0!</v>
      </c>
      <c r="BO56" s="14" t="e">
        <f>ABS(7-BN56)</f>
        <v>#DIV/0!</v>
      </c>
    </row>
    <row r="57" spans="4:67">
      <c r="D57" s="4"/>
      <c r="F57" s="2">
        <v>8</v>
      </c>
      <c r="G57" s="2">
        <v>32.76</v>
      </c>
      <c r="H57" s="2">
        <v>35.03</v>
      </c>
      <c r="I57" s="2">
        <v>36.39</v>
      </c>
      <c r="J57" s="2">
        <v>46.68</v>
      </c>
      <c r="K57" s="2">
        <v>33.979999999999997</v>
      </c>
      <c r="L57" s="2">
        <v>43.44</v>
      </c>
      <c r="M57" s="2">
        <v>35.83</v>
      </c>
      <c r="N57" s="2">
        <v>41.53</v>
      </c>
      <c r="O57" s="2">
        <v>32.43</v>
      </c>
      <c r="P57" s="2">
        <v>33.479999999999997</v>
      </c>
      <c r="Q57" s="28">
        <f t="shared" si="3"/>
        <v>37.155000000000001</v>
      </c>
      <c r="R57" s="28">
        <f>Q57/R49-S49*F57</f>
        <v>4.6443750000000001</v>
      </c>
      <c r="S57" s="28">
        <f>(Q57-S56)/R49</f>
        <v>4.05915625</v>
      </c>
      <c r="T57" s="28">
        <f>Q57/(R49-F57*S49)</f>
        <v>4.6443750000000001</v>
      </c>
      <c r="U57" s="14">
        <f>ABS(8-R57)</f>
        <v>3.3556249999999999</v>
      </c>
      <c r="V57" s="14">
        <f>ABS(8-S57)</f>
        <v>3.94084375</v>
      </c>
      <c r="W57" s="14">
        <f>ABS(8-T57)</f>
        <v>3.3556249999999999</v>
      </c>
      <c r="Y57" s="28"/>
      <c r="Z57" s="28"/>
      <c r="AA57" s="28"/>
      <c r="AB57" s="28"/>
      <c r="AC57" s="28"/>
      <c r="AD57" s="28"/>
      <c r="AE57" s="28"/>
      <c r="AS57" s="2" t="s">
        <v>56</v>
      </c>
      <c r="AT57" s="2">
        <v>32.76</v>
      </c>
      <c r="AU57" s="28" t="e">
        <f>AT57/AU46</f>
        <v>#DIV/0!</v>
      </c>
      <c r="AV57" s="2">
        <v>35.03</v>
      </c>
      <c r="AW57" s="28" t="e">
        <f>AV57/AW46</f>
        <v>#DIV/0!</v>
      </c>
      <c r="AX57" s="2">
        <v>36.39</v>
      </c>
      <c r="AY57" s="28" t="e">
        <f>AX57/AY46</f>
        <v>#DIV/0!</v>
      </c>
      <c r="AZ57" s="2">
        <v>46.68</v>
      </c>
      <c r="BA57" s="28" t="e">
        <f>AZ57/BA46</f>
        <v>#DIV/0!</v>
      </c>
      <c r="BB57" s="2">
        <v>33.979999999999997</v>
      </c>
      <c r="BC57" s="28" t="e">
        <f>BB57/BC46</f>
        <v>#DIV/0!</v>
      </c>
      <c r="BD57" s="2">
        <v>43.44</v>
      </c>
      <c r="BE57" s="28" t="e">
        <f>BD57/BE46</f>
        <v>#DIV/0!</v>
      </c>
      <c r="BF57" s="2">
        <v>35.83</v>
      </c>
      <c r="BG57" s="28" t="e">
        <f>BF57/BG46</f>
        <v>#DIV/0!</v>
      </c>
      <c r="BH57" s="2">
        <v>41.53</v>
      </c>
      <c r="BI57" s="28" t="e">
        <f>BH57/BI46</f>
        <v>#DIV/0!</v>
      </c>
      <c r="BJ57" s="2">
        <v>32.43</v>
      </c>
      <c r="BK57" s="28" t="e">
        <f>BJ57/BK46</f>
        <v>#DIV/0!</v>
      </c>
      <c r="BL57" s="2">
        <v>33.479999999999997</v>
      </c>
      <c r="BM57" s="28" t="e">
        <f>BL57/BM46</f>
        <v>#DIV/0!</v>
      </c>
      <c r="BN57" s="23" t="e">
        <f t="shared" si="6"/>
        <v>#DIV/0!</v>
      </c>
      <c r="BO57" s="14" t="e">
        <f>ABS(8-BN57)</f>
        <v>#DIV/0!</v>
      </c>
    </row>
    <row r="58" spans="4:67">
      <c r="F58" s="2">
        <v>9</v>
      </c>
      <c r="G58" s="2">
        <v>42.27</v>
      </c>
      <c r="H58" s="2">
        <v>38.74</v>
      </c>
      <c r="I58" s="2">
        <v>38.229999999999997</v>
      </c>
      <c r="J58" s="2">
        <v>40.97</v>
      </c>
      <c r="K58" s="2">
        <v>42.51</v>
      </c>
      <c r="L58" s="2">
        <v>45.3</v>
      </c>
      <c r="M58" s="2">
        <v>42</v>
      </c>
      <c r="N58" s="2">
        <v>42.7</v>
      </c>
      <c r="O58" s="2">
        <v>44.75</v>
      </c>
      <c r="P58" s="2">
        <v>43.22</v>
      </c>
      <c r="Q58" s="28">
        <f t="shared" si="3"/>
        <v>42.068999999999996</v>
      </c>
      <c r="R58" s="28">
        <f>Q58/R49-S49*F58</f>
        <v>5.2586249999999994</v>
      </c>
      <c r="S58" s="28">
        <f t="shared" ref="S58" si="7">(Q58-S57)/R57</f>
        <v>8.1840600188399932</v>
      </c>
      <c r="T58" s="28">
        <f>Q58/(R49-F58*S49)</f>
        <v>5.2586249999999994</v>
      </c>
      <c r="U58" s="27">
        <f>ABS(9-R58)</f>
        <v>3.7413750000000006</v>
      </c>
      <c r="V58" s="14">
        <f>ABS(9-S58)</f>
        <v>0.81593998116000677</v>
      </c>
      <c r="W58" s="14">
        <f>ABS(9-T58)</f>
        <v>3.7413750000000006</v>
      </c>
      <c r="Y58" s="28"/>
      <c r="Z58" s="28"/>
      <c r="AA58" s="28"/>
      <c r="AB58" s="28"/>
      <c r="AC58" s="28"/>
      <c r="AD58" s="28"/>
      <c r="AE58" s="28"/>
      <c r="AS58" s="2" t="s">
        <v>57</v>
      </c>
      <c r="AT58" s="2">
        <v>42.27</v>
      </c>
      <c r="AU58" s="28" t="e">
        <f>AT58/AU46</f>
        <v>#DIV/0!</v>
      </c>
      <c r="AV58" s="2">
        <v>38.74</v>
      </c>
      <c r="AW58" s="28" t="e">
        <f>AV58/AW46</f>
        <v>#DIV/0!</v>
      </c>
      <c r="AX58" s="2">
        <v>38.229999999999997</v>
      </c>
      <c r="AY58" s="28" t="e">
        <f>AX58/AY46</f>
        <v>#DIV/0!</v>
      </c>
      <c r="AZ58" s="2">
        <v>40.97</v>
      </c>
      <c r="BA58" s="28" t="e">
        <f>AZ58/BA46</f>
        <v>#DIV/0!</v>
      </c>
      <c r="BB58" s="2">
        <v>42.51</v>
      </c>
      <c r="BC58" s="28" t="e">
        <f>BB58/BC46</f>
        <v>#DIV/0!</v>
      </c>
      <c r="BD58" s="2">
        <v>45.3</v>
      </c>
      <c r="BE58" s="28" t="e">
        <f>BD58/BE46</f>
        <v>#DIV/0!</v>
      </c>
      <c r="BF58" s="2">
        <v>42</v>
      </c>
      <c r="BG58" s="28" t="e">
        <f>BF58/BG46</f>
        <v>#DIV/0!</v>
      </c>
      <c r="BH58" s="2">
        <v>42.7</v>
      </c>
      <c r="BI58" s="28" t="e">
        <f>BH58/BI46</f>
        <v>#DIV/0!</v>
      </c>
      <c r="BJ58" s="2">
        <v>44.75</v>
      </c>
      <c r="BK58" s="28" t="e">
        <f>BJ58/BK46</f>
        <v>#DIV/0!</v>
      </c>
      <c r="BL58" s="2">
        <v>43.22</v>
      </c>
      <c r="BM58" s="28" t="e">
        <f>BL58/BM46</f>
        <v>#DIV/0!</v>
      </c>
      <c r="BN58" s="23" t="e">
        <f t="shared" si="6"/>
        <v>#DIV/0!</v>
      </c>
      <c r="BO58" s="14" t="e">
        <f>ABS(9-BN58)</f>
        <v>#DIV/0!</v>
      </c>
    </row>
    <row r="59" spans="4:67">
      <c r="F59" s="2">
        <v>10</v>
      </c>
      <c r="G59" s="2">
        <v>51.51</v>
      </c>
      <c r="H59" s="2">
        <v>52.27</v>
      </c>
      <c r="I59" s="2">
        <v>47.36</v>
      </c>
      <c r="J59" s="2">
        <v>41.71</v>
      </c>
      <c r="K59" s="2">
        <v>45.23</v>
      </c>
      <c r="L59" s="2">
        <v>49.64</v>
      </c>
      <c r="M59" s="2">
        <v>46.22</v>
      </c>
      <c r="N59" s="2">
        <v>45.54</v>
      </c>
      <c r="O59" s="2">
        <v>51.06</v>
      </c>
      <c r="P59" s="2">
        <v>48.37</v>
      </c>
      <c r="Q59" s="28">
        <f t="shared" si="3"/>
        <v>47.890999999999998</v>
      </c>
      <c r="R59" s="28">
        <f>Q59/R49-S49*F59</f>
        <v>5.9863749999999998</v>
      </c>
      <c r="S59" s="28">
        <f>(Q59-S49)/R49</f>
        <v>5.9863749999999998</v>
      </c>
      <c r="T59" s="28">
        <f>Q59/(R49-F59*S49)</f>
        <v>5.9863749999999998</v>
      </c>
      <c r="U59" s="14">
        <f>ABS(10-R59)</f>
        <v>4.0136250000000002</v>
      </c>
      <c r="V59" s="14">
        <f>ABS(10-S59)</f>
        <v>4.0136250000000002</v>
      </c>
      <c r="W59" s="14">
        <f>ABS(10-T59)</f>
        <v>4.0136250000000002</v>
      </c>
      <c r="Y59" s="28" t="s">
        <v>23</v>
      </c>
      <c r="Z59" s="28">
        <v>45.23</v>
      </c>
      <c r="AA59" s="28">
        <f t="shared" ref="AA59" si="8">Z59/5</f>
        <v>9.0459999999999994</v>
      </c>
      <c r="AB59" s="28">
        <f>ABS(AA59-10)</f>
        <v>0.95400000000000063</v>
      </c>
      <c r="AC59" s="28">
        <v>49.64</v>
      </c>
      <c r="AD59" s="28">
        <f t="shared" ref="AD59" si="9">AC59/5</f>
        <v>9.9280000000000008</v>
      </c>
      <c r="AE59" s="28">
        <f>ABS(AD59-10)</f>
        <v>7.1999999999999176E-2</v>
      </c>
      <c r="AS59" s="2" t="s">
        <v>23</v>
      </c>
      <c r="AT59" s="2">
        <v>51.51</v>
      </c>
      <c r="AU59" s="28" t="e">
        <f>AT59/AU46</f>
        <v>#DIV/0!</v>
      </c>
      <c r="AV59" s="2">
        <v>52.27</v>
      </c>
      <c r="AW59" s="23" t="e">
        <f>AV59/AW46</f>
        <v>#DIV/0!</v>
      </c>
      <c r="AX59" s="2">
        <v>47.36</v>
      </c>
      <c r="AY59" s="23" t="e">
        <f>AX59/AY46</f>
        <v>#DIV/0!</v>
      </c>
      <c r="AZ59" s="2">
        <v>41.71</v>
      </c>
      <c r="BA59" s="23" t="e">
        <f>AZ59/BA46</f>
        <v>#DIV/0!</v>
      </c>
      <c r="BB59" s="2">
        <v>45.23</v>
      </c>
      <c r="BC59" s="23" t="e">
        <f>BB59/BC46</f>
        <v>#DIV/0!</v>
      </c>
      <c r="BD59" s="2">
        <v>49.64</v>
      </c>
      <c r="BE59" s="23" t="e">
        <f>BD59/BE46</f>
        <v>#DIV/0!</v>
      </c>
      <c r="BF59" s="2">
        <v>46.22</v>
      </c>
      <c r="BG59" s="23" t="e">
        <f>BF59/BG46</f>
        <v>#DIV/0!</v>
      </c>
      <c r="BH59" s="2">
        <v>45.54</v>
      </c>
      <c r="BI59" s="23" t="e">
        <f>BH59/BI46</f>
        <v>#DIV/0!</v>
      </c>
      <c r="BJ59" s="2">
        <v>51.06</v>
      </c>
      <c r="BK59" s="23" t="e">
        <f>BJ59/BK46</f>
        <v>#DIV/0!</v>
      </c>
      <c r="BL59" s="2">
        <v>48.37</v>
      </c>
      <c r="BM59" s="23" t="e">
        <f>BL59/BM46</f>
        <v>#DIV/0!</v>
      </c>
      <c r="BN59" s="23" t="e">
        <f t="shared" si="6"/>
        <v>#DIV/0!</v>
      </c>
      <c r="BO59" s="14" t="e">
        <f>ABS(10-BN59)</f>
        <v>#DIV/0!</v>
      </c>
    </row>
    <row r="60" spans="4:67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8"/>
      <c r="R60" s="28"/>
      <c r="S60" s="28"/>
      <c r="T60" s="28"/>
      <c r="U60" s="14"/>
      <c r="V60" s="14"/>
      <c r="W60" s="14"/>
      <c r="Y60" s="28"/>
      <c r="Z60" s="28"/>
      <c r="AA60" s="28"/>
      <c r="AB60" s="28"/>
      <c r="AC60" s="28"/>
      <c r="AD60" s="28"/>
      <c r="AE60" s="28"/>
      <c r="AS60" s="2" t="s">
        <v>58</v>
      </c>
      <c r="AT60" s="2"/>
      <c r="AU60" s="28">
        <v>13.02</v>
      </c>
      <c r="AV60" s="2"/>
      <c r="AW60" s="23">
        <v>11.9</v>
      </c>
      <c r="AX60" s="2"/>
      <c r="AY60" s="23">
        <v>14</v>
      </c>
      <c r="AZ60" s="2"/>
      <c r="BA60" s="23">
        <v>11.7</v>
      </c>
      <c r="BB60" s="2"/>
      <c r="BC60" s="23">
        <v>10.8</v>
      </c>
      <c r="BD60" s="2"/>
      <c r="BE60" s="23">
        <v>12.3</v>
      </c>
      <c r="BF60" s="2"/>
      <c r="BG60" s="23">
        <v>14.5</v>
      </c>
      <c r="BH60" s="2"/>
      <c r="BI60" s="23">
        <v>11.7</v>
      </c>
      <c r="BJ60" s="2"/>
      <c r="BK60" s="23">
        <v>12.6</v>
      </c>
      <c r="BL60" s="2"/>
      <c r="BM60" s="23">
        <v>13.5</v>
      </c>
      <c r="BN60" s="23">
        <f t="shared" si="6"/>
        <v>12.602</v>
      </c>
      <c r="BO60" s="14">
        <f>ABS(11-BN60)</f>
        <v>1.6020000000000003</v>
      </c>
    </row>
    <row r="61" spans="4:67">
      <c r="F61" s="2">
        <v>15</v>
      </c>
      <c r="G61" s="2">
        <v>60.83</v>
      </c>
      <c r="H61" s="2">
        <v>65.09</v>
      </c>
      <c r="I61" s="2">
        <v>67.709999999999994</v>
      </c>
      <c r="J61" s="2">
        <v>63.83</v>
      </c>
      <c r="K61" s="2">
        <v>74.58</v>
      </c>
      <c r="L61" s="2">
        <v>65.2</v>
      </c>
      <c r="M61" s="2">
        <v>68.48</v>
      </c>
      <c r="N61" s="2">
        <v>61.19</v>
      </c>
      <c r="O61" s="2">
        <v>61.78</v>
      </c>
      <c r="P61" s="2">
        <v>71.89</v>
      </c>
      <c r="Q61" s="28">
        <f t="shared" ref="Q61:Q68" si="10">SUM(G61:P61)/10</f>
        <v>66.057999999999993</v>
      </c>
      <c r="R61" s="28">
        <f>Q61/R49-S49*F61</f>
        <v>8.2572499999999991</v>
      </c>
      <c r="S61" s="28">
        <f>(Q61-S49)/R49</f>
        <v>8.2572499999999991</v>
      </c>
      <c r="T61" s="28">
        <f>Q61/(R49-F61*S49)</f>
        <v>8.2572499999999991</v>
      </c>
      <c r="U61" s="14">
        <f>ABS(15-R61)</f>
        <v>6.7427500000000009</v>
      </c>
      <c r="V61" s="14">
        <f>ABS(15-S61)</f>
        <v>6.7427500000000009</v>
      </c>
      <c r="W61" s="14">
        <f>ABS(15-T61)</f>
        <v>6.7427500000000009</v>
      </c>
      <c r="Y61" s="28" t="s">
        <v>24</v>
      </c>
      <c r="Z61" s="28">
        <v>74.58</v>
      </c>
      <c r="AA61" s="28">
        <f t="shared" ref="AA61:AA64" si="11">Z61/5</f>
        <v>14.916</v>
      </c>
      <c r="AB61" s="28">
        <f>ABS(AA61-15)</f>
        <v>8.3999999999999631E-2</v>
      </c>
      <c r="AC61" s="28">
        <v>65.2</v>
      </c>
      <c r="AD61" s="28">
        <f t="shared" ref="AD61:AD64" si="12">AC61/5</f>
        <v>13.040000000000001</v>
      </c>
      <c r="AE61" s="28">
        <f>ABS(AD61-15)</f>
        <v>1.9599999999999991</v>
      </c>
      <c r="AS61" s="2" t="s">
        <v>24</v>
      </c>
      <c r="AT61" s="2">
        <v>60.83</v>
      </c>
      <c r="AU61" s="28" t="e">
        <f>AT61/AU46</f>
        <v>#DIV/0!</v>
      </c>
      <c r="AV61" s="2">
        <v>65.09</v>
      </c>
      <c r="AW61" s="23" t="e">
        <f>AV61/AW46</f>
        <v>#DIV/0!</v>
      </c>
      <c r="AX61" s="2">
        <v>67.709999999999994</v>
      </c>
      <c r="AY61" s="23" t="e">
        <f>AX61/AY46</f>
        <v>#DIV/0!</v>
      </c>
      <c r="AZ61" s="2">
        <v>63.83</v>
      </c>
      <c r="BA61" s="23" t="e">
        <f>AZ61/BA46</f>
        <v>#DIV/0!</v>
      </c>
      <c r="BB61" s="2">
        <v>74.58</v>
      </c>
      <c r="BC61" s="23" t="e">
        <f>BB61/BC46</f>
        <v>#DIV/0!</v>
      </c>
      <c r="BD61" s="2">
        <v>65.2</v>
      </c>
      <c r="BE61" s="23" t="e">
        <f>BD61/BE46</f>
        <v>#DIV/0!</v>
      </c>
      <c r="BF61" s="2">
        <v>68.48</v>
      </c>
      <c r="BG61" s="23" t="e">
        <f>BF61/BG46</f>
        <v>#DIV/0!</v>
      </c>
      <c r="BH61" s="2">
        <v>61.19</v>
      </c>
      <c r="BI61" s="23" t="e">
        <f>BH61/BI46</f>
        <v>#DIV/0!</v>
      </c>
      <c r="BJ61" s="2">
        <v>61.78</v>
      </c>
      <c r="BK61" s="23" t="e">
        <f>BJ61/BK46</f>
        <v>#DIV/0!</v>
      </c>
      <c r="BL61" s="2">
        <v>71.89</v>
      </c>
      <c r="BM61" s="23" t="e">
        <f>BL61/BM46</f>
        <v>#DIV/0!</v>
      </c>
      <c r="BN61" s="23" t="e">
        <f t="shared" si="6"/>
        <v>#DIV/0!</v>
      </c>
      <c r="BO61" s="14" t="e">
        <f>ABS(15-BN61)</f>
        <v>#DIV/0!</v>
      </c>
    </row>
    <row r="62" spans="4:67">
      <c r="F62" s="2">
        <v>20</v>
      </c>
      <c r="G62" s="2">
        <v>93.08</v>
      </c>
      <c r="H62" s="2">
        <v>84.61</v>
      </c>
      <c r="I62" s="2">
        <v>79.19</v>
      </c>
      <c r="J62" s="2">
        <v>87.8</v>
      </c>
      <c r="K62" s="2">
        <v>83.2</v>
      </c>
      <c r="L62" s="2">
        <v>81.42</v>
      </c>
      <c r="M62" s="2">
        <v>87.92</v>
      </c>
      <c r="N62" s="2">
        <v>87.04</v>
      </c>
      <c r="O62" s="2">
        <v>88.42</v>
      </c>
      <c r="P62" s="2">
        <v>92.89</v>
      </c>
      <c r="Q62" s="28">
        <f t="shared" si="10"/>
        <v>86.556999999999988</v>
      </c>
      <c r="R62" s="28">
        <f>Q62/R49-S49*F62</f>
        <v>10.819624999999998</v>
      </c>
      <c r="S62" s="28">
        <f>(Q62-S49)/R49</f>
        <v>10.819624999999998</v>
      </c>
      <c r="T62" s="28">
        <f>Q62/(R49-F62*S49)</f>
        <v>10.819624999999998</v>
      </c>
      <c r="U62" s="14">
        <f>U59*2</f>
        <v>8.0272500000000004</v>
      </c>
      <c r="V62" s="14">
        <f>ABS(20-S62)</f>
        <v>9.1803750000000015</v>
      </c>
      <c r="W62" s="14">
        <f>ABS(20-T62)</f>
        <v>9.1803750000000015</v>
      </c>
      <c r="Y62" s="28" t="s">
        <v>25</v>
      </c>
      <c r="Z62" s="28">
        <v>93.12</v>
      </c>
      <c r="AA62" s="28">
        <f t="shared" si="11"/>
        <v>18.624000000000002</v>
      </c>
      <c r="AB62" s="28">
        <f>ABS(AA62-20)</f>
        <v>1.3759999999999977</v>
      </c>
      <c r="AC62" s="28">
        <v>93.5</v>
      </c>
      <c r="AD62" s="28">
        <f t="shared" si="12"/>
        <v>18.7</v>
      </c>
      <c r="AE62" s="28">
        <f>ABS(AD62-20)</f>
        <v>1.3000000000000007</v>
      </c>
      <c r="AS62" s="2" t="s">
        <v>25</v>
      </c>
      <c r="AT62" s="2">
        <v>93.08</v>
      </c>
      <c r="AU62" s="28" t="e">
        <f>AT62/AU46</f>
        <v>#DIV/0!</v>
      </c>
      <c r="AV62" s="2">
        <v>84.61</v>
      </c>
      <c r="AW62" s="23" t="e">
        <f>AV62/AW46</f>
        <v>#DIV/0!</v>
      </c>
      <c r="AX62" s="2">
        <v>79.19</v>
      </c>
      <c r="AY62" s="23" t="e">
        <f>AX62/AY46</f>
        <v>#DIV/0!</v>
      </c>
      <c r="AZ62" s="2">
        <v>87.8</v>
      </c>
      <c r="BA62" s="23" t="e">
        <f>AZ62/BA46</f>
        <v>#DIV/0!</v>
      </c>
      <c r="BB62" s="2">
        <v>83.2</v>
      </c>
      <c r="BC62" s="23" t="e">
        <f>BB62/BC46</f>
        <v>#DIV/0!</v>
      </c>
      <c r="BD62" s="2">
        <v>81.42</v>
      </c>
      <c r="BE62" s="23" t="e">
        <f>BD62/BE46</f>
        <v>#DIV/0!</v>
      </c>
      <c r="BF62" s="2">
        <v>87.92</v>
      </c>
      <c r="BG62" s="23" t="e">
        <f>BF62/BG46</f>
        <v>#DIV/0!</v>
      </c>
      <c r="BH62" s="2">
        <v>87.04</v>
      </c>
      <c r="BI62" s="23" t="e">
        <f>BH62/BI46</f>
        <v>#DIV/0!</v>
      </c>
      <c r="BJ62" s="2">
        <v>88.42</v>
      </c>
      <c r="BK62" s="23" t="e">
        <f>BJ62/BK46</f>
        <v>#DIV/0!</v>
      </c>
      <c r="BL62" s="2">
        <v>92.89</v>
      </c>
      <c r="BM62" s="23" t="e">
        <f>BL62/BM46</f>
        <v>#DIV/0!</v>
      </c>
      <c r="BN62" s="23" t="e">
        <f t="shared" si="6"/>
        <v>#DIV/0!</v>
      </c>
      <c r="BO62" s="14" t="e">
        <f>ABS(20-BN62)</f>
        <v>#DIV/0!</v>
      </c>
    </row>
    <row r="63" spans="4:67" ht="18.75" customHeight="1">
      <c r="F63" s="2">
        <v>25</v>
      </c>
      <c r="G63" s="2">
        <v>106.78</v>
      </c>
      <c r="H63" s="2">
        <v>98.37</v>
      </c>
      <c r="I63" s="2">
        <v>118.33</v>
      </c>
      <c r="J63" s="2">
        <v>111.53</v>
      </c>
      <c r="K63" s="2">
        <v>112.12</v>
      </c>
      <c r="L63" s="2">
        <v>124.02</v>
      </c>
      <c r="M63" s="2">
        <v>128.99</v>
      </c>
      <c r="N63" s="2">
        <v>146.88</v>
      </c>
      <c r="O63" s="2">
        <v>128.5</v>
      </c>
      <c r="P63" s="2">
        <v>116.22</v>
      </c>
      <c r="Q63" s="28">
        <f t="shared" si="10"/>
        <v>119.17400000000001</v>
      </c>
      <c r="R63" s="28">
        <f>Q63/R49-S49*F63</f>
        <v>14.896750000000001</v>
      </c>
      <c r="S63" s="28">
        <f>(Q63-S49)/R49</f>
        <v>14.896750000000001</v>
      </c>
      <c r="T63" s="28">
        <f>Q63/(R49-F63*S49)</f>
        <v>14.896750000000001</v>
      </c>
      <c r="U63" s="14">
        <f>ABS(25-R63)</f>
        <v>10.103249999999999</v>
      </c>
      <c r="V63" s="14">
        <f>ABS(25-S63)</f>
        <v>10.103249999999999</v>
      </c>
      <c r="W63" s="14">
        <f>ABS(25-T63)</f>
        <v>10.103249999999999</v>
      </c>
      <c r="Y63" s="28" t="s">
        <v>26</v>
      </c>
      <c r="Z63" s="28">
        <v>112.12</v>
      </c>
      <c r="AA63" s="28">
        <f t="shared" si="11"/>
        <v>22.423999999999999</v>
      </c>
      <c r="AB63" s="28">
        <f>ABS(AA63-25)</f>
        <v>2.5760000000000005</v>
      </c>
      <c r="AC63" s="28">
        <v>114.032</v>
      </c>
      <c r="AD63" s="28">
        <f t="shared" si="12"/>
        <v>22.8064</v>
      </c>
      <c r="AE63" s="28">
        <f>ABS(AD63-25)</f>
        <v>2.1936</v>
      </c>
      <c r="AS63" s="2" t="s">
        <v>26</v>
      </c>
      <c r="AT63" s="2">
        <v>106.78</v>
      </c>
      <c r="AU63" s="28" t="e">
        <f>AT63/AU46</f>
        <v>#DIV/0!</v>
      </c>
      <c r="AV63" s="2">
        <v>98.37</v>
      </c>
      <c r="AW63" s="23" t="e">
        <f>AV63/AW46</f>
        <v>#DIV/0!</v>
      </c>
      <c r="AX63" s="2">
        <v>118.33</v>
      </c>
      <c r="AY63" s="23" t="e">
        <f>AX63/AY46</f>
        <v>#DIV/0!</v>
      </c>
      <c r="AZ63" s="2">
        <v>111.53</v>
      </c>
      <c r="BA63" s="23" t="e">
        <f>AZ63/BA46</f>
        <v>#DIV/0!</v>
      </c>
      <c r="BB63" s="2">
        <v>112.12</v>
      </c>
      <c r="BC63" s="23" t="e">
        <f>BB63/BC46</f>
        <v>#DIV/0!</v>
      </c>
      <c r="BD63" s="2">
        <v>124.02</v>
      </c>
      <c r="BE63" s="23" t="e">
        <f>BD63/BE46</f>
        <v>#DIV/0!</v>
      </c>
      <c r="BF63" s="2">
        <v>128.99</v>
      </c>
      <c r="BG63" s="23" t="e">
        <f>BF63/BG46</f>
        <v>#DIV/0!</v>
      </c>
      <c r="BH63" s="2">
        <v>146.88</v>
      </c>
      <c r="BI63" s="23" t="e">
        <f>BH63/BI46</f>
        <v>#DIV/0!</v>
      </c>
      <c r="BJ63" s="2">
        <v>128.5</v>
      </c>
      <c r="BK63" s="23" t="e">
        <f>BJ63/BK46</f>
        <v>#DIV/0!</v>
      </c>
      <c r="BL63" s="2">
        <v>116.22</v>
      </c>
      <c r="BM63" s="23" t="e">
        <f>BL63/BM46</f>
        <v>#DIV/0!</v>
      </c>
      <c r="BN63" s="23" t="e">
        <f t="shared" si="6"/>
        <v>#DIV/0!</v>
      </c>
      <c r="BO63" s="14" t="e">
        <f>ABS(25-BN63)</f>
        <v>#DIV/0!</v>
      </c>
    </row>
    <row r="64" spans="4:67">
      <c r="F64" s="2">
        <v>30</v>
      </c>
      <c r="G64" s="2">
        <v>127.44</v>
      </c>
      <c r="H64" s="2">
        <v>140.4</v>
      </c>
      <c r="I64" s="2">
        <v>127.25</v>
      </c>
      <c r="J64" s="2">
        <v>138.21</v>
      </c>
      <c r="K64" s="2">
        <v>136.54</v>
      </c>
      <c r="L64" s="2">
        <v>135.9</v>
      </c>
      <c r="M64" s="2">
        <v>125.7</v>
      </c>
      <c r="N64" s="2">
        <v>156.26</v>
      </c>
      <c r="O64" s="2">
        <v>140.22</v>
      </c>
      <c r="P64" s="2">
        <v>148.68</v>
      </c>
      <c r="Q64" s="28">
        <f t="shared" si="10"/>
        <v>137.66000000000003</v>
      </c>
      <c r="R64" s="28">
        <f>Q64/R49-S49*F64</f>
        <v>17.207500000000003</v>
      </c>
      <c r="S64" s="28">
        <f>(Q64-S49)/R49</f>
        <v>17.207500000000003</v>
      </c>
      <c r="T64" s="28">
        <f>Q64/(R49-F64*S49)</f>
        <v>17.207500000000003</v>
      </c>
      <c r="U64" s="14">
        <f>ABS(30-R64)</f>
        <v>12.792499999999997</v>
      </c>
      <c r="V64" s="14">
        <f>ABS(30-S64)</f>
        <v>12.792499999999997</v>
      </c>
      <c r="W64" s="14">
        <f>ABS(30-T64)</f>
        <v>12.792499999999997</v>
      </c>
      <c r="Y64" s="28" t="s">
        <v>27</v>
      </c>
      <c r="Z64" s="28">
        <v>135.54</v>
      </c>
      <c r="AA64" s="28">
        <f t="shared" si="11"/>
        <v>27.107999999999997</v>
      </c>
      <c r="AB64" s="28">
        <f>ABS(AA64-30)</f>
        <v>2.892000000000003</v>
      </c>
      <c r="AC64" s="28">
        <v>135.9</v>
      </c>
      <c r="AD64" s="28">
        <f t="shared" si="12"/>
        <v>27.18</v>
      </c>
      <c r="AE64" s="28">
        <f>ABS(AD64-30)</f>
        <v>2.8200000000000003</v>
      </c>
      <c r="AS64" s="2" t="s">
        <v>27</v>
      </c>
      <c r="AT64" s="2">
        <v>127.44</v>
      </c>
      <c r="AU64" s="28" t="e">
        <f>AT64/AU46</f>
        <v>#DIV/0!</v>
      </c>
      <c r="AV64" s="2">
        <v>140.4</v>
      </c>
      <c r="AW64" s="23" t="e">
        <f>AV64/AW46</f>
        <v>#DIV/0!</v>
      </c>
      <c r="AX64" s="2">
        <v>127.25</v>
      </c>
      <c r="AY64" s="23" t="e">
        <f>AX64/AY46</f>
        <v>#DIV/0!</v>
      </c>
      <c r="AZ64" s="2">
        <v>138.21</v>
      </c>
      <c r="BA64" s="23" t="e">
        <f>AZ64/BA46</f>
        <v>#DIV/0!</v>
      </c>
      <c r="BB64" s="2">
        <v>136.54</v>
      </c>
      <c r="BC64" s="23" t="e">
        <f>BB64/BC46</f>
        <v>#DIV/0!</v>
      </c>
      <c r="BD64" s="2">
        <v>135.9</v>
      </c>
      <c r="BE64" s="23" t="e">
        <f>BD64/BE46</f>
        <v>#DIV/0!</v>
      </c>
      <c r="BF64" s="2">
        <v>125.7</v>
      </c>
      <c r="BG64" s="23" t="e">
        <f>BF64/BG46</f>
        <v>#DIV/0!</v>
      </c>
      <c r="BH64" s="2">
        <v>156.26</v>
      </c>
      <c r="BI64" s="23" t="e">
        <f>BH64/BI46</f>
        <v>#DIV/0!</v>
      </c>
      <c r="BJ64" s="2">
        <v>140.22</v>
      </c>
      <c r="BK64" s="23" t="e">
        <f>BJ64/BK46</f>
        <v>#DIV/0!</v>
      </c>
      <c r="BL64" s="2">
        <v>148.68</v>
      </c>
      <c r="BM64" s="23" t="e">
        <f>BL64/BM46</f>
        <v>#DIV/0!</v>
      </c>
      <c r="BN64" s="23" t="e">
        <f t="shared" si="6"/>
        <v>#DIV/0!</v>
      </c>
      <c r="BO64" s="14" t="e">
        <f>ABS(30-BN64)</f>
        <v>#DIV/0!</v>
      </c>
    </row>
    <row r="65" spans="6:67">
      <c r="F65" s="2">
        <v>35</v>
      </c>
      <c r="G65" s="2">
        <v>151.63999999999999</v>
      </c>
      <c r="H65" s="2">
        <v>154.06</v>
      </c>
      <c r="I65" s="2">
        <v>161.38</v>
      </c>
      <c r="J65" s="2">
        <v>164.36</v>
      </c>
      <c r="K65" s="2">
        <v>179.79</v>
      </c>
      <c r="L65" s="2">
        <v>172.98</v>
      </c>
      <c r="M65" s="2">
        <v>160.37</v>
      </c>
      <c r="N65" s="2">
        <v>164.76</v>
      </c>
      <c r="O65" s="2">
        <v>138.69999999999999</v>
      </c>
      <c r="P65" s="2">
        <v>165.18</v>
      </c>
      <c r="Q65" s="28">
        <f t="shared" si="10"/>
        <v>161.322</v>
      </c>
      <c r="R65" s="28">
        <f>Q65/R49-S49*F65</f>
        <v>20.16525</v>
      </c>
      <c r="S65" s="28">
        <f>(Q65-S49)/R49</f>
        <v>20.16525</v>
      </c>
      <c r="T65" s="28">
        <f>Q65/(R49-F65*S49)</f>
        <v>20.16525</v>
      </c>
      <c r="U65" s="14">
        <f>ABS(35-R65)</f>
        <v>14.83475</v>
      </c>
      <c r="V65" s="14">
        <f>ABS(35-S65)</f>
        <v>14.83475</v>
      </c>
      <c r="W65" s="14">
        <f>ABS(35-T65)</f>
        <v>14.83475</v>
      </c>
      <c r="Y65" s="20" t="s">
        <v>38</v>
      </c>
      <c r="Z65" s="17"/>
      <c r="AA65" s="17"/>
      <c r="AB65" s="17"/>
      <c r="AC65" s="17"/>
      <c r="AD65" s="17"/>
      <c r="AE65" s="17"/>
      <c r="AS65" s="2" t="s">
        <v>28</v>
      </c>
      <c r="AT65" s="2">
        <v>151.63999999999999</v>
      </c>
      <c r="AU65" s="28" t="e">
        <f>AT65/AU46</f>
        <v>#DIV/0!</v>
      </c>
      <c r="AV65" s="2">
        <v>154.06</v>
      </c>
      <c r="AW65" s="23" t="e">
        <f>AV65/AW46</f>
        <v>#DIV/0!</v>
      </c>
      <c r="AX65" s="2">
        <v>161.38</v>
      </c>
      <c r="AY65" s="23" t="e">
        <f>AX65/AY46</f>
        <v>#DIV/0!</v>
      </c>
      <c r="AZ65" s="2">
        <v>164.36</v>
      </c>
      <c r="BA65" s="23" t="e">
        <f>AZ65/BA46</f>
        <v>#DIV/0!</v>
      </c>
      <c r="BB65" s="2">
        <v>179.79</v>
      </c>
      <c r="BC65" s="23" t="e">
        <f>BB65/BC46</f>
        <v>#DIV/0!</v>
      </c>
      <c r="BD65" s="2">
        <v>172.98</v>
      </c>
      <c r="BE65" s="23" t="e">
        <f>BD65/BE46</f>
        <v>#DIV/0!</v>
      </c>
      <c r="BF65" s="2">
        <v>160.37</v>
      </c>
      <c r="BG65" s="23" t="e">
        <f>BF65/BG46</f>
        <v>#DIV/0!</v>
      </c>
      <c r="BH65" s="2">
        <v>164.76</v>
      </c>
      <c r="BI65" s="23" t="e">
        <f>BH65/BI46</f>
        <v>#DIV/0!</v>
      </c>
      <c r="BJ65" s="2">
        <v>138.69999999999999</v>
      </c>
      <c r="BK65" s="23" t="e">
        <f>BJ65/BK46</f>
        <v>#DIV/0!</v>
      </c>
      <c r="BL65" s="2">
        <v>165.18</v>
      </c>
      <c r="BM65" s="23" t="e">
        <f>BL65/BM46</f>
        <v>#DIV/0!</v>
      </c>
      <c r="BN65" s="23" t="e">
        <f t="shared" si="6"/>
        <v>#DIV/0!</v>
      </c>
      <c r="BO65" s="14" t="e">
        <f>ABS(35-BN65)</f>
        <v>#DIV/0!</v>
      </c>
    </row>
    <row r="66" spans="6:67">
      <c r="F66" s="2">
        <v>40</v>
      </c>
      <c r="G66" s="2">
        <v>178.24</v>
      </c>
      <c r="H66" s="2">
        <v>179.21</v>
      </c>
      <c r="I66" s="2">
        <v>168.88</v>
      </c>
      <c r="J66" s="2">
        <v>201.99</v>
      </c>
      <c r="K66" s="2">
        <v>189.01</v>
      </c>
      <c r="L66" s="2">
        <v>193.04</v>
      </c>
      <c r="M66" s="2">
        <v>181.73</v>
      </c>
      <c r="N66" s="2">
        <v>169.89</v>
      </c>
      <c r="O66" s="2">
        <v>203.43</v>
      </c>
      <c r="P66" s="2">
        <v>185.14</v>
      </c>
      <c r="Q66" s="28">
        <f t="shared" si="10"/>
        <v>185.05600000000004</v>
      </c>
      <c r="R66" s="28">
        <f>Q66/R49-S49*F66</f>
        <v>23.132000000000005</v>
      </c>
      <c r="S66" s="28">
        <f>(Q66-S49)/R49</f>
        <v>23.132000000000005</v>
      </c>
      <c r="T66" s="28">
        <f>Q66/(R49-F66*S49)</f>
        <v>23.132000000000005</v>
      </c>
      <c r="U66" s="14">
        <f>ABS(40-R66)</f>
        <v>16.867999999999995</v>
      </c>
      <c r="V66" s="14">
        <f>ABS(40-S66)</f>
        <v>16.867999999999995</v>
      </c>
      <c r="W66" s="14">
        <f>ABS(40-T66)</f>
        <v>16.867999999999995</v>
      </c>
      <c r="Y66" s="17"/>
      <c r="Z66" s="17"/>
      <c r="AA66" s="17"/>
      <c r="AB66" s="17"/>
      <c r="AC66" s="17"/>
      <c r="AD66" s="17"/>
      <c r="AE66" s="17"/>
      <c r="AS66" s="2" t="s">
        <v>29</v>
      </c>
      <c r="AT66" s="2">
        <v>178.24</v>
      </c>
      <c r="AU66" s="23" t="e">
        <f>AT66/AU46</f>
        <v>#DIV/0!</v>
      </c>
      <c r="AV66" s="2">
        <v>179.21</v>
      </c>
      <c r="AW66" s="23" t="e">
        <f>AV66/AW46</f>
        <v>#DIV/0!</v>
      </c>
      <c r="AX66" s="2">
        <v>168.88</v>
      </c>
      <c r="AY66" s="23" t="e">
        <f>AX66/AY46</f>
        <v>#DIV/0!</v>
      </c>
      <c r="AZ66" s="2">
        <v>201.99</v>
      </c>
      <c r="BA66" s="23" t="e">
        <f>AZ66/BA46</f>
        <v>#DIV/0!</v>
      </c>
      <c r="BB66" s="2">
        <v>189.01</v>
      </c>
      <c r="BC66" s="23" t="e">
        <f>BB66/BC46</f>
        <v>#DIV/0!</v>
      </c>
      <c r="BD66" s="2">
        <v>193.04</v>
      </c>
      <c r="BE66" s="23" t="e">
        <f>BD66/BE46</f>
        <v>#DIV/0!</v>
      </c>
      <c r="BF66" s="2">
        <v>181.73</v>
      </c>
      <c r="BG66" s="23" t="e">
        <f>BF66/BG46</f>
        <v>#DIV/0!</v>
      </c>
      <c r="BH66" s="2">
        <v>169.89</v>
      </c>
      <c r="BI66" s="23" t="e">
        <f>BH66/BI46</f>
        <v>#DIV/0!</v>
      </c>
      <c r="BJ66" s="2">
        <v>203.43</v>
      </c>
      <c r="BK66" s="23" t="e">
        <f>BJ66/BK46</f>
        <v>#DIV/0!</v>
      </c>
      <c r="BL66" s="2">
        <v>185.14</v>
      </c>
      <c r="BM66" s="23" t="e">
        <f>BL66/BM46</f>
        <v>#DIV/0!</v>
      </c>
      <c r="BN66" s="23" t="e">
        <f t="shared" si="6"/>
        <v>#DIV/0!</v>
      </c>
      <c r="BO66" s="14" t="e">
        <f>ABS(40-BN66)</f>
        <v>#DIV/0!</v>
      </c>
    </row>
    <row r="67" spans="6:67">
      <c r="F67" s="2">
        <v>45</v>
      </c>
      <c r="G67" s="2">
        <v>206.15</v>
      </c>
      <c r="H67" s="2">
        <v>183.29</v>
      </c>
      <c r="I67" s="2">
        <v>211.83</v>
      </c>
      <c r="J67" s="2">
        <v>193.99</v>
      </c>
      <c r="K67" s="2">
        <v>215.07</v>
      </c>
      <c r="L67" s="2">
        <v>238.44</v>
      </c>
      <c r="M67" s="2">
        <v>199.14</v>
      </c>
      <c r="N67" s="2">
        <v>206.47</v>
      </c>
      <c r="O67" s="2">
        <v>208.26</v>
      </c>
      <c r="P67" s="2">
        <v>197.64</v>
      </c>
      <c r="Q67" s="28">
        <f t="shared" si="10"/>
        <v>206.02799999999996</v>
      </c>
      <c r="R67" s="28">
        <f>Q67/R49-S49*F67</f>
        <v>25.753499999999995</v>
      </c>
      <c r="S67" s="28">
        <f>(Q67-S49)/R49</f>
        <v>25.753499999999995</v>
      </c>
      <c r="T67" s="28">
        <f>Q67/(R49-F67*S49)</f>
        <v>25.753499999999995</v>
      </c>
      <c r="U67" s="14">
        <f>ABS(45-R67)</f>
        <v>19.246500000000005</v>
      </c>
      <c r="V67" s="14">
        <f>ABS(45-S67)</f>
        <v>19.246500000000005</v>
      </c>
      <c r="W67" s="14">
        <f>ABS(45-T67)</f>
        <v>19.246500000000005</v>
      </c>
      <c r="Y67" s="17"/>
      <c r="Z67" s="17"/>
      <c r="AA67" s="17"/>
      <c r="AB67" s="17"/>
      <c r="AC67" s="17"/>
      <c r="AD67" s="17"/>
      <c r="AE67" s="17"/>
      <c r="AS67" s="2" t="s">
        <v>30</v>
      </c>
      <c r="AT67" s="2">
        <v>206.15</v>
      </c>
      <c r="AU67" s="28" t="e">
        <f>AT67/AU46</f>
        <v>#DIV/0!</v>
      </c>
      <c r="AV67" s="2">
        <v>183.29</v>
      </c>
      <c r="AW67" s="23" t="e">
        <f>AV67/AW46</f>
        <v>#DIV/0!</v>
      </c>
      <c r="AX67" s="2">
        <v>211.83</v>
      </c>
      <c r="AY67" s="23" t="e">
        <f>AX67/AY46</f>
        <v>#DIV/0!</v>
      </c>
      <c r="AZ67" s="2">
        <v>193.99</v>
      </c>
      <c r="BA67" s="23" t="e">
        <f>AZ67/BA46</f>
        <v>#DIV/0!</v>
      </c>
      <c r="BB67" s="2">
        <v>215.07</v>
      </c>
      <c r="BC67" s="23" t="e">
        <f>BB67/BC46</f>
        <v>#DIV/0!</v>
      </c>
      <c r="BD67" s="2">
        <v>238.44</v>
      </c>
      <c r="BE67" s="23" t="e">
        <f>BD67/BE46</f>
        <v>#DIV/0!</v>
      </c>
      <c r="BF67" s="2">
        <v>199.14</v>
      </c>
      <c r="BG67" s="23" t="e">
        <f>BF67/BG46</f>
        <v>#DIV/0!</v>
      </c>
      <c r="BH67" s="2">
        <v>206.47</v>
      </c>
      <c r="BI67" s="23" t="e">
        <f>BH67/BI46</f>
        <v>#DIV/0!</v>
      </c>
      <c r="BJ67" s="2">
        <v>208.26</v>
      </c>
      <c r="BK67" s="23" t="e">
        <f>BJ67/BK46</f>
        <v>#DIV/0!</v>
      </c>
      <c r="BL67" s="2">
        <v>197.64</v>
      </c>
      <c r="BM67" s="23" t="e">
        <f>BL67/BM46</f>
        <v>#DIV/0!</v>
      </c>
      <c r="BN67" s="23" t="e">
        <f t="shared" si="6"/>
        <v>#DIV/0!</v>
      </c>
      <c r="BO67" s="14" t="e">
        <f>ABS(45-BN67)</f>
        <v>#DIV/0!</v>
      </c>
    </row>
    <row r="68" spans="6:67">
      <c r="F68" s="7">
        <v>50</v>
      </c>
      <c r="G68" s="12">
        <v>206.73</v>
      </c>
      <c r="H68" s="12">
        <v>211.11</v>
      </c>
      <c r="I68" s="12">
        <v>209.76</v>
      </c>
      <c r="J68" s="12">
        <v>214.56</v>
      </c>
      <c r="K68" s="12">
        <v>208.74</v>
      </c>
      <c r="L68" s="12">
        <v>208.05</v>
      </c>
      <c r="M68" s="12">
        <v>212.37</v>
      </c>
      <c r="N68" s="12">
        <v>213.89</v>
      </c>
      <c r="O68" s="12">
        <v>218.38</v>
      </c>
      <c r="P68" s="12">
        <v>217.97</v>
      </c>
      <c r="Q68" s="13">
        <f t="shared" si="10"/>
        <v>212.15600000000001</v>
      </c>
      <c r="R68" s="13">
        <f>Q68/R49-S49*F68</f>
        <v>26.519500000000001</v>
      </c>
      <c r="S68" s="28">
        <f>(Q68-S49)/R49</f>
        <v>26.519500000000001</v>
      </c>
      <c r="T68" s="28">
        <f>Q68/(R49-F68*S49)</f>
        <v>26.519500000000001</v>
      </c>
      <c r="U68" s="15">
        <f>ABS(50-R68)</f>
        <v>23.480499999999999</v>
      </c>
      <c r="V68" s="14">
        <f>ABS(50-S68)</f>
        <v>23.480499999999999</v>
      </c>
      <c r="W68" s="14">
        <f>ABS(50-T68)</f>
        <v>23.480499999999999</v>
      </c>
      <c r="Y68" s="18"/>
      <c r="Z68" s="19"/>
      <c r="AA68" s="17"/>
      <c r="AB68" s="17"/>
      <c r="AC68" s="19"/>
      <c r="AD68" s="17"/>
      <c r="AE68" s="17"/>
      <c r="AS68" s="24" t="s">
        <v>31</v>
      </c>
      <c r="AT68" s="12">
        <v>206.73</v>
      </c>
      <c r="AU68" s="28" t="e">
        <f>AT68/AU46</f>
        <v>#DIV/0!</v>
      </c>
      <c r="AV68" s="12">
        <v>211.11</v>
      </c>
      <c r="AW68" s="23" t="e">
        <f>AV68/AW46</f>
        <v>#DIV/0!</v>
      </c>
      <c r="AX68" s="12">
        <v>209.76</v>
      </c>
      <c r="AY68" s="23" t="e">
        <f>AX68/AY46</f>
        <v>#DIV/0!</v>
      </c>
      <c r="AZ68" s="12">
        <v>214.56</v>
      </c>
      <c r="BA68" s="23" t="e">
        <f>AZ68/BA46</f>
        <v>#DIV/0!</v>
      </c>
      <c r="BB68" s="12">
        <v>208.74</v>
      </c>
      <c r="BC68" s="23" t="e">
        <f>BB68/BC46</f>
        <v>#DIV/0!</v>
      </c>
      <c r="BD68" s="12">
        <v>208.05</v>
      </c>
      <c r="BE68" s="23" t="e">
        <f>BD68/BE46</f>
        <v>#DIV/0!</v>
      </c>
      <c r="BF68" s="12">
        <v>212.37</v>
      </c>
      <c r="BG68" s="23" t="e">
        <f>BF68/BG46</f>
        <v>#DIV/0!</v>
      </c>
      <c r="BH68" s="12">
        <v>213.89</v>
      </c>
      <c r="BI68" s="23" t="e">
        <f>BH68/BI46</f>
        <v>#DIV/0!</v>
      </c>
      <c r="BJ68" s="12">
        <v>218.38</v>
      </c>
      <c r="BK68" s="23" t="e">
        <f>BJ68/BK46</f>
        <v>#DIV/0!</v>
      </c>
      <c r="BL68" s="12">
        <v>217.97</v>
      </c>
      <c r="BM68" s="23" t="e">
        <f>BL68/BM46</f>
        <v>#DIV/0!</v>
      </c>
      <c r="BN68" s="23" t="e">
        <f t="shared" si="6"/>
        <v>#DIV/0!</v>
      </c>
      <c r="BO68" s="14" t="e">
        <f>ABS(50-BN68)</f>
        <v>#DIV/0!</v>
      </c>
    </row>
  </sheetData>
  <mergeCells count="6">
    <mergeCell ref="F12:U12"/>
    <mergeCell ref="Y12:AE12"/>
    <mergeCell ref="AS12:BO12"/>
    <mergeCell ref="F48:U48"/>
    <mergeCell ref="Y48:AE48"/>
    <mergeCell ref="AS48:BO4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10:BO68"/>
  <sheetViews>
    <sheetView topLeftCell="AO7" workbookViewId="0">
      <selection activeCell="BK20" sqref="BK20"/>
    </sheetView>
  </sheetViews>
  <sheetFormatPr defaultRowHeight="19.5"/>
  <cols>
    <col min="5" max="5" width="12.5" customWidth="1"/>
    <col min="6" max="6" width="4.875" bestFit="1" customWidth="1"/>
    <col min="7" max="15" width="9.125" customWidth="1"/>
    <col min="16" max="16" width="7.5" customWidth="1"/>
    <col min="17" max="20" width="9" style="8" customWidth="1"/>
    <col min="21" max="21" width="11.375" style="16" bestFit="1" customWidth="1"/>
    <col min="25" max="25" width="10" style="8" bestFit="1" customWidth="1"/>
    <col min="26" max="26" width="7.5" style="8" hidden="1" customWidth="1"/>
    <col min="27" max="27" width="11.625" style="8" customWidth="1"/>
    <col min="28" max="28" width="6.5" style="8" bestFit="1" customWidth="1"/>
    <col min="29" max="29" width="9.125" style="8" hidden="1" customWidth="1"/>
    <col min="30" max="30" width="12.875" style="8" customWidth="1"/>
    <col min="31" max="31" width="9.125" style="8" customWidth="1"/>
    <col min="45" max="45" width="4.875" bestFit="1" customWidth="1"/>
    <col min="46" max="46" width="9.125" hidden="1" customWidth="1"/>
    <col min="47" max="47" width="11.625" customWidth="1"/>
    <col min="48" max="48" width="9.125" hidden="1" customWidth="1"/>
    <col min="49" max="49" width="12.75" bestFit="1" customWidth="1"/>
    <col min="50" max="50" width="9.125" hidden="1" customWidth="1"/>
    <col min="51" max="51" width="12.75" bestFit="1" customWidth="1"/>
    <col min="52" max="52" width="9.125" hidden="1" customWidth="1"/>
    <col min="53" max="53" width="12.75" bestFit="1" customWidth="1"/>
    <col min="54" max="54" width="9.125" hidden="1" customWidth="1"/>
    <col min="55" max="55" width="12.75" bestFit="1" customWidth="1"/>
    <col min="56" max="56" width="9.125" hidden="1" customWidth="1"/>
    <col min="57" max="57" width="12.75" bestFit="1" customWidth="1"/>
    <col min="58" max="58" width="9.125" hidden="1" customWidth="1"/>
    <col min="59" max="59" width="12.75" bestFit="1" customWidth="1"/>
    <col min="60" max="60" width="9.125" hidden="1" customWidth="1"/>
    <col min="61" max="61" width="12.75" bestFit="1" customWidth="1"/>
    <col min="62" max="62" width="9.125" hidden="1" customWidth="1"/>
    <col min="63" max="63" width="12.75" bestFit="1" customWidth="1"/>
    <col min="64" max="64" width="7.5" hidden="1" customWidth="1"/>
    <col min="65" max="65" width="12.75" bestFit="1" customWidth="1"/>
    <col min="66" max="66" width="9.125" style="8" customWidth="1"/>
    <col min="67" max="67" width="11.375" style="16" bestFit="1" customWidth="1"/>
  </cols>
  <sheetData>
    <row r="10" spans="6:67">
      <c r="AU10">
        <v>5</v>
      </c>
      <c r="AW10">
        <v>5</v>
      </c>
      <c r="AY10">
        <v>5</v>
      </c>
      <c r="BA10">
        <v>5</v>
      </c>
      <c r="BC10">
        <v>5</v>
      </c>
      <c r="BE10">
        <v>5</v>
      </c>
      <c r="BG10">
        <v>5</v>
      </c>
      <c r="BI10">
        <v>5</v>
      </c>
      <c r="BK10">
        <v>5</v>
      </c>
      <c r="BM10">
        <v>5</v>
      </c>
    </row>
    <row r="12" spans="6:67" ht="21">
      <c r="F12" s="38" t="s">
        <v>7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Y12" s="39" t="s">
        <v>37</v>
      </c>
      <c r="Z12" s="39"/>
      <c r="AA12" s="39"/>
      <c r="AB12" s="39"/>
      <c r="AC12" s="39"/>
      <c r="AD12" s="39"/>
      <c r="AE12" s="39"/>
      <c r="AS12" s="38" t="s">
        <v>45</v>
      </c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</row>
    <row r="13" spans="6:67">
      <c r="F13" s="2"/>
      <c r="G13" s="2" t="s">
        <v>8</v>
      </c>
      <c r="H13" s="2" t="s">
        <v>9</v>
      </c>
      <c r="I13" s="2" t="s">
        <v>10</v>
      </c>
      <c r="J13" s="2" t="s">
        <v>11</v>
      </c>
      <c r="K13" s="2" t="s">
        <v>12</v>
      </c>
      <c r="L13" s="2" t="s">
        <v>13</v>
      </c>
      <c r="M13" s="2" t="s">
        <v>14</v>
      </c>
      <c r="N13" s="2" t="s">
        <v>15</v>
      </c>
      <c r="O13" s="2" t="s">
        <v>16</v>
      </c>
      <c r="P13" s="2" t="s">
        <v>17</v>
      </c>
      <c r="Q13" s="10" t="s">
        <v>32</v>
      </c>
      <c r="R13" s="28">
        <v>8</v>
      </c>
      <c r="S13" s="28">
        <v>0</v>
      </c>
      <c r="T13" s="28"/>
      <c r="U13" s="14" t="s">
        <v>33</v>
      </c>
      <c r="Y13" s="28" t="s">
        <v>40</v>
      </c>
      <c r="Z13" s="28" t="s">
        <v>8</v>
      </c>
      <c r="AA13" s="28" t="s">
        <v>39</v>
      </c>
      <c r="AB13" s="28" t="s">
        <v>36</v>
      </c>
      <c r="AC13" s="28" t="s">
        <v>9</v>
      </c>
      <c r="AD13" s="28" t="s">
        <v>41</v>
      </c>
      <c r="AE13" s="28" t="s">
        <v>36</v>
      </c>
      <c r="AS13" s="2"/>
      <c r="AT13" s="2" t="s">
        <v>8</v>
      </c>
      <c r="AU13" s="28" t="s">
        <v>39</v>
      </c>
      <c r="AV13" s="28" t="s">
        <v>9</v>
      </c>
      <c r="AW13" s="28" t="s">
        <v>41</v>
      </c>
      <c r="AX13" s="28" t="s">
        <v>10</v>
      </c>
      <c r="AY13" s="28" t="s">
        <v>44</v>
      </c>
      <c r="AZ13" s="28" t="s">
        <v>11</v>
      </c>
      <c r="BA13" s="28" t="s">
        <v>46</v>
      </c>
      <c r="BB13" s="28" t="s">
        <v>12</v>
      </c>
      <c r="BC13" s="28" t="s">
        <v>47</v>
      </c>
      <c r="BD13" s="28" t="s">
        <v>13</v>
      </c>
      <c r="BE13" s="28" t="s">
        <v>48</v>
      </c>
      <c r="BF13" s="28" t="s">
        <v>14</v>
      </c>
      <c r="BG13" s="28" t="s">
        <v>49</v>
      </c>
      <c r="BH13" s="28" t="s">
        <v>15</v>
      </c>
      <c r="BI13" s="28" t="s">
        <v>50</v>
      </c>
      <c r="BJ13" s="28" t="s">
        <v>16</v>
      </c>
      <c r="BK13" s="28" t="s">
        <v>51</v>
      </c>
      <c r="BL13" s="28" t="s">
        <v>17</v>
      </c>
      <c r="BM13" s="28" t="s">
        <v>52</v>
      </c>
      <c r="BN13" s="10" t="s">
        <v>32</v>
      </c>
      <c r="BO13" s="14" t="s">
        <v>33</v>
      </c>
    </row>
    <row r="14" spans="6:67">
      <c r="F14" s="9" t="s">
        <v>18</v>
      </c>
      <c r="G14" s="9">
        <v>14.02</v>
      </c>
      <c r="H14" s="9">
        <v>11.34</v>
      </c>
      <c r="I14" s="9">
        <v>12.05</v>
      </c>
      <c r="J14" s="9">
        <v>13.12</v>
      </c>
      <c r="K14" s="9">
        <v>12.09</v>
      </c>
      <c r="L14" s="9">
        <v>12.41</v>
      </c>
      <c r="M14" s="9">
        <v>13.3</v>
      </c>
      <c r="N14" s="9">
        <v>12</v>
      </c>
      <c r="O14" s="9">
        <v>15.1</v>
      </c>
      <c r="P14" s="9">
        <v>16.079999999999998</v>
      </c>
      <c r="Q14" s="28">
        <f>SUM(G14:P14)/10</f>
        <v>13.151</v>
      </c>
      <c r="R14" s="28">
        <f>Q14/R13-S13</f>
        <v>1.643875</v>
      </c>
      <c r="S14" s="28"/>
      <c r="T14" s="28"/>
      <c r="U14" s="14">
        <f>ABS(1-R14)</f>
        <v>0.64387499999999998</v>
      </c>
      <c r="Y14" s="28" t="s">
        <v>18</v>
      </c>
      <c r="Z14" s="28">
        <v>12.09</v>
      </c>
      <c r="AA14" s="28">
        <f>Z14/5</f>
        <v>2.4180000000000001</v>
      </c>
      <c r="AB14" s="28">
        <f>ABS(AA14-1)</f>
        <v>1.4180000000000001</v>
      </c>
      <c r="AC14" s="28">
        <v>12.41</v>
      </c>
      <c r="AD14" s="28">
        <f>AC14/5</f>
        <v>2.4820000000000002</v>
      </c>
      <c r="AE14" s="28">
        <f>ABS(AD14-1)</f>
        <v>1.4820000000000002</v>
      </c>
      <c r="AS14" s="9" t="s">
        <v>18</v>
      </c>
      <c r="AT14" s="9">
        <v>14.02</v>
      </c>
      <c r="AU14" s="28">
        <f>AT14/AU10</f>
        <v>2.8039999999999998</v>
      </c>
      <c r="AV14" s="9">
        <v>11.34</v>
      </c>
      <c r="AW14" s="23">
        <f>AV14/AW10</f>
        <v>2.2679999999999998</v>
      </c>
      <c r="AX14" s="9">
        <v>12.05</v>
      </c>
      <c r="AY14" s="23">
        <f>AX14/AY10</f>
        <v>2.41</v>
      </c>
      <c r="AZ14" s="9">
        <v>13.12</v>
      </c>
      <c r="BA14" s="23">
        <f>AZ14/BA10</f>
        <v>2.6239999999999997</v>
      </c>
      <c r="BB14" s="9">
        <v>12.09</v>
      </c>
      <c r="BC14" s="23">
        <f>BB14/BC10</f>
        <v>2.4180000000000001</v>
      </c>
      <c r="BD14" s="9">
        <v>12.41</v>
      </c>
      <c r="BE14" s="23">
        <f>BD14/BE10</f>
        <v>2.4820000000000002</v>
      </c>
      <c r="BF14" s="9">
        <v>13.3</v>
      </c>
      <c r="BG14" s="23">
        <f>BF14/BG10</f>
        <v>2.66</v>
      </c>
      <c r="BH14" s="9">
        <v>12</v>
      </c>
      <c r="BI14" s="23">
        <f>BH14/BI10</f>
        <v>2.4</v>
      </c>
      <c r="BJ14" s="9">
        <v>15.1</v>
      </c>
      <c r="BK14" s="23">
        <f>BJ14/BK10</f>
        <v>3.02</v>
      </c>
      <c r="BL14" s="9">
        <v>16.079999999999998</v>
      </c>
      <c r="BM14" s="23">
        <f>BL14/BM10</f>
        <v>3.2159999999999997</v>
      </c>
      <c r="BN14" s="23">
        <f>SUM(AU14,AW14,AY14,BA14,BC14,BE14,BG14,BI14,BK14,BM14)/10</f>
        <v>2.6301999999999994</v>
      </c>
      <c r="BO14" s="14">
        <f>ABS(1-BN14)</f>
        <v>1.6301999999999994</v>
      </c>
    </row>
    <row r="15" spans="6:67">
      <c r="F15" s="2" t="s">
        <v>19</v>
      </c>
      <c r="G15" s="2">
        <v>18.07</v>
      </c>
      <c r="H15" s="2">
        <v>21.93</v>
      </c>
      <c r="I15" s="7">
        <v>24.37</v>
      </c>
      <c r="J15" s="7">
        <v>24.55</v>
      </c>
      <c r="K15" s="2">
        <v>19.36</v>
      </c>
      <c r="L15" s="2">
        <v>21.41</v>
      </c>
      <c r="M15" s="2">
        <v>23.1</v>
      </c>
      <c r="N15" s="2">
        <v>25.31</v>
      </c>
      <c r="O15" s="2">
        <v>19.64</v>
      </c>
      <c r="P15" s="2">
        <v>19.809999999999999</v>
      </c>
      <c r="Q15" s="28">
        <f t="shared" ref="Q15:Q32" si="0">SUM(G15:P15)/10</f>
        <v>21.755000000000003</v>
      </c>
      <c r="R15" s="28">
        <f>Q15/R13-S13</f>
        <v>2.7193750000000003</v>
      </c>
      <c r="S15" s="28"/>
      <c r="T15" s="28"/>
      <c r="U15" s="14">
        <f>ABS(2-R15)</f>
        <v>0.71937500000000032</v>
      </c>
      <c r="Y15" s="28" t="s">
        <v>19</v>
      </c>
      <c r="Z15" s="28">
        <v>19.36</v>
      </c>
      <c r="AA15" s="28">
        <f t="shared" ref="AA15:AD28" si="1">Z15/5</f>
        <v>3.8719999999999999</v>
      </c>
      <c r="AB15" s="28">
        <f>ABS(AA15-2)</f>
        <v>1.8719999999999999</v>
      </c>
      <c r="AC15" s="28">
        <v>18.41</v>
      </c>
      <c r="AD15" s="28">
        <f t="shared" si="1"/>
        <v>3.6819999999999999</v>
      </c>
      <c r="AE15" s="28">
        <f>ABS(AD15-2)</f>
        <v>1.6819999999999999</v>
      </c>
      <c r="AS15" s="2" t="s">
        <v>19</v>
      </c>
      <c r="AT15" s="2">
        <v>18.07</v>
      </c>
      <c r="AU15" s="28">
        <f>AT15/AU10</f>
        <v>3.6139999999999999</v>
      </c>
      <c r="AV15" s="2">
        <v>21.93</v>
      </c>
      <c r="AW15" s="23">
        <f>AV15/AW10</f>
        <v>4.3860000000000001</v>
      </c>
      <c r="AX15" s="7">
        <v>24.37</v>
      </c>
      <c r="AY15" s="23">
        <f>AX15/AY10</f>
        <v>4.8740000000000006</v>
      </c>
      <c r="AZ15" s="7">
        <v>24.55</v>
      </c>
      <c r="BA15" s="23">
        <f>AZ15/BA10</f>
        <v>4.91</v>
      </c>
      <c r="BB15" s="2">
        <v>19.36</v>
      </c>
      <c r="BC15" s="23">
        <f>BB15/BC10</f>
        <v>3.8719999999999999</v>
      </c>
      <c r="BD15" s="2">
        <v>21.41</v>
      </c>
      <c r="BE15" s="23">
        <f>BD15/BE10</f>
        <v>4.282</v>
      </c>
      <c r="BF15" s="2">
        <v>23.1</v>
      </c>
      <c r="BG15" s="23">
        <f>BF15/BG10</f>
        <v>4.62</v>
      </c>
      <c r="BH15" s="2">
        <v>25.31</v>
      </c>
      <c r="BI15" s="23">
        <f>BH15/BI10</f>
        <v>5.0619999999999994</v>
      </c>
      <c r="BJ15" s="2">
        <v>19.64</v>
      </c>
      <c r="BK15" s="23">
        <f>BJ15/BK10</f>
        <v>3.9279999999999999</v>
      </c>
      <c r="BL15" s="2">
        <v>19.809999999999999</v>
      </c>
      <c r="BM15" s="23">
        <f>BL15/BM10</f>
        <v>3.9619999999999997</v>
      </c>
      <c r="BN15" s="23">
        <f t="shared" ref="BN15:BN32" si="2">SUM(AU15,AW15,AY15,BA15,BC15,BE15,BG15,BI15,BK15,BM15)/10</f>
        <v>4.3509999999999991</v>
      </c>
      <c r="BO15" s="14">
        <f>ABS(2-BN15)</f>
        <v>2.3509999999999991</v>
      </c>
    </row>
    <row r="16" spans="6:67">
      <c r="F16" s="2" t="s">
        <v>20</v>
      </c>
      <c r="G16" s="2">
        <v>26</v>
      </c>
      <c r="H16" s="2">
        <v>25</v>
      </c>
      <c r="I16" s="2">
        <v>22.63</v>
      </c>
      <c r="J16" s="2">
        <v>22.04</v>
      </c>
      <c r="K16" s="2">
        <v>22.66</v>
      </c>
      <c r="L16" s="2">
        <v>27.16</v>
      </c>
      <c r="M16" s="2">
        <v>22.6</v>
      </c>
      <c r="N16" s="2">
        <v>21.87</v>
      </c>
      <c r="O16" s="2">
        <v>25.37</v>
      </c>
      <c r="P16" s="2">
        <v>21.86</v>
      </c>
      <c r="Q16" s="28">
        <f t="shared" si="0"/>
        <v>23.719000000000001</v>
      </c>
      <c r="R16" s="28">
        <f>Q16/R13-S13</f>
        <v>2.9648750000000001</v>
      </c>
      <c r="S16" s="28"/>
      <c r="T16" s="28"/>
      <c r="U16" s="14">
        <f>ABS(3-R16)</f>
        <v>3.5124999999999851E-2</v>
      </c>
      <c r="Y16" s="28" t="s">
        <v>20</v>
      </c>
      <c r="Z16" s="28">
        <v>22.66</v>
      </c>
      <c r="AA16" s="28">
        <f t="shared" si="1"/>
        <v>4.532</v>
      </c>
      <c r="AB16" s="28">
        <f>ABS(AA16-3)</f>
        <v>1.532</v>
      </c>
      <c r="AC16" s="28">
        <v>16.16</v>
      </c>
      <c r="AD16" s="28">
        <f t="shared" si="1"/>
        <v>3.2320000000000002</v>
      </c>
      <c r="AE16" s="28">
        <f>ABS(AD16-3)</f>
        <v>0.23200000000000021</v>
      </c>
      <c r="AR16" s="29"/>
      <c r="AS16" s="2" t="s">
        <v>20</v>
      </c>
      <c r="AT16" s="2">
        <v>26</v>
      </c>
      <c r="AU16" s="28">
        <v>2.25</v>
      </c>
      <c r="AV16" s="2">
        <v>25</v>
      </c>
      <c r="AW16" s="23">
        <v>2.13</v>
      </c>
      <c r="AX16" s="2">
        <v>22.63</v>
      </c>
      <c r="AY16" s="23">
        <v>2.23</v>
      </c>
      <c r="AZ16" s="2">
        <v>22.04</v>
      </c>
      <c r="BA16" s="23">
        <f>AZ16/BA10</f>
        <v>4.4079999999999995</v>
      </c>
      <c r="BB16" s="2">
        <v>22.66</v>
      </c>
      <c r="BC16" s="23">
        <f>BB16/BC10</f>
        <v>4.532</v>
      </c>
      <c r="BD16" s="2">
        <v>27.16</v>
      </c>
      <c r="BE16" s="23">
        <v>2.4</v>
      </c>
      <c r="BF16" s="2">
        <v>22.6</v>
      </c>
      <c r="BG16" s="23">
        <v>2.33</v>
      </c>
      <c r="BH16" s="2">
        <v>21.87</v>
      </c>
      <c r="BI16" s="23">
        <v>2.63</v>
      </c>
      <c r="BJ16" s="2">
        <v>25.37</v>
      </c>
      <c r="BK16" s="23">
        <v>2.17</v>
      </c>
      <c r="BL16" s="2">
        <v>21.86</v>
      </c>
      <c r="BM16" s="23">
        <f>BL16/BM10</f>
        <v>4.3719999999999999</v>
      </c>
      <c r="BN16" s="23">
        <f t="shared" si="2"/>
        <v>2.9451999999999998</v>
      </c>
      <c r="BO16" s="14">
        <f>ABS(3-BN16)</f>
        <v>5.4800000000000182E-2</v>
      </c>
    </row>
    <row r="17" spans="4:67">
      <c r="F17" s="2" t="s">
        <v>21</v>
      </c>
      <c r="G17" s="2">
        <v>27.8</v>
      </c>
      <c r="H17" s="2">
        <v>27.16</v>
      </c>
      <c r="I17" s="2">
        <v>26.28</v>
      </c>
      <c r="J17" s="2">
        <v>24.57</v>
      </c>
      <c r="K17" s="2">
        <v>26.87</v>
      </c>
      <c r="L17" s="2">
        <v>26.38</v>
      </c>
      <c r="M17" s="2">
        <v>26.51</v>
      </c>
      <c r="N17" s="2">
        <v>23.63</v>
      </c>
      <c r="O17" s="2">
        <v>25.97</v>
      </c>
      <c r="P17" s="2">
        <v>30.54</v>
      </c>
      <c r="Q17" s="28">
        <f t="shared" si="0"/>
        <v>26.570999999999998</v>
      </c>
      <c r="R17" s="28">
        <f>Q17/R13-S13</f>
        <v>3.3213749999999997</v>
      </c>
      <c r="S17" s="28"/>
      <c r="T17" s="28"/>
      <c r="U17" s="14">
        <f>ABS(4-R17)</f>
        <v>0.67862500000000026</v>
      </c>
      <c r="Y17" s="28" t="s">
        <v>21</v>
      </c>
      <c r="Z17" s="28">
        <v>26.87</v>
      </c>
      <c r="AA17" s="28">
        <f t="shared" si="1"/>
        <v>5.3740000000000006</v>
      </c>
      <c r="AB17" s="28">
        <f>ABS(AA17-4)</f>
        <v>1.3740000000000006</v>
      </c>
      <c r="AC17" s="28">
        <v>26.38</v>
      </c>
      <c r="AD17" s="28">
        <f t="shared" si="1"/>
        <v>5.2759999999999998</v>
      </c>
      <c r="AE17" s="28">
        <f>ABS(AD17-4)</f>
        <v>1.2759999999999998</v>
      </c>
      <c r="AS17" s="2" t="s">
        <v>21</v>
      </c>
      <c r="AT17" s="2">
        <v>27.8</v>
      </c>
      <c r="AU17" s="28">
        <f>AT17/AU10</f>
        <v>5.5600000000000005</v>
      </c>
      <c r="AV17" s="2">
        <v>27.16</v>
      </c>
      <c r="AW17" s="23">
        <f>AV17/AW10</f>
        <v>5.4320000000000004</v>
      </c>
      <c r="AX17" s="2">
        <v>26.28</v>
      </c>
      <c r="AY17" s="23">
        <f>AX17/AY10</f>
        <v>5.2560000000000002</v>
      </c>
      <c r="AZ17" s="2">
        <v>24.57</v>
      </c>
      <c r="BA17" s="23">
        <f>AZ17/BA10</f>
        <v>4.9139999999999997</v>
      </c>
      <c r="BB17" s="2">
        <v>26.87</v>
      </c>
      <c r="BC17" s="23">
        <f>BB17/BC10</f>
        <v>5.3740000000000006</v>
      </c>
      <c r="BD17" s="2">
        <v>26.38</v>
      </c>
      <c r="BE17" s="23">
        <f>BD17/BE10</f>
        <v>5.2759999999999998</v>
      </c>
      <c r="BF17" s="2">
        <v>26.51</v>
      </c>
      <c r="BG17" s="23">
        <f>BF17/BG10</f>
        <v>5.3020000000000005</v>
      </c>
      <c r="BH17" s="2">
        <v>23.63</v>
      </c>
      <c r="BI17" s="23">
        <f>BH17/BI10</f>
        <v>4.726</v>
      </c>
      <c r="BJ17" s="2">
        <v>25.97</v>
      </c>
      <c r="BK17" s="23">
        <f>BJ17/BK10</f>
        <v>5.194</v>
      </c>
      <c r="BL17" s="2">
        <v>30.54</v>
      </c>
      <c r="BM17" s="23">
        <f>BL17/BM10</f>
        <v>6.1079999999999997</v>
      </c>
      <c r="BN17" s="23">
        <f t="shared" si="2"/>
        <v>5.3142000000000005</v>
      </c>
      <c r="BO17" s="14">
        <f>ABS(4-BN17)</f>
        <v>1.3142000000000005</v>
      </c>
    </row>
    <row r="18" spans="4:67">
      <c r="F18" s="2" t="s">
        <v>22</v>
      </c>
      <c r="G18" s="2">
        <v>35.340000000000003</v>
      </c>
      <c r="H18" s="2">
        <v>33.68</v>
      </c>
      <c r="I18" s="2">
        <v>34.79</v>
      </c>
      <c r="J18" s="2">
        <v>38.44</v>
      </c>
      <c r="K18" s="2">
        <v>31.27</v>
      </c>
      <c r="L18" s="2">
        <v>27.33</v>
      </c>
      <c r="M18" s="2">
        <v>34.43</v>
      </c>
      <c r="N18" s="2">
        <v>30.62</v>
      </c>
      <c r="O18" s="2">
        <v>29.35</v>
      </c>
      <c r="P18" s="2">
        <v>29.02</v>
      </c>
      <c r="Q18" s="28">
        <f t="shared" si="0"/>
        <v>32.427000000000007</v>
      </c>
      <c r="R18" s="28">
        <f>Q18/R13-S13</f>
        <v>4.0533750000000008</v>
      </c>
      <c r="S18" s="28"/>
      <c r="T18" s="28"/>
      <c r="U18" s="14">
        <f>ABS(5-R18)</f>
        <v>0.94662499999999916</v>
      </c>
      <c r="Y18" s="28" t="s">
        <v>22</v>
      </c>
      <c r="Z18" s="28">
        <v>31.27</v>
      </c>
      <c r="AA18" s="28">
        <f t="shared" si="1"/>
        <v>6.2539999999999996</v>
      </c>
      <c r="AB18" s="28">
        <f>ABS(AA18-5)</f>
        <v>1.2539999999999996</v>
      </c>
      <c r="AC18" s="28">
        <v>27.33</v>
      </c>
      <c r="AD18" s="28">
        <f t="shared" si="1"/>
        <v>5.4659999999999993</v>
      </c>
      <c r="AE18" s="28">
        <f>ABS(AD18-5)</f>
        <v>0.4659999999999993</v>
      </c>
      <c r="AS18" s="2" t="s">
        <v>22</v>
      </c>
      <c r="AT18" s="2">
        <v>35.340000000000003</v>
      </c>
      <c r="AU18" s="28">
        <f>AT18/AU10</f>
        <v>7.0680000000000005</v>
      </c>
      <c r="AV18" s="2">
        <v>33.68</v>
      </c>
      <c r="AW18" s="23">
        <f>AV18/AW10</f>
        <v>6.7359999999999998</v>
      </c>
      <c r="AX18" s="2">
        <v>34.79</v>
      </c>
      <c r="AY18" s="23">
        <f>AX18/AY10</f>
        <v>6.9580000000000002</v>
      </c>
      <c r="AZ18" s="2">
        <v>38.44</v>
      </c>
      <c r="BA18" s="23">
        <f>AZ18/BA10</f>
        <v>7.6879999999999997</v>
      </c>
      <c r="BB18" s="2">
        <v>31.27</v>
      </c>
      <c r="BC18" s="23">
        <f>BB18/BC10</f>
        <v>6.2539999999999996</v>
      </c>
      <c r="BD18" s="2">
        <v>27.33</v>
      </c>
      <c r="BE18" s="23">
        <f>BD18/BE10</f>
        <v>5.4659999999999993</v>
      </c>
      <c r="BF18" s="2">
        <v>34.43</v>
      </c>
      <c r="BG18" s="23">
        <f>BF18/BG10</f>
        <v>6.8860000000000001</v>
      </c>
      <c r="BH18" s="2">
        <v>30.62</v>
      </c>
      <c r="BI18" s="23">
        <f>BH18/BI10</f>
        <v>6.1240000000000006</v>
      </c>
      <c r="BJ18" s="2">
        <v>29.35</v>
      </c>
      <c r="BK18" s="23">
        <f>BJ18/BK10</f>
        <v>5.87</v>
      </c>
      <c r="BL18" s="2">
        <v>29.02</v>
      </c>
      <c r="BM18" s="23">
        <f>BL18/BM10</f>
        <v>5.8040000000000003</v>
      </c>
      <c r="BN18" s="23">
        <f t="shared" si="2"/>
        <v>6.4854000000000003</v>
      </c>
      <c r="BO18" s="14">
        <f>ABS(5-BN18)</f>
        <v>1.4854000000000003</v>
      </c>
    </row>
    <row r="19" spans="4:67">
      <c r="F19" s="2" t="s">
        <v>54</v>
      </c>
      <c r="G19" s="2">
        <v>37.299999999999997</v>
      </c>
      <c r="H19" s="2">
        <v>35.43</v>
      </c>
      <c r="I19" s="2">
        <v>37.270000000000003</v>
      </c>
      <c r="J19" s="2">
        <v>28.57</v>
      </c>
      <c r="K19" s="2">
        <v>35.58</v>
      </c>
      <c r="L19" s="2">
        <v>29.88</v>
      </c>
      <c r="M19" s="2">
        <v>32.799999999999997</v>
      </c>
      <c r="N19" s="2">
        <v>34.020000000000003</v>
      </c>
      <c r="O19" s="2">
        <v>33</v>
      </c>
      <c r="P19" s="2">
        <v>34.130000000000003</v>
      </c>
      <c r="Q19" s="28">
        <f t="shared" si="0"/>
        <v>33.797999999999995</v>
      </c>
      <c r="R19" s="28">
        <f>Q19/R13-S13</f>
        <v>4.2247499999999993</v>
      </c>
      <c r="S19" s="28"/>
      <c r="T19" s="28"/>
      <c r="U19" s="14">
        <f>ABS(6-R19)</f>
        <v>1.7752500000000007</v>
      </c>
      <c r="Y19" s="28"/>
      <c r="Z19" s="28"/>
      <c r="AA19" s="28"/>
      <c r="AB19" s="28"/>
      <c r="AC19" s="28"/>
      <c r="AD19" s="28"/>
      <c r="AE19" s="28"/>
      <c r="AS19" s="2" t="s">
        <v>54</v>
      </c>
      <c r="AT19" s="2">
        <v>37.299999999999997</v>
      </c>
      <c r="AU19" s="28">
        <f>AT19/AU10</f>
        <v>7.4599999999999991</v>
      </c>
      <c r="AV19" s="2">
        <v>35.43</v>
      </c>
      <c r="AW19" s="28">
        <f>AV19/AW10</f>
        <v>7.0860000000000003</v>
      </c>
      <c r="AX19" s="2">
        <v>37.270000000000003</v>
      </c>
      <c r="AY19" s="28">
        <f>AX19/AY10</f>
        <v>7.4540000000000006</v>
      </c>
      <c r="AZ19" s="2">
        <v>28.57</v>
      </c>
      <c r="BA19" s="28">
        <f>AZ19/BA10</f>
        <v>5.7140000000000004</v>
      </c>
      <c r="BB19" s="2">
        <v>35.58</v>
      </c>
      <c r="BC19" s="28">
        <f>BB19/BC10</f>
        <v>7.1159999999999997</v>
      </c>
      <c r="BD19" s="2">
        <v>29.88</v>
      </c>
      <c r="BE19" s="28">
        <f>BD19/BE10</f>
        <v>5.976</v>
      </c>
      <c r="BF19" s="2">
        <v>32.799999999999997</v>
      </c>
      <c r="BG19" s="28">
        <f>BF19/BG10</f>
        <v>6.56</v>
      </c>
      <c r="BH19" s="2">
        <v>34.020000000000003</v>
      </c>
      <c r="BI19" s="28">
        <f>BH19/BI10</f>
        <v>6.8040000000000003</v>
      </c>
      <c r="BJ19" s="2">
        <v>33</v>
      </c>
      <c r="BK19" s="28">
        <f>BJ19/BK10</f>
        <v>6.6</v>
      </c>
      <c r="BL19" s="2">
        <v>34.130000000000003</v>
      </c>
      <c r="BM19" s="28">
        <f>BL19/BM10</f>
        <v>6.8260000000000005</v>
      </c>
      <c r="BN19" s="23">
        <f t="shared" si="2"/>
        <v>6.7596000000000007</v>
      </c>
      <c r="BO19" s="14">
        <f>ABS(6-BN19)</f>
        <v>0.75960000000000072</v>
      </c>
    </row>
    <row r="20" spans="4:67">
      <c r="D20" s="4"/>
      <c r="F20" s="2" t="s">
        <v>55</v>
      </c>
      <c r="G20" s="2">
        <v>41.39</v>
      </c>
      <c r="H20" s="2">
        <v>35.39</v>
      </c>
      <c r="I20" s="2">
        <v>39.33</v>
      </c>
      <c r="J20" s="2">
        <v>36.25</v>
      </c>
      <c r="K20" s="2">
        <v>37.43</v>
      </c>
      <c r="L20" s="2">
        <v>36.53</v>
      </c>
      <c r="M20" s="2">
        <v>35.47</v>
      </c>
      <c r="N20" s="2">
        <v>37.090000000000003</v>
      </c>
      <c r="O20" s="2">
        <v>39.75</v>
      </c>
      <c r="P20" s="2">
        <v>35.909999999999997</v>
      </c>
      <c r="Q20" s="28">
        <f t="shared" si="0"/>
        <v>37.453999999999994</v>
      </c>
      <c r="R20" s="28">
        <f>Q20/R13-S13</f>
        <v>4.6817499999999992</v>
      </c>
      <c r="S20" s="28"/>
      <c r="T20" s="28"/>
      <c r="U20" s="14">
        <f>ABS(7-R20)</f>
        <v>2.3182500000000008</v>
      </c>
      <c r="Y20" s="28"/>
      <c r="Z20" s="28"/>
      <c r="AA20" s="28"/>
      <c r="AB20" s="28"/>
      <c r="AC20" s="28"/>
      <c r="AD20" s="28"/>
      <c r="AE20" s="28"/>
      <c r="AS20" s="2" t="s">
        <v>55</v>
      </c>
      <c r="AT20" s="2">
        <v>41.39</v>
      </c>
      <c r="AU20" s="28">
        <f>AT20/AU10</f>
        <v>8.2780000000000005</v>
      </c>
      <c r="AV20" s="2">
        <v>35.39</v>
      </c>
      <c r="AW20" s="28">
        <f>AV20/AW10</f>
        <v>7.0780000000000003</v>
      </c>
      <c r="AX20" s="2">
        <v>39.33</v>
      </c>
      <c r="AY20" s="28">
        <f>AX20/AY10</f>
        <v>7.8659999999999997</v>
      </c>
      <c r="AZ20" s="2">
        <v>36.25</v>
      </c>
      <c r="BA20" s="28">
        <f>AZ20/BA10</f>
        <v>7.25</v>
      </c>
      <c r="BB20" s="2">
        <v>37.43</v>
      </c>
      <c r="BC20" s="28">
        <f>BB20/BC10</f>
        <v>7.4859999999999998</v>
      </c>
      <c r="BD20" s="2">
        <v>36.53</v>
      </c>
      <c r="BE20" s="28">
        <f>BD20/BE10</f>
        <v>7.306</v>
      </c>
      <c r="BF20" s="2">
        <v>35.47</v>
      </c>
      <c r="BG20" s="28">
        <f>BF20/BG10</f>
        <v>7.0939999999999994</v>
      </c>
      <c r="BH20" s="2">
        <v>37.090000000000003</v>
      </c>
      <c r="BI20" s="28">
        <f>BH20/BI10</f>
        <v>7.418000000000001</v>
      </c>
      <c r="BJ20" s="2">
        <v>39.75</v>
      </c>
      <c r="BK20" s="28">
        <f>BJ20/BK10</f>
        <v>7.95</v>
      </c>
      <c r="BL20" s="2">
        <v>35.909999999999997</v>
      </c>
      <c r="BM20" s="28">
        <f>BL20/BM10</f>
        <v>7.1819999999999995</v>
      </c>
      <c r="BN20" s="23">
        <f t="shared" si="2"/>
        <v>7.4908000000000001</v>
      </c>
      <c r="BO20" s="14">
        <f>ABS(7-BN20)</f>
        <v>0.49080000000000013</v>
      </c>
    </row>
    <row r="21" spans="4:67">
      <c r="D21" s="4"/>
      <c r="F21" s="2" t="s">
        <v>56</v>
      </c>
      <c r="G21" s="2">
        <v>32.76</v>
      </c>
      <c r="H21" s="2">
        <v>35.03</v>
      </c>
      <c r="I21" s="2">
        <v>36.39</v>
      </c>
      <c r="J21" s="2">
        <v>46.68</v>
      </c>
      <c r="K21" s="2">
        <v>33.979999999999997</v>
      </c>
      <c r="L21" s="2">
        <v>43.44</v>
      </c>
      <c r="M21" s="2">
        <v>35.83</v>
      </c>
      <c r="N21" s="2">
        <v>41.53</v>
      </c>
      <c r="O21" s="2">
        <v>32.43</v>
      </c>
      <c r="P21" s="2">
        <v>33.479999999999997</v>
      </c>
      <c r="Q21" s="28">
        <f t="shared" si="0"/>
        <v>37.155000000000001</v>
      </c>
      <c r="R21" s="28">
        <f>Q21/R13-S13</f>
        <v>4.6443750000000001</v>
      </c>
      <c r="S21" s="28"/>
      <c r="T21" s="28"/>
      <c r="U21" s="14">
        <f>ABS(8-R21)</f>
        <v>3.3556249999999999</v>
      </c>
      <c r="Y21" s="28"/>
      <c r="Z21" s="28"/>
      <c r="AA21" s="28"/>
      <c r="AB21" s="28"/>
      <c r="AC21" s="28"/>
      <c r="AD21" s="28"/>
      <c r="AE21" s="28"/>
      <c r="AS21" s="2" t="s">
        <v>56</v>
      </c>
      <c r="AT21" s="2">
        <v>32.76</v>
      </c>
      <c r="AU21" s="28">
        <f>AT21/AU10</f>
        <v>6.5519999999999996</v>
      </c>
      <c r="AV21" s="2">
        <v>35.03</v>
      </c>
      <c r="AW21" s="28">
        <f>AV21/AW10</f>
        <v>7.0060000000000002</v>
      </c>
      <c r="AX21" s="2">
        <v>36.39</v>
      </c>
      <c r="AY21" s="28">
        <f>AX21/AY10</f>
        <v>7.2780000000000005</v>
      </c>
      <c r="AZ21" s="2">
        <v>46.68</v>
      </c>
      <c r="BA21" s="28">
        <f>AZ21/BA10</f>
        <v>9.3360000000000003</v>
      </c>
      <c r="BB21" s="2">
        <v>33.979999999999997</v>
      </c>
      <c r="BC21" s="28">
        <f>BB21/BC10</f>
        <v>6.7959999999999994</v>
      </c>
      <c r="BD21" s="2">
        <v>43.44</v>
      </c>
      <c r="BE21" s="28">
        <f>BD21/BE10</f>
        <v>8.6879999999999988</v>
      </c>
      <c r="BF21" s="2">
        <v>35.83</v>
      </c>
      <c r="BG21" s="28">
        <f>BF21/BG10</f>
        <v>7.1659999999999995</v>
      </c>
      <c r="BH21" s="2">
        <v>41.53</v>
      </c>
      <c r="BI21" s="28">
        <f>BH21/BI10</f>
        <v>8.3060000000000009</v>
      </c>
      <c r="BJ21" s="2">
        <v>32.43</v>
      </c>
      <c r="BK21" s="28">
        <f>BJ21/BK10</f>
        <v>6.4859999999999998</v>
      </c>
      <c r="BL21" s="2">
        <v>33.479999999999997</v>
      </c>
      <c r="BM21" s="28">
        <f>BL21/BM10</f>
        <v>6.6959999999999997</v>
      </c>
      <c r="BN21" s="23">
        <f t="shared" si="2"/>
        <v>7.4309999999999992</v>
      </c>
      <c r="BO21" s="14">
        <f>ABS(8-BN21)</f>
        <v>0.56900000000000084</v>
      </c>
    </row>
    <row r="22" spans="4:67">
      <c r="F22" s="2" t="s">
        <v>57</v>
      </c>
      <c r="G22" s="2">
        <v>42.27</v>
      </c>
      <c r="H22" s="2">
        <v>38.74</v>
      </c>
      <c r="I22" s="2">
        <v>38.229999999999997</v>
      </c>
      <c r="J22" s="2">
        <v>40.97</v>
      </c>
      <c r="K22" s="2">
        <v>42.51</v>
      </c>
      <c r="L22" s="2">
        <v>45.3</v>
      </c>
      <c r="M22" s="2">
        <v>42</v>
      </c>
      <c r="N22" s="2">
        <v>42.7</v>
      </c>
      <c r="O22" s="2">
        <v>44.75</v>
      </c>
      <c r="P22" s="2">
        <v>43.22</v>
      </c>
      <c r="Q22" s="28">
        <f t="shared" si="0"/>
        <v>42.068999999999996</v>
      </c>
      <c r="R22" s="28">
        <f>Q22/R13-S13</f>
        <v>5.2586249999999994</v>
      </c>
      <c r="S22" s="28"/>
      <c r="T22" s="28"/>
      <c r="U22" s="27">
        <f>ABS(9-R22)</f>
        <v>3.7413750000000006</v>
      </c>
      <c r="Y22" s="28"/>
      <c r="Z22" s="28"/>
      <c r="AA22" s="28"/>
      <c r="AB22" s="28"/>
      <c r="AC22" s="28"/>
      <c r="AD22" s="28"/>
      <c r="AE22" s="28"/>
      <c r="AS22" s="2" t="s">
        <v>57</v>
      </c>
      <c r="AT22" s="2">
        <v>42.27</v>
      </c>
      <c r="AU22" s="28">
        <f>AT22/AU10</f>
        <v>8.4540000000000006</v>
      </c>
      <c r="AV22" s="2">
        <v>38.74</v>
      </c>
      <c r="AW22" s="28">
        <f>AV22/AW10</f>
        <v>7.7480000000000002</v>
      </c>
      <c r="AX22" s="2">
        <v>38.229999999999997</v>
      </c>
      <c r="AY22" s="28">
        <f>AX22/AY10</f>
        <v>7.645999999999999</v>
      </c>
      <c r="AZ22" s="2">
        <v>40.97</v>
      </c>
      <c r="BA22" s="28">
        <f>AZ22/BA10</f>
        <v>8.1939999999999991</v>
      </c>
      <c r="BB22" s="2">
        <v>42.51</v>
      </c>
      <c r="BC22" s="28">
        <f>BB22/BC10</f>
        <v>8.5019999999999989</v>
      </c>
      <c r="BD22" s="2">
        <v>45.3</v>
      </c>
      <c r="BE22" s="28">
        <f>BD22/BE10</f>
        <v>9.0599999999999987</v>
      </c>
      <c r="BF22" s="2">
        <v>42</v>
      </c>
      <c r="BG22" s="28">
        <f>BF22/BG10</f>
        <v>8.4</v>
      </c>
      <c r="BH22" s="2">
        <v>42.7</v>
      </c>
      <c r="BI22" s="28">
        <f>BH22/BI10</f>
        <v>8.5400000000000009</v>
      </c>
      <c r="BJ22" s="2">
        <v>44.75</v>
      </c>
      <c r="BK22" s="28">
        <f>BJ22/BK10</f>
        <v>8.9499999999999993</v>
      </c>
      <c r="BL22" s="2">
        <v>43.22</v>
      </c>
      <c r="BM22" s="28">
        <f>BL22/BM10</f>
        <v>8.6440000000000001</v>
      </c>
      <c r="BN22" s="23">
        <f t="shared" si="2"/>
        <v>8.4138000000000002</v>
      </c>
      <c r="BO22" s="14">
        <f>ABS(9-BN22)</f>
        <v>0.58619999999999983</v>
      </c>
    </row>
    <row r="23" spans="4:67">
      <c r="F23" s="2" t="s">
        <v>23</v>
      </c>
      <c r="G23" s="2">
        <v>51.51</v>
      </c>
      <c r="H23" s="2">
        <v>52.27</v>
      </c>
      <c r="I23" s="2">
        <v>47.36</v>
      </c>
      <c r="J23" s="2">
        <v>41.71</v>
      </c>
      <c r="K23" s="2">
        <v>45.23</v>
      </c>
      <c r="L23" s="2">
        <v>49.64</v>
      </c>
      <c r="M23" s="2">
        <v>46.22</v>
      </c>
      <c r="N23" s="2">
        <v>45.54</v>
      </c>
      <c r="O23" s="2">
        <v>51.06</v>
      </c>
      <c r="P23" s="2">
        <v>48.37</v>
      </c>
      <c r="Q23" s="28">
        <f t="shared" si="0"/>
        <v>47.890999999999998</v>
      </c>
      <c r="R23" s="28">
        <f>Q23/R13-S13</f>
        <v>5.9863749999999998</v>
      </c>
      <c r="S23" s="28"/>
      <c r="T23" s="28"/>
      <c r="U23" s="14">
        <f>ABS(10-R23)</f>
        <v>4.0136250000000002</v>
      </c>
      <c r="Y23" s="28" t="s">
        <v>23</v>
      </c>
      <c r="Z23" s="28">
        <v>45.23</v>
      </c>
      <c r="AA23" s="28">
        <f t="shared" si="1"/>
        <v>9.0459999999999994</v>
      </c>
      <c r="AB23" s="28">
        <f>ABS(AA23-10)</f>
        <v>0.95400000000000063</v>
      </c>
      <c r="AC23" s="28">
        <v>49.64</v>
      </c>
      <c r="AD23" s="28">
        <f t="shared" si="1"/>
        <v>9.9280000000000008</v>
      </c>
      <c r="AE23" s="28">
        <f>ABS(AD23-10)</f>
        <v>7.1999999999999176E-2</v>
      </c>
      <c r="AS23" s="2" t="s">
        <v>23</v>
      </c>
      <c r="AT23" s="2">
        <v>51.51</v>
      </c>
      <c r="AU23" s="28">
        <f>AT23/AU10</f>
        <v>10.302</v>
      </c>
      <c r="AV23" s="2">
        <v>52.27</v>
      </c>
      <c r="AW23" s="23">
        <f>AV23/AW10</f>
        <v>10.454000000000001</v>
      </c>
      <c r="AX23" s="2">
        <v>47.36</v>
      </c>
      <c r="AY23" s="23">
        <f>AX23/AY10</f>
        <v>9.4719999999999995</v>
      </c>
      <c r="AZ23" s="2">
        <v>41.71</v>
      </c>
      <c r="BA23" s="23">
        <f>AZ23/BA10</f>
        <v>8.3420000000000005</v>
      </c>
      <c r="BB23" s="2">
        <v>45.23</v>
      </c>
      <c r="BC23" s="23">
        <f>BB23/BC10</f>
        <v>9.0459999999999994</v>
      </c>
      <c r="BD23" s="2">
        <v>49.64</v>
      </c>
      <c r="BE23" s="23">
        <f>BD23/BE10</f>
        <v>9.9280000000000008</v>
      </c>
      <c r="BF23" s="2">
        <v>46.22</v>
      </c>
      <c r="BG23" s="23">
        <f>BF23/BG10</f>
        <v>9.2439999999999998</v>
      </c>
      <c r="BH23" s="2">
        <v>45.54</v>
      </c>
      <c r="BI23" s="23">
        <f>BH23/BI10</f>
        <v>9.1080000000000005</v>
      </c>
      <c r="BJ23" s="2">
        <v>51.06</v>
      </c>
      <c r="BK23" s="23">
        <f>BJ23/BK10</f>
        <v>10.212</v>
      </c>
      <c r="BL23" s="2">
        <v>48.37</v>
      </c>
      <c r="BM23" s="23">
        <f>BL23/BM10</f>
        <v>9.6739999999999995</v>
      </c>
      <c r="BN23" s="23">
        <f t="shared" si="2"/>
        <v>9.5782000000000007</v>
      </c>
      <c r="BO23" s="14">
        <f>ABS(10-BN23)</f>
        <v>0.42179999999999929</v>
      </c>
    </row>
    <row r="24" spans="4:67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8"/>
      <c r="R24" s="28"/>
      <c r="S24" s="28"/>
      <c r="T24" s="28"/>
      <c r="U24" s="14"/>
      <c r="Y24" s="28"/>
      <c r="Z24" s="28"/>
      <c r="AA24" s="28"/>
      <c r="AB24" s="28"/>
      <c r="AC24" s="28"/>
      <c r="AD24" s="28"/>
      <c r="AE24" s="28"/>
      <c r="AS24" s="2" t="s">
        <v>58</v>
      </c>
      <c r="AT24" s="2"/>
      <c r="AU24" s="28">
        <v>18.2</v>
      </c>
      <c r="AV24" s="2"/>
      <c r="AW24" s="23">
        <v>15.2</v>
      </c>
      <c r="AX24" s="2"/>
      <c r="AY24" s="23">
        <v>16.5</v>
      </c>
      <c r="AZ24" s="2"/>
      <c r="BA24" s="23">
        <v>17.8</v>
      </c>
      <c r="BB24" s="2"/>
      <c r="BC24" s="23">
        <v>10.8</v>
      </c>
      <c r="BD24" s="2"/>
      <c r="BE24" s="23">
        <v>17.3</v>
      </c>
      <c r="BF24" s="2"/>
      <c r="BG24" s="23">
        <v>14.5</v>
      </c>
      <c r="BH24" s="2"/>
      <c r="BI24" s="23">
        <v>16.7</v>
      </c>
      <c r="BJ24" s="2"/>
      <c r="BK24" s="23">
        <v>15.6</v>
      </c>
      <c r="BL24" s="2"/>
      <c r="BM24" s="23">
        <v>17.5</v>
      </c>
      <c r="BN24" s="23">
        <f t="shared" si="2"/>
        <v>16.009999999999998</v>
      </c>
      <c r="BO24" s="14">
        <f>ABS(11-BN24)</f>
        <v>5.009999999999998</v>
      </c>
    </row>
    <row r="25" spans="4:67">
      <c r="F25" s="2" t="s">
        <v>24</v>
      </c>
      <c r="G25" s="2">
        <v>60.83</v>
      </c>
      <c r="H25" s="2">
        <v>65.09</v>
      </c>
      <c r="I25" s="2">
        <v>67.709999999999994</v>
      </c>
      <c r="J25" s="2">
        <v>63.83</v>
      </c>
      <c r="K25" s="2">
        <v>74.58</v>
      </c>
      <c r="L25" s="2">
        <v>65.2</v>
      </c>
      <c r="M25" s="2">
        <v>68.48</v>
      </c>
      <c r="N25" s="2">
        <v>61.19</v>
      </c>
      <c r="O25" s="2">
        <v>61.78</v>
      </c>
      <c r="P25" s="2">
        <v>71.89</v>
      </c>
      <c r="Q25" s="28">
        <f t="shared" si="0"/>
        <v>66.057999999999993</v>
      </c>
      <c r="R25" s="28">
        <f>Q25/R13-S13</f>
        <v>8.2572499999999991</v>
      </c>
      <c r="S25" s="28"/>
      <c r="T25" s="28"/>
      <c r="U25" s="14">
        <f>ABS(15-R25)</f>
        <v>6.7427500000000009</v>
      </c>
      <c r="Y25" s="28" t="s">
        <v>24</v>
      </c>
      <c r="Z25" s="28">
        <v>74.58</v>
      </c>
      <c r="AA25" s="28">
        <f t="shared" si="1"/>
        <v>14.916</v>
      </c>
      <c r="AB25" s="28">
        <f>ABS(AA25-15)</f>
        <v>8.3999999999999631E-2</v>
      </c>
      <c r="AC25" s="28">
        <v>65.2</v>
      </c>
      <c r="AD25" s="28">
        <f t="shared" si="1"/>
        <v>13.040000000000001</v>
      </c>
      <c r="AE25" s="28">
        <f>ABS(AD25-15)</f>
        <v>1.9599999999999991</v>
      </c>
      <c r="AS25" s="2" t="s">
        <v>24</v>
      </c>
      <c r="AT25" s="2">
        <v>60.83</v>
      </c>
      <c r="AU25" s="28">
        <f>AT25/AU10</f>
        <v>12.166</v>
      </c>
      <c r="AV25" s="2">
        <v>65.09</v>
      </c>
      <c r="AW25" s="23">
        <f>AV25/AW10</f>
        <v>13.018000000000001</v>
      </c>
      <c r="AX25" s="2">
        <v>67.709999999999994</v>
      </c>
      <c r="AY25" s="23">
        <f>AX25/AY10</f>
        <v>13.541999999999998</v>
      </c>
      <c r="AZ25" s="2">
        <v>63.83</v>
      </c>
      <c r="BA25" s="23">
        <f>AZ25/BA10</f>
        <v>12.766</v>
      </c>
      <c r="BB25" s="2">
        <v>74.58</v>
      </c>
      <c r="BC25" s="23">
        <f>BB25/BC10</f>
        <v>14.916</v>
      </c>
      <c r="BD25" s="2">
        <v>65.2</v>
      </c>
      <c r="BE25" s="23">
        <f>BD25/BE10</f>
        <v>13.040000000000001</v>
      </c>
      <c r="BF25" s="2">
        <v>68.48</v>
      </c>
      <c r="BG25" s="23">
        <f>BF25/BG10</f>
        <v>13.696000000000002</v>
      </c>
      <c r="BH25" s="2">
        <v>61.19</v>
      </c>
      <c r="BI25" s="23">
        <f>BH25/BI10</f>
        <v>12.238</v>
      </c>
      <c r="BJ25" s="2">
        <v>61.78</v>
      </c>
      <c r="BK25" s="23">
        <f>BJ25/BK10</f>
        <v>12.356</v>
      </c>
      <c r="BL25" s="2">
        <v>71.89</v>
      </c>
      <c r="BM25" s="23">
        <f>BL25/BM10</f>
        <v>14.378</v>
      </c>
      <c r="BN25" s="23">
        <f t="shared" si="2"/>
        <v>13.211599999999999</v>
      </c>
      <c r="BO25" s="14">
        <f>ABS(15-BN25)</f>
        <v>1.7884000000000011</v>
      </c>
    </row>
    <row r="26" spans="4:67">
      <c r="F26" s="2" t="s">
        <v>25</v>
      </c>
      <c r="G26" s="2">
        <v>93.08</v>
      </c>
      <c r="H26" s="2">
        <v>84.61</v>
      </c>
      <c r="I26" s="2">
        <v>79.19</v>
      </c>
      <c r="J26" s="2">
        <v>87.8</v>
      </c>
      <c r="K26" s="2">
        <v>83.2</v>
      </c>
      <c r="L26" s="2">
        <v>81.42</v>
      </c>
      <c r="M26" s="2">
        <v>87.92</v>
      </c>
      <c r="N26" s="2">
        <v>87.04</v>
      </c>
      <c r="O26" s="2">
        <v>88.42</v>
      </c>
      <c r="P26" s="2">
        <v>92.89</v>
      </c>
      <c r="Q26" s="28">
        <f t="shared" si="0"/>
        <v>86.556999999999988</v>
      </c>
      <c r="R26" s="28">
        <f>Q26/R13-S13</f>
        <v>10.819624999999998</v>
      </c>
      <c r="S26" s="28"/>
      <c r="T26" s="28"/>
      <c r="U26" s="14">
        <f>ABS(20-R26)</f>
        <v>9.1803750000000015</v>
      </c>
      <c r="Y26" s="28" t="s">
        <v>25</v>
      </c>
      <c r="Z26" s="28">
        <v>93.12</v>
      </c>
      <c r="AA26" s="28">
        <f t="shared" si="1"/>
        <v>18.624000000000002</v>
      </c>
      <c r="AB26" s="28">
        <f>ABS(AA26-20)</f>
        <v>1.3759999999999977</v>
      </c>
      <c r="AC26" s="28">
        <v>93.5</v>
      </c>
      <c r="AD26" s="28">
        <f t="shared" si="1"/>
        <v>18.7</v>
      </c>
      <c r="AE26" s="28">
        <f>ABS(AD26-20)</f>
        <v>1.3000000000000007</v>
      </c>
      <c r="AS26" s="2" t="s">
        <v>25</v>
      </c>
      <c r="AT26" s="2">
        <v>93.08</v>
      </c>
      <c r="AU26" s="28">
        <f>AT26/AU10</f>
        <v>18.616</v>
      </c>
      <c r="AV26" s="2">
        <v>84.61</v>
      </c>
      <c r="AW26" s="23">
        <f>AV26/AW10</f>
        <v>16.922000000000001</v>
      </c>
      <c r="AX26" s="2">
        <v>79.19</v>
      </c>
      <c r="AY26" s="23">
        <f>AX26/AY10</f>
        <v>15.837999999999999</v>
      </c>
      <c r="AZ26" s="2">
        <v>87.8</v>
      </c>
      <c r="BA26" s="23">
        <f>AZ26/BA10</f>
        <v>17.559999999999999</v>
      </c>
      <c r="BB26" s="2">
        <v>83.2</v>
      </c>
      <c r="BC26" s="23">
        <f>BB26/BC10</f>
        <v>16.64</v>
      </c>
      <c r="BD26" s="2">
        <v>81.42</v>
      </c>
      <c r="BE26" s="23">
        <f>BD26/BE10</f>
        <v>16.283999999999999</v>
      </c>
      <c r="BF26" s="2">
        <v>87.92</v>
      </c>
      <c r="BG26" s="23">
        <f>BF26/BG10</f>
        <v>17.584</v>
      </c>
      <c r="BH26" s="2">
        <v>87.04</v>
      </c>
      <c r="BI26" s="23">
        <f>BH26/BI10</f>
        <v>17.408000000000001</v>
      </c>
      <c r="BJ26" s="2">
        <v>88.42</v>
      </c>
      <c r="BK26" s="23">
        <f>BJ26/BK10</f>
        <v>17.684000000000001</v>
      </c>
      <c r="BL26" s="2">
        <v>92.89</v>
      </c>
      <c r="BM26" s="23">
        <f>BL26/BM10</f>
        <v>18.577999999999999</v>
      </c>
      <c r="BN26" s="23">
        <f t="shared" si="2"/>
        <v>17.311399999999999</v>
      </c>
      <c r="BO26" s="14">
        <f>ABS(20-BN26)</f>
        <v>2.688600000000001</v>
      </c>
    </row>
    <row r="27" spans="4:67" ht="18.75" customHeight="1">
      <c r="F27" s="2" t="s">
        <v>26</v>
      </c>
      <c r="G27" s="2">
        <v>106.78</v>
      </c>
      <c r="H27" s="2">
        <v>98.37</v>
      </c>
      <c r="I27" s="2">
        <v>118.33</v>
      </c>
      <c r="J27" s="2">
        <v>111.53</v>
      </c>
      <c r="K27" s="2">
        <v>112.12</v>
      </c>
      <c r="L27" s="2">
        <v>124.02</v>
      </c>
      <c r="M27" s="2">
        <v>128.99</v>
      </c>
      <c r="N27" s="2">
        <v>146.88</v>
      </c>
      <c r="O27" s="2">
        <v>128.5</v>
      </c>
      <c r="P27" s="2">
        <v>116.22</v>
      </c>
      <c r="Q27" s="28">
        <f t="shared" si="0"/>
        <v>119.17400000000001</v>
      </c>
      <c r="R27" s="28">
        <f>Q27/R13-S13</f>
        <v>14.896750000000001</v>
      </c>
      <c r="S27" s="28"/>
      <c r="T27" s="28"/>
      <c r="U27" s="14">
        <f>ABS(25-R27)</f>
        <v>10.103249999999999</v>
      </c>
      <c r="Y27" s="28" t="s">
        <v>26</v>
      </c>
      <c r="Z27" s="28">
        <v>112.12</v>
      </c>
      <c r="AA27" s="28">
        <f t="shared" si="1"/>
        <v>22.423999999999999</v>
      </c>
      <c r="AB27" s="28">
        <f>ABS(AA27-25)</f>
        <v>2.5760000000000005</v>
      </c>
      <c r="AC27" s="28">
        <v>114.032</v>
      </c>
      <c r="AD27" s="28">
        <f t="shared" si="1"/>
        <v>22.8064</v>
      </c>
      <c r="AE27" s="28">
        <f>ABS(AD27-25)</f>
        <v>2.1936</v>
      </c>
      <c r="AS27" s="2" t="s">
        <v>26</v>
      </c>
      <c r="AT27" s="2">
        <v>106.78</v>
      </c>
      <c r="AU27" s="28">
        <f>AT27/AU10</f>
        <v>21.356000000000002</v>
      </c>
      <c r="AV27" s="2">
        <v>98.37</v>
      </c>
      <c r="AW27" s="23">
        <f>AV27/AW10</f>
        <v>19.673999999999999</v>
      </c>
      <c r="AX27" s="2">
        <v>118.33</v>
      </c>
      <c r="AY27" s="23">
        <f>AX27/AY10</f>
        <v>23.666</v>
      </c>
      <c r="AZ27" s="2">
        <v>111.53</v>
      </c>
      <c r="BA27" s="23">
        <f>AZ27/BA10</f>
        <v>22.306000000000001</v>
      </c>
      <c r="BB27" s="2">
        <v>112.12</v>
      </c>
      <c r="BC27" s="23">
        <f>BB27/BC10</f>
        <v>22.423999999999999</v>
      </c>
      <c r="BD27" s="2">
        <v>124.02</v>
      </c>
      <c r="BE27" s="23">
        <f>BD27/BE10</f>
        <v>24.803999999999998</v>
      </c>
      <c r="BF27" s="2">
        <v>128.99</v>
      </c>
      <c r="BG27" s="23">
        <f>BF27/BG10</f>
        <v>25.798000000000002</v>
      </c>
      <c r="BH27" s="2">
        <v>146.88</v>
      </c>
      <c r="BI27" s="23">
        <f>BH27/BI10</f>
        <v>29.375999999999998</v>
      </c>
      <c r="BJ27" s="2">
        <v>128.5</v>
      </c>
      <c r="BK27" s="23">
        <f>BJ27/BK10</f>
        <v>25.7</v>
      </c>
      <c r="BL27" s="2">
        <v>116.22</v>
      </c>
      <c r="BM27" s="23">
        <f>BL27/BM10</f>
        <v>23.244</v>
      </c>
      <c r="BN27" s="23">
        <f t="shared" si="2"/>
        <v>23.834799999999998</v>
      </c>
      <c r="BO27" s="14">
        <f>ABS(25-BN27)</f>
        <v>1.1652000000000022</v>
      </c>
    </row>
    <row r="28" spans="4:67">
      <c r="F28" s="2" t="s">
        <v>27</v>
      </c>
      <c r="G28" s="2">
        <v>127.44</v>
      </c>
      <c r="H28" s="2">
        <v>140.4</v>
      </c>
      <c r="I28" s="2">
        <v>127.25</v>
      </c>
      <c r="J28" s="2">
        <v>138.21</v>
      </c>
      <c r="K28" s="2">
        <v>136.54</v>
      </c>
      <c r="L28" s="2">
        <v>135.9</v>
      </c>
      <c r="M28" s="2">
        <v>125.7</v>
      </c>
      <c r="N28" s="2">
        <v>156.26</v>
      </c>
      <c r="O28" s="2">
        <v>140.22</v>
      </c>
      <c r="P28" s="2">
        <v>148.68</v>
      </c>
      <c r="Q28" s="28">
        <f t="shared" si="0"/>
        <v>137.66000000000003</v>
      </c>
      <c r="R28" s="28">
        <f>Q28/R13-S13</f>
        <v>17.207500000000003</v>
      </c>
      <c r="S28" s="28"/>
      <c r="T28" s="28"/>
      <c r="U28" s="14">
        <f>ABS(30-R28)</f>
        <v>12.792499999999997</v>
      </c>
      <c r="Y28" s="28" t="s">
        <v>27</v>
      </c>
      <c r="Z28" s="28">
        <v>135.54</v>
      </c>
      <c r="AA28" s="28">
        <f t="shared" si="1"/>
        <v>27.107999999999997</v>
      </c>
      <c r="AB28" s="28">
        <f>ABS(AA28-30)</f>
        <v>2.892000000000003</v>
      </c>
      <c r="AC28" s="28">
        <v>135.9</v>
      </c>
      <c r="AD28" s="28">
        <f t="shared" si="1"/>
        <v>27.18</v>
      </c>
      <c r="AE28" s="28">
        <f>ABS(AD28-30)</f>
        <v>2.8200000000000003</v>
      </c>
      <c r="AS28" s="2" t="s">
        <v>27</v>
      </c>
      <c r="AT28" s="2">
        <v>127.44</v>
      </c>
      <c r="AU28" s="28">
        <f>AT28/AU10</f>
        <v>25.488</v>
      </c>
      <c r="AV28" s="2">
        <v>140.4</v>
      </c>
      <c r="AW28" s="23">
        <f>AV28/AW10</f>
        <v>28.080000000000002</v>
      </c>
      <c r="AX28" s="2">
        <v>127.25</v>
      </c>
      <c r="AY28" s="23">
        <f>AX28/AY10</f>
        <v>25.45</v>
      </c>
      <c r="AZ28" s="2">
        <v>138.21</v>
      </c>
      <c r="BA28" s="23">
        <f>AZ28/BA10</f>
        <v>27.642000000000003</v>
      </c>
      <c r="BB28" s="2">
        <v>136.54</v>
      </c>
      <c r="BC28" s="23">
        <f>BB28/BC10</f>
        <v>27.308</v>
      </c>
      <c r="BD28" s="2">
        <v>135.9</v>
      </c>
      <c r="BE28" s="23">
        <f>BD28/BE10</f>
        <v>27.18</v>
      </c>
      <c r="BF28" s="2">
        <v>125.7</v>
      </c>
      <c r="BG28" s="23">
        <f>BF28/BG10</f>
        <v>25.14</v>
      </c>
      <c r="BH28" s="2">
        <v>156.26</v>
      </c>
      <c r="BI28" s="23">
        <f>BH28/BI10</f>
        <v>31.251999999999999</v>
      </c>
      <c r="BJ28" s="2">
        <v>140.22</v>
      </c>
      <c r="BK28" s="23">
        <f>BJ28/BK10</f>
        <v>28.044</v>
      </c>
      <c r="BL28" s="2">
        <v>148.68</v>
      </c>
      <c r="BM28" s="23">
        <f>BL28/BM10</f>
        <v>29.736000000000001</v>
      </c>
      <c r="BN28" s="23">
        <f t="shared" si="2"/>
        <v>27.532000000000004</v>
      </c>
      <c r="BO28" s="14">
        <f>ABS(30-BN28)</f>
        <v>2.4679999999999964</v>
      </c>
    </row>
    <row r="29" spans="4:67">
      <c r="F29" s="2" t="s">
        <v>28</v>
      </c>
      <c r="G29" s="2">
        <v>151.63999999999999</v>
      </c>
      <c r="H29" s="2">
        <v>154.06</v>
      </c>
      <c r="I29" s="2">
        <v>161.38</v>
      </c>
      <c r="J29" s="2">
        <v>164.36</v>
      </c>
      <c r="K29" s="2">
        <v>179.79</v>
      </c>
      <c r="L29" s="2">
        <v>172.98</v>
      </c>
      <c r="M29" s="2">
        <v>160.37</v>
      </c>
      <c r="N29" s="2">
        <v>164.76</v>
      </c>
      <c r="O29" s="2">
        <v>138.69999999999999</v>
      </c>
      <c r="P29" s="2">
        <v>165.18</v>
      </c>
      <c r="Q29" s="28">
        <f t="shared" si="0"/>
        <v>161.322</v>
      </c>
      <c r="R29" s="28">
        <f>Q29/R13-S13</f>
        <v>20.16525</v>
      </c>
      <c r="S29" s="28"/>
      <c r="T29" s="28"/>
      <c r="U29" s="14">
        <f>ABS(35-R29)</f>
        <v>14.83475</v>
      </c>
      <c r="Y29" s="20" t="s">
        <v>38</v>
      </c>
      <c r="Z29" s="17"/>
      <c r="AA29" s="17"/>
      <c r="AB29" s="17"/>
      <c r="AC29" s="17"/>
      <c r="AD29" s="17"/>
      <c r="AE29" s="17"/>
      <c r="AS29" s="2" t="s">
        <v>28</v>
      </c>
      <c r="AT29" s="2">
        <v>151.63999999999999</v>
      </c>
      <c r="AU29" s="28">
        <f>AT29/AU10</f>
        <v>30.327999999999996</v>
      </c>
      <c r="AV29" s="2">
        <v>154.06</v>
      </c>
      <c r="AW29" s="23">
        <f>AV29/AW10</f>
        <v>30.812000000000001</v>
      </c>
      <c r="AX29" s="2">
        <v>161.38</v>
      </c>
      <c r="AY29" s="23">
        <f>AX29/AY10</f>
        <v>32.275999999999996</v>
      </c>
      <c r="AZ29" s="2">
        <v>164.36</v>
      </c>
      <c r="BA29" s="23">
        <f>AZ29/BA10</f>
        <v>32.872</v>
      </c>
      <c r="BB29" s="2">
        <v>179.79</v>
      </c>
      <c r="BC29" s="23">
        <f>BB29/BC10</f>
        <v>35.957999999999998</v>
      </c>
      <c r="BD29" s="2">
        <v>172.98</v>
      </c>
      <c r="BE29" s="23">
        <f>BD29/BE10</f>
        <v>34.595999999999997</v>
      </c>
      <c r="BF29" s="2">
        <v>160.37</v>
      </c>
      <c r="BG29" s="23">
        <f>BF29/BG10</f>
        <v>32.073999999999998</v>
      </c>
      <c r="BH29" s="2">
        <v>164.76</v>
      </c>
      <c r="BI29" s="23">
        <f>BH29/BI10</f>
        <v>32.951999999999998</v>
      </c>
      <c r="BJ29" s="2">
        <v>138.69999999999999</v>
      </c>
      <c r="BK29" s="23">
        <f>BJ29/BK10</f>
        <v>27.74</v>
      </c>
      <c r="BL29" s="2">
        <v>165.18</v>
      </c>
      <c r="BM29" s="23">
        <f>BL29/BM10</f>
        <v>33.036000000000001</v>
      </c>
      <c r="BN29" s="23">
        <f t="shared" si="2"/>
        <v>32.264400000000002</v>
      </c>
      <c r="BO29" s="14">
        <f>ABS(35-BN29)</f>
        <v>2.735599999999998</v>
      </c>
    </row>
    <row r="30" spans="4:67">
      <c r="F30" s="2" t="s">
        <v>29</v>
      </c>
      <c r="G30" s="2">
        <v>178.24</v>
      </c>
      <c r="H30" s="2">
        <v>179.21</v>
      </c>
      <c r="I30" s="2">
        <v>168.88</v>
      </c>
      <c r="J30" s="2">
        <v>201.99</v>
      </c>
      <c r="K30" s="2">
        <v>189.01</v>
      </c>
      <c r="L30" s="2">
        <v>193.04</v>
      </c>
      <c r="M30" s="2">
        <v>181.73</v>
      </c>
      <c r="N30" s="2">
        <v>169.89</v>
      </c>
      <c r="O30" s="2">
        <v>203.43</v>
      </c>
      <c r="P30" s="2">
        <v>185.14</v>
      </c>
      <c r="Q30" s="28">
        <f t="shared" si="0"/>
        <v>185.05600000000004</v>
      </c>
      <c r="R30" s="28">
        <f>Q30/R13-S13</f>
        <v>23.132000000000005</v>
      </c>
      <c r="S30" s="28"/>
      <c r="T30" s="28"/>
      <c r="U30" s="14">
        <f>ABS(40-R30)</f>
        <v>16.867999999999995</v>
      </c>
      <c r="Y30" s="17"/>
      <c r="Z30" s="17"/>
      <c r="AA30" s="17"/>
      <c r="AB30" s="17"/>
      <c r="AC30" s="17"/>
      <c r="AD30" s="17"/>
      <c r="AE30" s="17"/>
      <c r="AS30" s="2" t="s">
        <v>29</v>
      </c>
      <c r="AT30" s="2">
        <v>178.24</v>
      </c>
      <c r="AU30" s="23">
        <f>AT30/AU10</f>
        <v>35.648000000000003</v>
      </c>
      <c r="AV30" s="2">
        <v>179.21</v>
      </c>
      <c r="AW30" s="23">
        <f>AV30/AW10</f>
        <v>35.841999999999999</v>
      </c>
      <c r="AX30" s="2">
        <v>168.88</v>
      </c>
      <c r="AY30" s="23">
        <f>AX30/AY10</f>
        <v>33.775999999999996</v>
      </c>
      <c r="AZ30" s="2">
        <v>201.99</v>
      </c>
      <c r="BA30" s="23">
        <f>AZ30/BA10</f>
        <v>40.398000000000003</v>
      </c>
      <c r="BB30" s="2">
        <v>189.01</v>
      </c>
      <c r="BC30" s="23">
        <f>BB30/BC10</f>
        <v>37.802</v>
      </c>
      <c r="BD30" s="2">
        <v>193.04</v>
      </c>
      <c r="BE30" s="23">
        <f>BD30/BE10</f>
        <v>38.607999999999997</v>
      </c>
      <c r="BF30" s="2">
        <v>181.73</v>
      </c>
      <c r="BG30" s="23">
        <f>BF30/BG10</f>
        <v>36.345999999999997</v>
      </c>
      <c r="BH30" s="2">
        <v>169.89</v>
      </c>
      <c r="BI30" s="23">
        <f>BH30/BI10</f>
        <v>33.977999999999994</v>
      </c>
      <c r="BJ30" s="2">
        <v>203.43</v>
      </c>
      <c r="BK30" s="23">
        <f>BJ30/BK10</f>
        <v>40.686</v>
      </c>
      <c r="BL30" s="2">
        <v>185.14</v>
      </c>
      <c r="BM30" s="23">
        <f>BL30/BM10</f>
        <v>37.027999999999999</v>
      </c>
      <c r="BN30" s="23">
        <f t="shared" si="2"/>
        <v>37.011200000000002</v>
      </c>
      <c r="BO30" s="14">
        <f>ABS(40-BN30)</f>
        <v>2.9887999999999977</v>
      </c>
    </row>
    <row r="31" spans="4:67">
      <c r="F31" s="2" t="s">
        <v>30</v>
      </c>
      <c r="G31" s="2">
        <v>206.15</v>
      </c>
      <c r="H31" s="2">
        <v>183.29</v>
      </c>
      <c r="I31" s="2">
        <v>211.83</v>
      </c>
      <c r="J31" s="2">
        <v>193.99</v>
      </c>
      <c r="K31" s="2">
        <v>215.07</v>
      </c>
      <c r="L31" s="2">
        <v>238.44</v>
      </c>
      <c r="M31" s="2">
        <v>199.14</v>
      </c>
      <c r="N31" s="2">
        <v>206.47</v>
      </c>
      <c r="O31" s="2">
        <v>208.26</v>
      </c>
      <c r="P31" s="2">
        <v>197.64</v>
      </c>
      <c r="Q31" s="28">
        <f t="shared" si="0"/>
        <v>206.02799999999996</v>
      </c>
      <c r="R31" s="28">
        <f>Q31/R13-S13</f>
        <v>25.753499999999995</v>
      </c>
      <c r="S31" s="28"/>
      <c r="T31" s="28"/>
      <c r="U31" s="14">
        <f>ABS(45-R31)</f>
        <v>19.246500000000005</v>
      </c>
      <c r="Y31" s="17"/>
      <c r="Z31" s="17"/>
      <c r="AA31" s="17"/>
      <c r="AB31" s="17"/>
      <c r="AC31" s="17"/>
      <c r="AD31" s="17"/>
      <c r="AE31" s="17"/>
      <c r="AS31" s="2" t="s">
        <v>30</v>
      </c>
      <c r="AT31" s="2">
        <v>206.15</v>
      </c>
      <c r="AU31" s="28">
        <f>AT31/AU10</f>
        <v>41.230000000000004</v>
      </c>
      <c r="AV31" s="2">
        <v>183.29</v>
      </c>
      <c r="AW31" s="23">
        <f>AV31/AW10</f>
        <v>36.658000000000001</v>
      </c>
      <c r="AX31" s="2">
        <v>211.83</v>
      </c>
      <c r="AY31" s="23">
        <f>AX31/AY10</f>
        <v>42.366</v>
      </c>
      <c r="AZ31" s="2">
        <v>193.99</v>
      </c>
      <c r="BA31" s="23">
        <f>AZ31/BA10</f>
        <v>38.798000000000002</v>
      </c>
      <c r="BB31" s="2">
        <v>215.07</v>
      </c>
      <c r="BC31" s="23">
        <f>BB31/BC10</f>
        <v>43.013999999999996</v>
      </c>
      <c r="BD31" s="2">
        <v>238.44</v>
      </c>
      <c r="BE31" s="23">
        <f>BD31/BE10</f>
        <v>47.688000000000002</v>
      </c>
      <c r="BF31" s="2">
        <v>199.14</v>
      </c>
      <c r="BG31" s="23">
        <f>BF31/BG10</f>
        <v>39.827999999999996</v>
      </c>
      <c r="BH31" s="2">
        <v>206.47</v>
      </c>
      <c r="BI31" s="23">
        <f>BH31/BI10</f>
        <v>41.293999999999997</v>
      </c>
      <c r="BJ31" s="2">
        <v>208.26</v>
      </c>
      <c r="BK31" s="23">
        <f>BJ31/BK10</f>
        <v>41.652000000000001</v>
      </c>
      <c r="BL31" s="2">
        <v>197.64</v>
      </c>
      <c r="BM31" s="23">
        <f>BL31/BM10</f>
        <v>39.527999999999999</v>
      </c>
      <c r="BN31" s="23">
        <f t="shared" si="2"/>
        <v>41.205599999999997</v>
      </c>
      <c r="BO31" s="14">
        <f>ABS(45-BN31)</f>
        <v>3.7944000000000031</v>
      </c>
    </row>
    <row r="32" spans="4:67">
      <c r="F32" s="7" t="s">
        <v>31</v>
      </c>
      <c r="G32" s="12">
        <v>206.73</v>
      </c>
      <c r="H32" s="12">
        <v>211.11</v>
      </c>
      <c r="I32" s="12">
        <v>209.76</v>
      </c>
      <c r="J32" s="12">
        <v>214.56</v>
      </c>
      <c r="K32" s="12">
        <v>208.74</v>
      </c>
      <c r="L32" s="12">
        <v>208.05</v>
      </c>
      <c r="M32" s="12">
        <v>212.37</v>
      </c>
      <c r="N32" s="12">
        <v>213.89</v>
      </c>
      <c r="O32" s="12">
        <v>218.38</v>
      </c>
      <c r="P32" s="12">
        <v>217.97</v>
      </c>
      <c r="Q32" s="13">
        <f t="shared" si="0"/>
        <v>212.15600000000001</v>
      </c>
      <c r="R32" s="13">
        <f>Q32/R13-S13</f>
        <v>26.519500000000001</v>
      </c>
      <c r="S32" s="13"/>
      <c r="T32" s="13"/>
      <c r="U32" s="15">
        <f>ABS(50-R32)</f>
        <v>23.480499999999999</v>
      </c>
      <c r="Y32" s="18"/>
      <c r="Z32" s="19"/>
      <c r="AA32" s="17"/>
      <c r="AB32" s="17"/>
      <c r="AC32" s="19"/>
      <c r="AD32" s="17"/>
      <c r="AE32" s="17"/>
      <c r="AS32" s="24" t="s">
        <v>31</v>
      </c>
      <c r="AT32" s="12">
        <v>206.73</v>
      </c>
      <c r="AU32" s="28">
        <f>AT32/AU10</f>
        <v>41.345999999999997</v>
      </c>
      <c r="AV32" s="12">
        <v>211.11</v>
      </c>
      <c r="AW32" s="23">
        <f>AV32/AW10</f>
        <v>42.222000000000001</v>
      </c>
      <c r="AX32" s="12">
        <v>209.76</v>
      </c>
      <c r="AY32" s="23">
        <f>AX32/AY10</f>
        <v>41.951999999999998</v>
      </c>
      <c r="AZ32" s="12">
        <v>214.56</v>
      </c>
      <c r="BA32" s="23">
        <f>AZ32/BA10</f>
        <v>42.911999999999999</v>
      </c>
      <c r="BB32" s="12">
        <v>208.74</v>
      </c>
      <c r="BC32" s="23">
        <f>BB32/BC10</f>
        <v>41.748000000000005</v>
      </c>
      <c r="BD32" s="12">
        <v>208.05</v>
      </c>
      <c r="BE32" s="23">
        <f>BD32/BE10</f>
        <v>41.61</v>
      </c>
      <c r="BF32" s="12">
        <v>212.37</v>
      </c>
      <c r="BG32" s="23">
        <f>BF32/BG10</f>
        <v>42.474000000000004</v>
      </c>
      <c r="BH32" s="12">
        <v>213.89</v>
      </c>
      <c r="BI32" s="23">
        <f>BH32/BI10</f>
        <v>42.777999999999999</v>
      </c>
      <c r="BJ32" s="12">
        <v>218.38</v>
      </c>
      <c r="BK32" s="23">
        <f>BJ32/BK10</f>
        <v>43.676000000000002</v>
      </c>
      <c r="BL32" s="12">
        <v>217.97</v>
      </c>
      <c r="BM32" s="23">
        <f>BL32/BM10</f>
        <v>43.594000000000001</v>
      </c>
      <c r="BN32" s="23">
        <f t="shared" si="2"/>
        <v>42.431200000000004</v>
      </c>
      <c r="BO32" s="14">
        <f>ABS(50-BN32)</f>
        <v>7.568799999999996</v>
      </c>
    </row>
    <row r="33" spans="6:67">
      <c r="AS33" s="25" t="s">
        <v>38</v>
      </c>
    </row>
    <row r="43" spans="6:67" ht="19.899999999999999" customHeight="1"/>
    <row r="48" spans="6:67" ht="21">
      <c r="F48" s="38" t="s">
        <v>7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Y48" s="39" t="s">
        <v>37</v>
      </c>
      <c r="Z48" s="39"/>
      <c r="AA48" s="39"/>
      <c r="AB48" s="39"/>
      <c r="AC48" s="39"/>
      <c r="AD48" s="39"/>
      <c r="AE48" s="39"/>
      <c r="AS48" s="38" t="s">
        <v>45</v>
      </c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</row>
    <row r="49" spans="4:67">
      <c r="F49" s="2" t="s">
        <v>59</v>
      </c>
      <c r="G49" s="2" t="s">
        <v>8</v>
      </c>
      <c r="H49" s="2" t="s">
        <v>9</v>
      </c>
      <c r="I49" s="2" t="s">
        <v>10</v>
      </c>
      <c r="J49" s="2" t="s">
        <v>11</v>
      </c>
      <c r="K49" s="2" t="s">
        <v>12</v>
      </c>
      <c r="L49" s="2" t="s">
        <v>13</v>
      </c>
      <c r="M49" s="2" t="s">
        <v>14</v>
      </c>
      <c r="N49" s="2" t="s">
        <v>15</v>
      </c>
      <c r="O49" s="2" t="s">
        <v>16</v>
      </c>
      <c r="P49" s="2" t="s">
        <v>17</v>
      </c>
      <c r="Q49" s="10" t="s">
        <v>32</v>
      </c>
      <c r="R49" s="28">
        <v>8</v>
      </c>
      <c r="S49" s="28">
        <v>0</v>
      </c>
      <c r="T49" s="28"/>
      <c r="U49" s="14" t="s">
        <v>33</v>
      </c>
      <c r="V49" s="14" t="s">
        <v>33</v>
      </c>
      <c r="W49" s="14" t="s">
        <v>33</v>
      </c>
      <c r="Y49" s="28" t="s">
        <v>40</v>
      </c>
      <c r="Z49" s="28" t="s">
        <v>8</v>
      </c>
      <c r="AA49" s="28" t="s">
        <v>39</v>
      </c>
      <c r="AB49" s="28" t="s">
        <v>36</v>
      </c>
      <c r="AC49" s="28" t="s">
        <v>9</v>
      </c>
      <c r="AD49" s="28" t="s">
        <v>41</v>
      </c>
      <c r="AE49" s="28" t="s">
        <v>36</v>
      </c>
      <c r="AS49" s="2"/>
      <c r="AT49" s="2" t="s">
        <v>8</v>
      </c>
      <c r="AU49" s="28" t="s">
        <v>39</v>
      </c>
      <c r="AV49" s="28" t="s">
        <v>9</v>
      </c>
      <c r="AW49" s="28" t="s">
        <v>41</v>
      </c>
      <c r="AX49" s="28" t="s">
        <v>10</v>
      </c>
      <c r="AY49" s="28" t="s">
        <v>44</v>
      </c>
      <c r="AZ49" s="28" t="s">
        <v>11</v>
      </c>
      <c r="BA49" s="28" t="s">
        <v>46</v>
      </c>
      <c r="BB49" s="28" t="s">
        <v>12</v>
      </c>
      <c r="BC49" s="28" t="s">
        <v>47</v>
      </c>
      <c r="BD49" s="28" t="s">
        <v>13</v>
      </c>
      <c r="BE49" s="28" t="s">
        <v>48</v>
      </c>
      <c r="BF49" s="28" t="s">
        <v>14</v>
      </c>
      <c r="BG49" s="28" t="s">
        <v>49</v>
      </c>
      <c r="BH49" s="28" t="s">
        <v>15</v>
      </c>
      <c r="BI49" s="28" t="s">
        <v>50</v>
      </c>
      <c r="BJ49" s="28" t="s">
        <v>16</v>
      </c>
      <c r="BK49" s="28" t="s">
        <v>51</v>
      </c>
      <c r="BL49" s="28" t="s">
        <v>17</v>
      </c>
      <c r="BM49" s="28" t="s">
        <v>52</v>
      </c>
      <c r="BN49" s="10" t="s">
        <v>32</v>
      </c>
      <c r="BO49" s="14" t="s">
        <v>33</v>
      </c>
    </row>
    <row r="50" spans="4:67">
      <c r="F50" s="9">
        <v>1</v>
      </c>
      <c r="G50" s="9">
        <v>14.02</v>
      </c>
      <c r="H50" s="9">
        <v>11.34</v>
      </c>
      <c r="I50" s="9">
        <v>12.05</v>
      </c>
      <c r="J50" s="9">
        <v>13.12</v>
      </c>
      <c r="K50" s="9">
        <v>12.09</v>
      </c>
      <c r="L50" s="9">
        <v>12.41</v>
      </c>
      <c r="M50" s="9">
        <v>13.3</v>
      </c>
      <c r="N50" s="9">
        <v>12</v>
      </c>
      <c r="O50" s="9">
        <v>15.1</v>
      </c>
      <c r="P50" s="9">
        <v>16.079999999999998</v>
      </c>
      <c r="Q50" s="28">
        <f>SUM(G50:P50)/10</f>
        <v>13.151</v>
      </c>
      <c r="R50" s="28">
        <f>Q50/R49-S49*F50</f>
        <v>1.643875</v>
      </c>
      <c r="S50" s="28">
        <f>(Q50-S49)/R49</f>
        <v>1.643875</v>
      </c>
      <c r="T50" s="28">
        <f>Q50/(R49-F50*S49)</f>
        <v>1.643875</v>
      </c>
      <c r="U50" s="14">
        <f>ABS(1-R50)</f>
        <v>0.64387499999999998</v>
      </c>
      <c r="V50" s="14">
        <f>ABS(1-S50)</f>
        <v>0.64387499999999998</v>
      </c>
      <c r="W50" s="14">
        <f>ABS(1-T50)</f>
        <v>0.64387499999999998</v>
      </c>
      <c r="Y50" s="28" t="s">
        <v>18</v>
      </c>
      <c r="Z50" s="28">
        <v>12.09</v>
      </c>
      <c r="AA50" s="28">
        <f>Z50/5</f>
        <v>2.4180000000000001</v>
      </c>
      <c r="AB50" s="28">
        <f>ABS(AA50-1)</f>
        <v>1.4180000000000001</v>
      </c>
      <c r="AC50" s="28">
        <v>12.41</v>
      </c>
      <c r="AD50" s="28">
        <f>AC50/5</f>
        <v>2.4820000000000002</v>
      </c>
      <c r="AE50" s="28">
        <f>ABS(AD50-1)</f>
        <v>1.4820000000000002</v>
      </c>
      <c r="AS50" s="9" t="s">
        <v>18</v>
      </c>
      <c r="AT50" s="9">
        <v>14.02</v>
      </c>
      <c r="AU50" s="28" t="e">
        <f>AT50/AU46</f>
        <v>#DIV/0!</v>
      </c>
      <c r="AV50" s="9">
        <v>11.34</v>
      </c>
      <c r="AW50" s="23" t="e">
        <f>AV50/AW46</f>
        <v>#DIV/0!</v>
      </c>
      <c r="AX50" s="9">
        <v>12.05</v>
      </c>
      <c r="AY50" s="23" t="e">
        <f>AX50/AY46</f>
        <v>#DIV/0!</v>
      </c>
      <c r="AZ50" s="9">
        <v>13.12</v>
      </c>
      <c r="BA50" s="23" t="e">
        <f>AZ50/BA46</f>
        <v>#DIV/0!</v>
      </c>
      <c r="BB50" s="9">
        <v>12.09</v>
      </c>
      <c r="BC50" s="23" t="e">
        <f>BB50/BC46</f>
        <v>#DIV/0!</v>
      </c>
      <c r="BD50" s="9">
        <v>12.41</v>
      </c>
      <c r="BE50" s="23" t="e">
        <f>BD50/BE46</f>
        <v>#DIV/0!</v>
      </c>
      <c r="BF50" s="9">
        <v>13.3</v>
      </c>
      <c r="BG50" s="23" t="e">
        <f>BF50/BG46</f>
        <v>#DIV/0!</v>
      </c>
      <c r="BH50" s="9">
        <v>12</v>
      </c>
      <c r="BI50" s="23" t="e">
        <f>BH50/BI46</f>
        <v>#DIV/0!</v>
      </c>
      <c r="BJ50" s="9">
        <v>15.1</v>
      </c>
      <c r="BK50" s="23" t="e">
        <f>BJ50/BK46</f>
        <v>#DIV/0!</v>
      </c>
      <c r="BL50" s="9">
        <v>16.079999999999998</v>
      </c>
      <c r="BM50" s="23" t="e">
        <f>BL50/BM46</f>
        <v>#DIV/0!</v>
      </c>
      <c r="BN50" s="23" t="e">
        <f>SUM(AU50,AW50,AY50,BA50,BC50,BE50,BG50,BI50,BK50,BM50)/10</f>
        <v>#DIV/0!</v>
      </c>
      <c r="BO50" s="14" t="e">
        <f>ABS(1-BN50)</f>
        <v>#DIV/0!</v>
      </c>
    </row>
    <row r="51" spans="4:67">
      <c r="F51" s="2">
        <v>2</v>
      </c>
      <c r="G51" s="2">
        <v>18.07</v>
      </c>
      <c r="H51" s="2">
        <v>21.93</v>
      </c>
      <c r="I51" s="7">
        <v>24.37</v>
      </c>
      <c r="J51" s="7">
        <v>24.55</v>
      </c>
      <c r="K51" s="2">
        <v>19.36</v>
      </c>
      <c r="L51" s="2">
        <v>21.41</v>
      </c>
      <c r="M51" s="2">
        <v>23.1</v>
      </c>
      <c r="N51" s="2">
        <v>25.31</v>
      </c>
      <c r="O51" s="2">
        <v>19.64</v>
      </c>
      <c r="P51" s="2">
        <v>19.809999999999999</v>
      </c>
      <c r="Q51" s="28">
        <f t="shared" ref="Q51:Q59" si="3">SUM(G51:P51)/10</f>
        <v>21.755000000000003</v>
      </c>
      <c r="R51" s="28">
        <f>Q51/R49-S49*F51</f>
        <v>2.7193750000000003</v>
      </c>
      <c r="S51" s="28">
        <f>(Q51-S49)/R49</f>
        <v>2.7193750000000003</v>
      </c>
      <c r="T51" s="28">
        <f>Q51/(R49-F51*S49)</f>
        <v>2.7193750000000003</v>
      </c>
      <c r="U51" s="14">
        <f>ABS(2-R51)</f>
        <v>0.71937500000000032</v>
      </c>
      <c r="V51" s="14">
        <f>ABS(2-S51)</f>
        <v>0.71937500000000032</v>
      </c>
      <c r="W51" s="14">
        <f>ABS(2-T51)</f>
        <v>0.71937500000000032</v>
      </c>
      <c r="Y51" s="28" t="s">
        <v>19</v>
      </c>
      <c r="Z51" s="28">
        <v>19.36</v>
      </c>
      <c r="AA51" s="28">
        <f t="shared" ref="AA51:AA54" si="4">Z51/5</f>
        <v>3.8719999999999999</v>
      </c>
      <c r="AB51" s="28">
        <f>ABS(AA51-2)</f>
        <v>1.8719999999999999</v>
      </c>
      <c r="AC51" s="28">
        <v>18.41</v>
      </c>
      <c r="AD51" s="28">
        <f t="shared" ref="AD51:AD54" si="5">AC51/5</f>
        <v>3.6819999999999999</v>
      </c>
      <c r="AE51" s="28">
        <f>ABS(AD51-2)</f>
        <v>1.6819999999999999</v>
      </c>
      <c r="AS51" s="2" t="s">
        <v>19</v>
      </c>
      <c r="AT51" s="2">
        <v>18.07</v>
      </c>
      <c r="AU51" s="28" t="e">
        <f>AT51/AU46</f>
        <v>#DIV/0!</v>
      </c>
      <c r="AV51" s="2">
        <v>21.93</v>
      </c>
      <c r="AW51" s="23" t="e">
        <f>AV51/AW46</f>
        <v>#DIV/0!</v>
      </c>
      <c r="AX51" s="7">
        <v>24.37</v>
      </c>
      <c r="AY51" s="23" t="e">
        <f>AX51/AY46</f>
        <v>#DIV/0!</v>
      </c>
      <c r="AZ51" s="7">
        <v>24.55</v>
      </c>
      <c r="BA51" s="23" t="e">
        <f>AZ51/BA46</f>
        <v>#DIV/0!</v>
      </c>
      <c r="BB51" s="2">
        <v>19.36</v>
      </c>
      <c r="BC51" s="23" t="e">
        <f>BB51/BC46</f>
        <v>#DIV/0!</v>
      </c>
      <c r="BD51" s="2">
        <v>21.41</v>
      </c>
      <c r="BE51" s="23" t="e">
        <f>BD51/BE46</f>
        <v>#DIV/0!</v>
      </c>
      <c r="BF51" s="2">
        <v>23.1</v>
      </c>
      <c r="BG51" s="23" t="e">
        <f>BF51/BG46</f>
        <v>#DIV/0!</v>
      </c>
      <c r="BH51" s="2">
        <v>25.31</v>
      </c>
      <c r="BI51" s="23" t="e">
        <f>BH51/BI46</f>
        <v>#DIV/0!</v>
      </c>
      <c r="BJ51" s="2">
        <v>19.64</v>
      </c>
      <c r="BK51" s="23" t="e">
        <f>BJ51/BK46</f>
        <v>#DIV/0!</v>
      </c>
      <c r="BL51" s="2">
        <v>19.809999999999999</v>
      </c>
      <c r="BM51" s="23" t="e">
        <f>BL51/BM46</f>
        <v>#DIV/0!</v>
      </c>
      <c r="BN51" s="23" t="e">
        <f t="shared" ref="BN51:BN68" si="6">SUM(AU51,AW51,AY51,BA51,BC51,BE51,BG51,BI51,BK51,BM51)/10</f>
        <v>#DIV/0!</v>
      </c>
      <c r="BO51" s="14" t="e">
        <f>ABS(2-BN51)</f>
        <v>#DIV/0!</v>
      </c>
    </row>
    <row r="52" spans="4:67">
      <c r="F52" s="2">
        <v>3</v>
      </c>
      <c r="G52" s="2">
        <v>26</v>
      </c>
      <c r="H52" s="2">
        <v>25</v>
      </c>
      <c r="I52" s="2">
        <v>22.63</v>
      </c>
      <c r="J52" s="2">
        <v>22.04</v>
      </c>
      <c r="K52" s="2">
        <v>22.66</v>
      </c>
      <c r="L52" s="2">
        <v>27.16</v>
      </c>
      <c r="M52" s="2">
        <v>22.6</v>
      </c>
      <c r="N52" s="2">
        <v>21.87</v>
      </c>
      <c r="O52" s="2">
        <v>25.37</v>
      </c>
      <c r="P52" s="2">
        <v>21.86</v>
      </c>
      <c r="Q52" s="28">
        <f t="shared" si="3"/>
        <v>23.719000000000001</v>
      </c>
      <c r="R52" s="28">
        <f>Q52/R49-S49*F52</f>
        <v>2.9648750000000001</v>
      </c>
      <c r="S52" s="28">
        <f>(Q52-S49)/R49</f>
        <v>2.9648750000000001</v>
      </c>
      <c r="T52" s="28">
        <f>Q52/(R49-F52*S49)</f>
        <v>2.9648750000000001</v>
      </c>
      <c r="U52" s="14">
        <f>ABS(3-R52)</f>
        <v>3.5124999999999851E-2</v>
      </c>
      <c r="V52" s="14">
        <f>ABS(3-S52)</f>
        <v>3.5124999999999851E-2</v>
      </c>
      <c r="W52" s="14">
        <f>ABS(3-T52)</f>
        <v>3.5124999999999851E-2</v>
      </c>
      <c r="Y52" s="28" t="s">
        <v>20</v>
      </c>
      <c r="Z52" s="28">
        <v>22.66</v>
      </c>
      <c r="AA52" s="28">
        <f t="shared" si="4"/>
        <v>4.532</v>
      </c>
      <c r="AB52" s="28">
        <f>ABS(AA52-3)</f>
        <v>1.532</v>
      </c>
      <c r="AC52" s="28">
        <v>16.16</v>
      </c>
      <c r="AD52" s="28">
        <f t="shared" si="5"/>
        <v>3.2320000000000002</v>
      </c>
      <c r="AE52" s="28">
        <f>ABS(AD52-3)</f>
        <v>0.23200000000000021</v>
      </c>
      <c r="AS52" s="2" t="s">
        <v>20</v>
      </c>
      <c r="AT52" s="2">
        <v>26</v>
      </c>
      <c r="AU52" s="28" t="e">
        <f>AT52/AU46</f>
        <v>#DIV/0!</v>
      </c>
      <c r="AV52" s="2">
        <v>25</v>
      </c>
      <c r="AW52" s="23" t="e">
        <f>AV52/AW46</f>
        <v>#DIV/0!</v>
      </c>
      <c r="AX52" s="2">
        <v>22.63</v>
      </c>
      <c r="AY52" s="23" t="e">
        <f>AX52/AY46</f>
        <v>#DIV/0!</v>
      </c>
      <c r="AZ52" s="2">
        <v>22.04</v>
      </c>
      <c r="BA52" s="23" t="e">
        <f>AZ52/BA46</f>
        <v>#DIV/0!</v>
      </c>
      <c r="BB52" s="2">
        <v>22.66</v>
      </c>
      <c r="BC52" s="23" t="e">
        <f>BB52/BC46</f>
        <v>#DIV/0!</v>
      </c>
      <c r="BD52" s="2">
        <v>27.16</v>
      </c>
      <c r="BE52" s="23" t="e">
        <f>BD52/BE46</f>
        <v>#DIV/0!</v>
      </c>
      <c r="BF52" s="2">
        <v>22.6</v>
      </c>
      <c r="BG52" s="23" t="e">
        <f>BF52/BG46</f>
        <v>#DIV/0!</v>
      </c>
      <c r="BH52" s="2">
        <v>21.87</v>
      </c>
      <c r="BI52" s="23" t="e">
        <f>BH52/BI46</f>
        <v>#DIV/0!</v>
      </c>
      <c r="BJ52" s="2">
        <v>25.37</v>
      </c>
      <c r="BK52" s="23" t="e">
        <f>BJ52/BK46</f>
        <v>#DIV/0!</v>
      </c>
      <c r="BL52" s="2">
        <v>21.86</v>
      </c>
      <c r="BM52" s="23" t="e">
        <f>BL52/BM46</f>
        <v>#DIV/0!</v>
      </c>
      <c r="BN52" s="23" t="e">
        <f t="shared" si="6"/>
        <v>#DIV/0!</v>
      </c>
      <c r="BO52" s="14" t="e">
        <f>ABS(3-BN52)</f>
        <v>#DIV/0!</v>
      </c>
    </row>
    <row r="53" spans="4:67">
      <c r="F53" s="2">
        <v>4</v>
      </c>
      <c r="G53" s="2">
        <v>27.8</v>
      </c>
      <c r="H53" s="2">
        <v>27.16</v>
      </c>
      <c r="I53" s="2">
        <v>26.28</v>
      </c>
      <c r="J53" s="2">
        <v>24.57</v>
      </c>
      <c r="K53" s="2">
        <v>26.87</v>
      </c>
      <c r="L53" s="2">
        <v>26.38</v>
      </c>
      <c r="M53" s="2">
        <v>26.51</v>
      </c>
      <c r="N53" s="2">
        <v>23.63</v>
      </c>
      <c r="O53" s="2">
        <v>25.97</v>
      </c>
      <c r="P53" s="2">
        <v>30.54</v>
      </c>
      <c r="Q53" s="28">
        <f t="shared" si="3"/>
        <v>26.570999999999998</v>
      </c>
      <c r="R53" s="28">
        <f>Q53/R49-S49*F53</f>
        <v>3.3213749999999997</v>
      </c>
      <c r="S53" s="28">
        <f>(Q53-S49)/R49</f>
        <v>3.3213749999999997</v>
      </c>
      <c r="T53" s="28">
        <f>Q53/(R49-F53*S49)</f>
        <v>3.3213749999999997</v>
      </c>
      <c r="U53" s="14">
        <f>ABS(4-R53)</f>
        <v>0.67862500000000026</v>
      </c>
      <c r="V53" s="14">
        <f>ABS(4-S53)</f>
        <v>0.67862500000000026</v>
      </c>
      <c r="W53" s="14">
        <f>ABS(4-T53)</f>
        <v>0.67862500000000026</v>
      </c>
      <c r="Y53" s="28" t="s">
        <v>21</v>
      </c>
      <c r="Z53" s="28">
        <v>26.87</v>
      </c>
      <c r="AA53" s="28">
        <f t="shared" si="4"/>
        <v>5.3740000000000006</v>
      </c>
      <c r="AB53" s="28">
        <f>ABS(AA53-4)</f>
        <v>1.3740000000000006</v>
      </c>
      <c r="AC53" s="28">
        <v>26.38</v>
      </c>
      <c r="AD53" s="28">
        <f t="shared" si="5"/>
        <v>5.2759999999999998</v>
      </c>
      <c r="AE53" s="28">
        <f>ABS(AD53-4)</f>
        <v>1.2759999999999998</v>
      </c>
      <c r="AS53" s="2" t="s">
        <v>21</v>
      </c>
      <c r="AT53" s="2">
        <v>27.8</v>
      </c>
      <c r="AU53" s="28" t="e">
        <f>AT53/AU46</f>
        <v>#DIV/0!</v>
      </c>
      <c r="AV53" s="2">
        <v>27.16</v>
      </c>
      <c r="AW53" s="23" t="e">
        <f>AV53/AW46</f>
        <v>#DIV/0!</v>
      </c>
      <c r="AX53" s="2">
        <v>26.28</v>
      </c>
      <c r="AY53" s="23" t="e">
        <f>AX53/AY46</f>
        <v>#DIV/0!</v>
      </c>
      <c r="AZ53" s="2">
        <v>24.57</v>
      </c>
      <c r="BA53" s="23" t="e">
        <f>AZ53/BA46</f>
        <v>#DIV/0!</v>
      </c>
      <c r="BB53" s="2">
        <v>26.87</v>
      </c>
      <c r="BC53" s="23" t="e">
        <f>BB53/BC46</f>
        <v>#DIV/0!</v>
      </c>
      <c r="BD53" s="2">
        <v>26.38</v>
      </c>
      <c r="BE53" s="23" t="e">
        <f>BD53/BE46</f>
        <v>#DIV/0!</v>
      </c>
      <c r="BF53" s="2">
        <v>26.51</v>
      </c>
      <c r="BG53" s="23" t="e">
        <f>BF53/BG46</f>
        <v>#DIV/0!</v>
      </c>
      <c r="BH53" s="2">
        <v>23.63</v>
      </c>
      <c r="BI53" s="23" t="e">
        <f>BH53/BI46</f>
        <v>#DIV/0!</v>
      </c>
      <c r="BJ53" s="2">
        <v>25.97</v>
      </c>
      <c r="BK53" s="23" t="e">
        <f>BJ53/BK46</f>
        <v>#DIV/0!</v>
      </c>
      <c r="BL53" s="2">
        <v>30.54</v>
      </c>
      <c r="BM53" s="23" t="e">
        <f>BL53/BM46</f>
        <v>#DIV/0!</v>
      </c>
      <c r="BN53" s="23" t="e">
        <f t="shared" si="6"/>
        <v>#DIV/0!</v>
      </c>
      <c r="BO53" s="14" t="e">
        <f>ABS(4-BN53)</f>
        <v>#DIV/0!</v>
      </c>
    </row>
    <row r="54" spans="4:67">
      <c r="F54" s="2">
        <v>5</v>
      </c>
      <c r="G54" s="2">
        <v>35.340000000000003</v>
      </c>
      <c r="H54" s="2">
        <v>33.68</v>
      </c>
      <c r="I54" s="2">
        <v>34.79</v>
      </c>
      <c r="J54" s="2">
        <v>38.44</v>
      </c>
      <c r="K54" s="2">
        <v>31.27</v>
      </c>
      <c r="L54" s="2">
        <v>27.33</v>
      </c>
      <c r="M54" s="2">
        <v>34.43</v>
      </c>
      <c r="N54" s="2">
        <v>30.62</v>
      </c>
      <c r="O54" s="2">
        <v>29.35</v>
      </c>
      <c r="P54" s="2">
        <v>29.02</v>
      </c>
      <c r="Q54" s="28">
        <f t="shared" si="3"/>
        <v>32.427000000000007</v>
      </c>
      <c r="R54" s="28">
        <f>Q54/R49-S49*F54</f>
        <v>4.0533750000000008</v>
      </c>
      <c r="S54" s="28">
        <f>(Q54-S49)/R49</f>
        <v>4.0533750000000008</v>
      </c>
      <c r="T54" s="28">
        <f>Q54/(R49-F54*S49)</f>
        <v>4.0533750000000008</v>
      </c>
      <c r="U54" s="14">
        <f>ABS(5-R54)</f>
        <v>0.94662499999999916</v>
      </c>
      <c r="V54" s="14">
        <f>ABS(5-S54)</f>
        <v>0.94662499999999916</v>
      </c>
      <c r="W54" s="14">
        <f>ABS(5-T54)</f>
        <v>0.94662499999999916</v>
      </c>
      <c r="Y54" s="28" t="s">
        <v>22</v>
      </c>
      <c r="Z54" s="28">
        <v>31.27</v>
      </c>
      <c r="AA54" s="28">
        <f t="shared" si="4"/>
        <v>6.2539999999999996</v>
      </c>
      <c r="AB54" s="28">
        <f>ABS(AA54-5)</f>
        <v>1.2539999999999996</v>
      </c>
      <c r="AC54" s="28">
        <v>27.33</v>
      </c>
      <c r="AD54" s="28">
        <f t="shared" si="5"/>
        <v>5.4659999999999993</v>
      </c>
      <c r="AE54" s="28">
        <f>ABS(AD54-5)</f>
        <v>0.4659999999999993</v>
      </c>
      <c r="AS54" s="2" t="s">
        <v>22</v>
      </c>
      <c r="AT54" s="2">
        <v>35.340000000000003</v>
      </c>
      <c r="AU54" s="28" t="e">
        <f>AT54/AU46</f>
        <v>#DIV/0!</v>
      </c>
      <c r="AV54" s="2">
        <v>33.68</v>
      </c>
      <c r="AW54" s="23" t="e">
        <f>AV54/AW46</f>
        <v>#DIV/0!</v>
      </c>
      <c r="AX54" s="2">
        <v>34.79</v>
      </c>
      <c r="AY54" s="23" t="e">
        <f>AX54/AY46</f>
        <v>#DIV/0!</v>
      </c>
      <c r="AZ54" s="2">
        <v>38.44</v>
      </c>
      <c r="BA54" s="23" t="e">
        <f>AZ54/BA46</f>
        <v>#DIV/0!</v>
      </c>
      <c r="BB54" s="2">
        <v>31.27</v>
      </c>
      <c r="BC54" s="23" t="e">
        <f>BB54/BC46</f>
        <v>#DIV/0!</v>
      </c>
      <c r="BD54" s="2">
        <v>27.33</v>
      </c>
      <c r="BE54" s="23" t="e">
        <f>BD54/BE46</f>
        <v>#DIV/0!</v>
      </c>
      <c r="BF54" s="2">
        <v>34.43</v>
      </c>
      <c r="BG54" s="23" t="e">
        <f>BF54/BG46</f>
        <v>#DIV/0!</v>
      </c>
      <c r="BH54" s="2">
        <v>30.62</v>
      </c>
      <c r="BI54" s="23" t="e">
        <f>BH54/BI46</f>
        <v>#DIV/0!</v>
      </c>
      <c r="BJ54" s="2">
        <v>29.35</v>
      </c>
      <c r="BK54" s="23" t="e">
        <f>BJ54/BK46</f>
        <v>#DIV/0!</v>
      </c>
      <c r="BL54" s="2">
        <v>29.02</v>
      </c>
      <c r="BM54" s="23" t="e">
        <f>BL54/BM46</f>
        <v>#DIV/0!</v>
      </c>
      <c r="BN54" s="23" t="e">
        <f t="shared" si="6"/>
        <v>#DIV/0!</v>
      </c>
      <c r="BO54" s="14" t="e">
        <f>ABS(5-BN54)</f>
        <v>#DIV/0!</v>
      </c>
    </row>
    <row r="55" spans="4:67">
      <c r="F55" s="2">
        <v>6</v>
      </c>
      <c r="G55" s="2">
        <v>37.299999999999997</v>
      </c>
      <c r="H55" s="2">
        <v>35.43</v>
      </c>
      <c r="I55" s="2">
        <v>37.270000000000003</v>
      </c>
      <c r="J55" s="2">
        <v>28.57</v>
      </c>
      <c r="K55" s="2">
        <v>35.58</v>
      </c>
      <c r="L55" s="2">
        <v>29.88</v>
      </c>
      <c r="M55" s="2">
        <v>32.799999999999997</v>
      </c>
      <c r="N55" s="2">
        <v>34.020000000000003</v>
      </c>
      <c r="O55" s="2">
        <v>33</v>
      </c>
      <c r="P55" s="2">
        <v>34.130000000000003</v>
      </c>
      <c r="Q55" s="28">
        <f t="shared" si="3"/>
        <v>33.797999999999995</v>
      </c>
      <c r="R55" s="28">
        <f>Q55/R49-S49*F55</f>
        <v>4.2247499999999993</v>
      </c>
      <c r="S55" s="28">
        <f>(Q55-S49)/R49</f>
        <v>4.2247499999999993</v>
      </c>
      <c r="T55" s="28">
        <f>Q55/(R49-F55*S49)</f>
        <v>4.2247499999999993</v>
      </c>
      <c r="U55" s="14">
        <f>ABS(6-R55)</f>
        <v>1.7752500000000007</v>
      </c>
      <c r="V55" s="14">
        <f>ABS(6-S55)</f>
        <v>1.7752500000000007</v>
      </c>
      <c r="W55" s="14">
        <f>ABS(6-T55)</f>
        <v>1.7752500000000007</v>
      </c>
      <c r="Y55" s="28"/>
      <c r="Z55" s="28"/>
      <c r="AA55" s="28"/>
      <c r="AB55" s="28"/>
      <c r="AC55" s="28"/>
      <c r="AD55" s="28"/>
      <c r="AE55" s="28"/>
      <c r="AS55" s="2" t="s">
        <v>54</v>
      </c>
      <c r="AT55" s="2">
        <v>37.299999999999997</v>
      </c>
      <c r="AU55" s="28" t="e">
        <f>AT55/AU46</f>
        <v>#DIV/0!</v>
      </c>
      <c r="AV55" s="2">
        <v>35.43</v>
      </c>
      <c r="AW55" s="28" t="e">
        <f>AV55/AW46</f>
        <v>#DIV/0!</v>
      </c>
      <c r="AX55" s="2">
        <v>37.270000000000003</v>
      </c>
      <c r="AY55" s="28" t="e">
        <f>AX55/AY46</f>
        <v>#DIV/0!</v>
      </c>
      <c r="AZ55" s="2">
        <v>28.57</v>
      </c>
      <c r="BA55" s="28" t="e">
        <f>AZ55/BA46</f>
        <v>#DIV/0!</v>
      </c>
      <c r="BB55" s="2">
        <v>35.58</v>
      </c>
      <c r="BC55" s="28" t="e">
        <f>BB55/BC46</f>
        <v>#DIV/0!</v>
      </c>
      <c r="BD55" s="2">
        <v>29.88</v>
      </c>
      <c r="BE55" s="28" t="e">
        <f>BD55/BE46</f>
        <v>#DIV/0!</v>
      </c>
      <c r="BF55" s="2">
        <v>32.799999999999997</v>
      </c>
      <c r="BG55" s="28" t="e">
        <f>BF55/BG46</f>
        <v>#DIV/0!</v>
      </c>
      <c r="BH55" s="2">
        <v>34.020000000000003</v>
      </c>
      <c r="BI55" s="28" t="e">
        <f>BH55/BI46</f>
        <v>#DIV/0!</v>
      </c>
      <c r="BJ55" s="2">
        <v>33</v>
      </c>
      <c r="BK55" s="28" t="e">
        <f>BJ55/BK46</f>
        <v>#DIV/0!</v>
      </c>
      <c r="BL55" s="2">
        <v>34.130000000000003</v>
      </c>
      <c r="BM55" s="28" t="e">
        <f>BL55/BM46</f>
        <v>#DIV/0!</v>
      </c>
      <c r="BN55" s="23" t="e">
        <f t="shared" si="6"/>
        <v>#DIV/0!</v>
      </c>
      <c r="BO55" s="14" t="e">
        <f>ABS(6-BN55)</f>
        <v>#DIV/0!</v>
      </c>
    </row>
    <row r="56" spans="4:67">
      <c r="D56" s="4"/>
      <c r="F56" s="2">
        <v>7</v>
      </c>
      <c r="G56" s="2">
        <v>41.39</v>
      </c>
      <c r="H56" s="2">
        <v>35.39</v>
      </c>
      <c r="I56" s="2">
        <v>39.33</v>
      </c>
      <c r="J56" s="2">
        <v>36.25</v>
      </c>
      <c r="K56" s="2">
        <v>37.43</v>
      </c>
      <c r="L56" s="2">
        <v>36.53</v>
      </c>
      <c r="M56" s="2">
        <v>35.47</v>
      </c>
      <c r="N56" s="2">
        <v>37.090000000000003</v>
      </c>
      <c r="O56" s="2">
        <v>39.75</v>
      </c>
      <c r="P56" s="2">
        <v>35.909999999999997</v>
      </c>
      <c r="Q56" s="28">
        <f t="shared" si="3"/>
        <v>37.453999999999994</v>
      </c>
      <c r="R56" s="28">
        <f>Q56/R49-S49*F56</f>
        <v>4.6817499999999992</v>
      </c>
      <c r="S56" s="28">
        <f>(Q56-S49)/R49</f>
        <v>4.6817499999999992</v>
      </c>
      <c r="T56" s="28">
        <f>Q56/(R49-F56*S49)</f>
        <v>4.6817499999999992</v>
      </c>
      <c r="U56" s="14">
        <f>ABS(7-R56)</f>
        <v>2.3182500000000008</v>
      </c>
      <c r="V56" s="14">
        <f>ABS(7-S56)</f>
        <v>2.3182500000000008</v>
      </c>
      <c r="W56" s="14">
        <f>ABS(7-T56)</f>
        <v>2.3182500000000008</v>
      </c>
      <c r="Y56" s="28"/>
      <c r="Z56" s="28"/>
      <c r="AA56" s="28"/>
      <c r="AB56" s="28"/>
      <c r="AC56" s="28"/>
      <c r="AD56" s="28"/>
      <c r="AE56" s="28"/>
      <c r="AS56" s="2" t="s">
        <v>55</v>
      </c>
      <c r="AT56" s="2">
        <v>41.39</v>
      </c>
      <c r="AU56" s="28" t="e">
        <f>AT56/AU46</f>
        <v>#DIV/0!</v>
      </c>
      <c r="AV56" s="2">
        <v>35.39</v>
      </c>
      <c r="AW56" s="28" t="e">
        <f>AV56/AW46</f>
        <v>#DIV/0!</v>
      </c>
      <c r="AX56" s="2">
        <v>39.33</v>
      </c>
      <c r="AY56" s="28" t="e">
        <f>AX56/AY46</f>
        <v>#DIV/0!</v>
      </c>
      <c r="AZ56" s="2">
        <v>36.25</v>
      </c>
      <c r="BA56" s="28" t="e">
        <f>AZ56/BA46</f>
        <v>#DIV/0!</v>
      </c>
      <c r="BB56" s="2">
        <v>37.43</v>
      </c>
      <c r="BC56" s="28" t="e">
        <f>BB56/BC46</f>
        <v>#DIV/0!</v>
      </c>
      <c r="BD56" s="2">
        <v>36.53</v>
      </c>
      <c r="BE56" s="28" t="e">
        <f>BD56/BE46</f>
        <v>#DIV/0!</v>
      </c>
      <c r="BF56" s="2">
        <v>35.47</v>
      </c>
      <c r="BG56" s="28" t="e">
        <f>BF56/BG46</f>
        <v>#DIV/0!</v>
      </c>
      <c r="BH56" s="2">
        <v>37.090000000000003</v>
      </c>
      <c r="BI56" s="28" t="e">
        <f>BH56/BI46</f>
        <v>#DIV/0!</v>
      </c>
      <c r="BJ56" s="2">
        <v>39.75</v>
      </c>
      <c r="BK56" s="28" t="e">
        <f>BJ56/BK46</f>
        <v>#DIV/0!</v>
      </c>
      <c r="BL56" s="2">
        <v>35.909999999999997</v>
      </c>
      <c r="BM56" s="28" t="e">
        <f>BL56/BM46</f>
        <v>#DIV/0!</v>
      </c>
      <c r="BN56" s="23" t="e">
        <f t="shared" si="6"/>
        <v>#DIV/0!</v>
      </c>
      <c r="BO56" s="14" t="e">
        <f>ABS(7-BN56)</f>
        <v>#DIV/0!</v>
      </c>
    </row>
    <row r="57" spans="4:67">
      <c r="D57" s="4"/>
      <c r="F57" s="2">
        <v>8</v>
      </c>
      <c r="G57" s="2">
        <v>32.76</v>
      </c>
      <c r="H57" s="2">
        <v>35.03</v>
      </c>
      <c r="I57" s="2">
        <v>36.39</v>
      </c>
      <c r="J57" s="2">
        <v>46.68</v>
      </c>
      <c r="K57" s="2">
        <v>33.979999999999997</v>
      </c>
      <c r="L57" s="2">
        <v>43.44</v>
      </c>
      <c r="M57" s="2">
        <v>35.83</v>
      </c>
      <c r="N57" s="2">
        <v>41.53</v>
      </c>
      <c r="O57" s="2">
        <v>32.43</v>
      </c>
      <c r="P57" s="2">
        <v>33.479999999999997</v>
      </c>
      <c r="Q57" s="28">
        <f t="shared" si="3"/>
        <v>37.155000000000001</v>
      </c>
      <c r="R57" s="28">
        <f>Q57/R49-S49*F57</f>
        <v>4.6443750000000001</v>
      </c>
      <c r="S57" s="28">
        <f>(Q57-S56)/R49</f>
        <v>4.05915625</v>
      </c>
      <c r="T57" s="28">
        <f>Q57/(R49-F57*S49)</f>
        <v>4.6443750000000001</v>
      </c>
      <c r="U57" s="14">
        <f>ABS(8-R57)</f>
        <v>3.3556249999999999</v>
      </c>
      <c r="V57" s="14">
        <f>ABS(8-S57)</f>
        <v>3.94084375</v>
      </c>
      <c r="W57" s="14">
        <f>ABS(8-T57)</f>
        <v>3.3556249999999999</v>
      </c>
      <c r="Y57" s="28"/>
      <c r="Z57" s="28"/>
      <c r="AA57" s="28"/>
      <c r="AB57" s="28"/>
      <c r="AC57" s="28"/>
      <c r="AD57" s="28"/>
      <c r="AE57" s="28"/>
      <c r="AS57" s="2" t="s">
        <v>56</v>
      </c>
      <c r="AT57" s="2">
        <v>32.76</v>
      </c>
      <c r="AU57" s="28" t="e">
        <f>AT57/AU46</f>
        <v>#DIV/0!</v>
      </c>
      <c r="AV57" s="2">
        <v>35.03</v>
      </c>
      <c r="AW57" s="28" t="e">
        <f>AV57/AW46</f>
        <v>#DIV/0!</v>
      </c>
      <c r="AX57" s="2">
        <v>36.39</v>
      </c>
      <c r="AY57" s="28" t="e">
        <f>AX57/AY46</f>
        <v>#DIV/0!</v>
      </c>
      <c r="AZ57" s="2">
        <v>46.68</v>
      </c>
      <c r="BA57" s="28" t="e">
        <f>AZ57/BA46</f>
        <v>#DIV/0!</v>
      </c>
      <c r="BB57" s="2">
        <v>33.979999999999997</v>
      </c>
      <c r="BC57" s="28" t="e">
        <f>BB57/BC46</f>
        <v>#DIV/0!</v>
      </c>
      <c r="BD57" s="2">
        <v>43.44</v>
      </c>
      <c r="BE57" s="28" t="e">
        <f>BD57/BE46</f>
        <v>#DIV/0!</v>
      </c>
      <c r="BF57" s="2">
        <v>35.83</v>
      </c>
      <c r="BG57" s="28" t="e">
        <f>BF57/BG46</f>
        <v>#DIV/0!</v>
      </c>
      <c r="BH57" s="2">
        <v>41.53</v>
      </c>
      <c r="BI57" s="28" t="e">
        <f>BH57/BI46</f>
        <v>#DIV/0!</v>
      </c>
      <c r="BJ57" s="2">
        <v>32.43</v>
      </c>
      <c r="BK57" s="28" t="e">
        <f>BJ57/BK46</f>
        <v>#DIV/0!</v>
      </c>
      <c r="BL57" s="2">
        <v>33.479999999999997</v>
      </c>
      <c r="BM57" s="28" t="e">
        <f>BL57/BM46</f>
        <v>#DIV/0!</v>
      </c>
      <c r="BN57" s="23" t="e">
        <f t="shared" si="6"/>
        <v>#DIV/0!</v>
      </c>
      <c r="BO57" s="14" t="e">
        <f>ABS(8-BN57)</f>
        <v>#DIV/0!</v>
      </c>
    </row>
    <row r="58" spans="4:67">
      <c r="F58" s="2">
        <v>9</v>
      </c>
      <c r="G58" s="2">
        <v>42.27</v>
      </c>
      <c r="H58" s="2">
        <v>38.74</v>
      </c>
      <c r="I58" s="2">
        <v>38.229999999999997</v>
      </c>
      <c r="J58" s="2">
        <v>40.97</v>
      </c>
      <c r="K58" s="2">
        <v>42.51</v>
      </c>
      <c r="L58" s="2">
        <v>45.3</v>
      </c>
      <c r="M58" s="2">
        <v>42</v>
      </c>
      <c r="N58" s="2">
        <v>42.7</v>
      </c>
      <c r="O58" s="2">
        <v>44.75</v>
      </c>
      <c r="P58" s="2">
        <v>43.22</v>
      </c>
      <c r="Q58" s="28">
        <f t="shared" si="3"/>
        <v>42.068999999999996</v>
      </c>
      <c r="R58" s="28">
        <f>Q58/R49-S49*F58</f>
        <v>5.2586249999999994</v>
      </c>
      <c r="S58" s="28">
        <f t="shared" ref="S58" si="7">(Q58-S57)/R57</f>
        <v>8.1840600188399932</v>
      </c>
      <c r="T58" s="28">
        <f>Q58/(R49-F58*S49)</f>
        <v>5.2586249999999994</v>
      </c>
      <c r="U58" s="27">
        <f>ABS(9-R58)</f>
        <v>3.7413750000000006</v>
      </c>
      <c r="V58" s="14">
        <f>ABS(9-S58)</f>
        <v>0.81593998116000677</v>
      </c>
      <c r="W58" s="14">
        <f>ABS(9-T58)</f>
        <v>3.7413750000000006</v>
      </c>
      <c r="Y58" s="28"/>
      <c r="Z58" s="28"/>
      <c r="AA58" s="28"/>
      <c r="AB58" s="28"/>
      <c r="AC58" s="28"/>
      <c r="AD58" s="28"/>
      <c r="AE58" s="28"/>
      <c r="AS58" s="2" t="s">
        <v>57</v>
      </c>
      <c r="AT58" s="2">
        <v>42.27</v>
      </c>
      <c r="AU58" s="28" t="e">
        <f>AT58/AU46</f>
        <v>#DIV/0!</v>
      </c>
      <c r="AV58" s="2">
        <v>38.74</v>
      </c>
      <c r="AW58" s="28" t="e">
        <f>AV58/AW46</f>
        <v>#DIV/0!</v>
      </c>
      <c r="AX58" s="2">
        <v>38.229999999999997</v>
      </c>
      <c r="AY58" s="28" t="e">
        <f>AX58/AY46</f>
        <v>#DIV/0!</v>
      </c>
      <c r="AZ58" s="2">
        <v>40.97</v>
      </c>
      <c r="BA58" s="28" t="e">
        <f>AZ58/BA46</f>
        <v>#DIV/0!</v>
      </c>
      <c r="BB58" s="2">
        <v>42.51</v>
      </c>
      <c r="BC58" s="28" t="e">
        <f>BB58/BC46</f>
        <v>#DIV/0!</v>
      </c>
      <c r="BD58" s="2">
        <v>45.3</v>
      </c>
      <c r="BE58" s="28" t="e">
        <f>BD58/BE46</f>
        <v>#DIV/0!</v>
      </c>
      <c r="BF58" s="2">
        <v>42</v>
      </c>
      <c r="BG58" s="28" t="e">
        <f>BF58/BG46</f>
        <v>#DIV/0!</v>
      </c>
      <c r="BH58" s="2">
        <v>42.7</v>
      </c>
      <c r="BI58" s="28" t="e">
        <f>BH58/BI46</f>
        <v>#DIV/0!</v>
      </c>
      <c r="BJ58" s="2">
        <v>44.75</v>
      </c>
      <c r="BK58" s="28" t="e">
        <f>BJ58/BK46</f>
        <v>#DIV/0!</v>
      </c>
      <c r="BL58" s="2">
        <v>43.22</v>
      </c>
      <c r="BM58" s="28" t="e">
        <f>BL58/BM46</f>
        <v>#DIV/0!</v>
      </c>
      <c r="BN58" s="23" t="e">
        <f t="shared" si="6"/>
        <v>#DIV/0!</v>
      </c>
      <c r="BO58" s="14" t="e">
        <f>ABS(9-BN58)</f>
        <v>#DIV/0!</v>
      </c>
    </row>
    <row r="59" spans="4:67">
      <c r="F59" s="2">
        <v>10</v>
      </c>
      <c r="G59" s="2">
        <v>51.51</v>
      </c>
      <c r="H59" s="2">
        <v>52.27</v>
      </c>
      <c r="I59" s="2">
        <v>47.36</v>
      </c>
      <c r="J59" s="2">
        <v>41.71</v>
      </c>
      <c r="K59" s="2">
        <v>45.23</v>
      </c>
      <c r="L59" s="2">
        <v>49.64</v>
      </c>
      <c r="M59" s="2">
        <v>46.22</v>
      </c>
      <c r="N59" s="2">
        <v>45.54</v>
      </c>
      <c r="O59" s="2">
        <v>51.06</v>
      </c>
      <c r="P59" s="2">
        <v>48.37</v>
      </c>
      <c r="Q59" s="28">
        <f t="shared" si="3"/>
        <v>47.890999999999998</v>
      </c>
      <c r="R59" s="28">
        <f>Q59/R49-S49*F59</f>
        <v>5.9863749999999998</v>
      </c>
      <c r="S59" s="28">
        <f>(Q59-S49)/R49</f>
        <v>5.9863749999999998</v>
      </c>
      <c r="T59" s="28">
        <f>Q59/(R49-F59*S49)</f>
        <v>5.9863749999999998</v>
      </c>
      <c r="U59" s="14">
        <f>ABS(10-R59)</f>
        <v>4.0136250000000002</v>
      </c>
      <c r="V59" s="14">
        <f>ABS(10-S59)</f>
        <v>4.0136250000000002</v>
      </c>
      <c r="W59" s="14">
        <f>ABS(10-T59)</f>
        <v>4.0136250000000002</v>
      </c>
      <c r="Y59" s="28" t="s">
        <v>23</v>
      </c>
      <c r="Z59" s="28">
        <v>45.23</v>
      </c>
      <c r="AA59" s="28">
        <f t="shared" ref="AA59" si="8">Z59/5</f>
        <v>9.0459999999999994</v>
      </c>
      <c r="AB59" s="28">
        <f>ABS(AA59-10)</f>
        <v>0.95400000000000063</v>
      </c>
      <c r="AC59" s="28">
        <v>49.64</v>
      </c>
      <c r="AD59" s="28">
        <f t="shared" ref="AD59" si="9">AC59/5</f>
        <v>9.9280000000000008</v>
      </c>
      <c r="AE59" s="28">
        <f>ABS(AD59-10)</f>
        <v>7.1999999999999176E-2</v>
      </c>
      <c r="AS59" s="2" t="s">
        <v>23</v>
      </c>
      <c r="AT59" s="2">
        <v>51.51</v>
      </c>
      <c r="AU59" s="28" t="e">
        <f>AT59/AU46</f>
        <v>#DIV/0!</v>
      </c>
      <c r="AV59" s="2">
        <v>52.27</v>
      </c>
      <c r="AW59" s="23" t="e">
        <f>AV59/AW46</f>
        <v>#DIV/0!</v>
      </c>
      <c r="AX59" s="2">
        <v>47.36</v>
      </c>
      <c r="AY59" s="23" t="e">
        <f>AX59/AY46</f>
        <v>#DIV/0!</v>
      </c>
      <c r="AZ59" s="2">
        <v>41.71</v>
      </c>
      <c r="BA59" s="23" t="e">
        <f>AZ59/BA46</f>
        <v>#DIV/0!</v>
      </c>
      <c r="BB59" s="2">
        <v>45.23</v>
      </c>
      <c r="BC59" s="23" t="e">
        <f>BB59/BC46</f>
        <v>#DIV/0!</v>
      </c>
      <c r="BD59" s="2">
        <v>49.64</v>
      </c>
      <c r="BE59" s="23" t="e">
        <f>BD59/BE46</f>
        <v>#DIV/0!</v>
      </c>
      <c r="BF59" s="2">
        <v>46.22</v>
      </c>
      <c r="BG59" s="23" t="e">
        <f>BF59/BG46</f>
        <v>#DIV/0!</v>
      </c>
      <c r="BH59" s="2">
        <v>45.54</v>
      </c>
      <c r="BI59" s="23" t="e">
        <f>BH59/BI46</f>
        <v>#DIV/0!</v>
      </c>
      <c r="BJ59" s="2">
        <v>51.06</v>
      </c>
      <c r="BK59" s="23" t="e">
        <f>BJ59/BK46</f>
        <v>#DIV/0!</v>
      </c>
      <c r="BL59" s="2">
        <v>48.37</v>
      </c>
      <c r="BM59" s="23" t="e">
        <f>BL59/BM46</f>
        <v>#DIV/0!</v>
      </c>
      <c r="BN59" s="23" t="e">
        <f t="shared" si="6"/>
        <v>#DIV/0!</v>
      </c>
      <c r="BO59" s="14" t="e">
        <f>ABS(10-BN59)</f>
        <v>#DIV/0!</v>
      </c>
    </row>
    <row r="60" spans="4:67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8"/>
      <c r="R60" s="28"/>
      <c r="S60" s="28"/>
      <c r="T60" s="28"/>
      <c r="U60" s="14"/>
      <c r="V60" s="14"/>
      <c r="W60" s="14"/>
      <c r="Y60" s="28"/>
      <c r="Z60" s="28"/>
      <c r="AA60" s="28"/>
      <c r="AB60" s="28"/>
      <c r="AC60" s="28"/>
      <c r="AD60" s="28"/>
      <c r="AE60" s="28"/>
      <c r="AS60" s="2" t="s">
        <v>58</v>
      </c>
      <c r="AT60" s="2"/>
      <c r="AU60" s="28">
        <v>13.02</v>
      </c>
      <c r="AV60" s="2"/>
      <c r="AW60" s="23">
        <v>11.9</v>
      </c>
      <c r="AX60" s="2"/>
      <c r="AY60" s="23">
        <v>14</v>
      </c>
      <c r="AZ60" s="2"/>
      <c r="BA60" s="23">
        <v>11.7</v>
      </c>
      <c r="BB60" s="2"/>
      <c r="BC60" s="23">
        <v>10.8</v>
      </c>
      <c r="BD60" s="2"/>
      <c r="BE60" s="23">
        <v>12.3</v>
      </c>
      <c r="BF60" s="2"/>
      <c r="BG60" s="23">
        <v>14.5</v>
      </c>
      <c r="BH60" s="2"/>
      <c r="BI60" s="23">
        <v>11.7</v>
      </c>
      <c r="BJ60" s="2"/>
      <c r="BK60" s="23">
        <v>12.6</v>
      </c>
      <c r="BL60" s="2"/>
      <c r="BM60" s="23">
        <v>13.5</v>
      </c>
      <c r="BN60" s="23">
        <f t="shared" si="6"/>
        <v>12.602</v>
      </c>
      <c r="BO60" s="14">
        <f>ABS(11-BN60)</f>
        <v>1.6020000000000003</v>
      </c>
    </row>
    <row r="61" spans="4:67">
      <c r="F61" s="2">
        <v>15</v>
      </c>
      <c r="G61" s="2">
        <v>60.83</v>
      </c>
      <c r="H61" s="2">
        <v>65.09</v>
      </c>
      <c r="I61" s="2">
        <v>67.709999999999994</v>
      </c>
      <c r="J61" s="2">
        <v>63.83</v>
      </c>
      <c r="K61" s="2">
        <v>74.58</v>
      </c>
      <c r="L61" s="2">
        <v>65.2</v>
      </c>
      <c r="M61" s="2">
        <v>68.48</v>
      </c>
      <c r="N61" s="2">
        <v>61.19</v>
      </c>
      <c r="O61" s="2">
        <v>61.78</v>
      </c>
      <c r="P61" s="2">
        <v>71.89</v>
      </c>
      <c r="Q61" s="28">
        <f t="shared" ref="Q61:Q68" si="10">SUM(G61:P61)/10</f>
        <v>66.057999999999993</v>
      </c>
      <c r="R61" s="28">
        <f>Q61/R49-S49*F61</f>
        <v>8.2572499999999991</v>
      </c>
      <c r="S61" s="28">
        <f>(Q61-S49)/R49</f>
        <v>8.2572499999999991</v>
      </c>
      <c r="T61" s="28">
        <f>Q61/(R49-F61*S49)</f>
        <v>8.2572499999999991</v>
      </c>
      <c r="U61" s="14">
        <f>ABS(15-R61)</f>
        <v>6.7427500000000009</v>
      </c>
      <c r="V61" s="14">
        <f>ABS(15-S61)</f>
        <v>6.7427500000000009</v>
      </c>
      <c r="W61" s="14">
        <f>ABS(15-T61)</f>
        <v>6.7427500000000009</v>
      </c>
      <c r="Y61" s="28" t="s">
        <v>24</v>
      </c>
      <c r="Z61" s="28">
        <v>74.58</v>
      </c>
      <c r="AA61" s="28">
        <f t="shared" ref="AA61:AA64" si="11">Z61/5</f>
        <v>14.916</v>
      </c>
      <c r="AB61" s="28">
        <f>ABS(AA61-15)</f>
        <v>8.3999999999999631E-2</v>
      </c>
      <c r="AC61" s="28">
        <v>65.2</v>
      </c>
      <c r="AD61" s="28">
        <f t="shared" ref="AD61:AD64" si="12">AC61/5</f>
        <v>13.040000000000001</v>
      </c>
      <c r="AE61" s="28">
        <f>ABS(AD61-15)</f>
        <v>1.9599999999999991</v>
      </c>
      <c r="AS61" s="2" t="s">
        <v>24</v>
      </c>
      <c r="AT61" s="2">
        <v>60.83</v>
      </c>
      <c r="AU61" s="28" t="e">
        <f>AT61/AU46</f>
        <v>#DIV/0!</v>
      </c>
      <c r="AV61" s="2">
        <v>65.09</v>
      </c>
      <c r="AW61" s="23" t="e">
        <f>AV61/AW46</f>
        <v>#DIV/0!</v>
      </c>
      <c r="AX61" s="2">
        <v>67.709999999999994</v>
      </c>
      <c r="AY61" s="23" t="e">
        <f>AX61/AY46</f>
        <v>#DIV/0!</v>
      </c>
      <c r="AZ61" s="2">
        <v>63.83</v>
      </c>
      <c r="BA61" s="23" t="e">
        <f>AZ61/BA46</f>
        <v>#DIV/0!</v>
      </c>
      <c r="BB61" s="2">
        <v>74.58</v>
      </c>
      <c r="BC61" s="23" t="e">
        <f>BB61/BC46</f>
        <v>#DIV/0!</v>
      </c>
      <c r="BD61" s="2">
        <v>65.2</v>
      </c>
      <c r="BE61" s="23" t="e">
        <f>BD61/BE46</f>
        <v>#DIV/0!</v>
      </c>
      <c r="BF61" s="2">
        <v>68.48</v>
      </c>
      <c r="BG61" s="23" t="e">
        <f>BF61/BG46</f>
        <v>#DIV/0!</v>
      </c>
      <c r="BH61" s="2">
        <v>61.19</v>
      </c>
      <c r="BI61" s="23" t="e">
        <f>BH61/BI46</f>
        <v>#DIV/0!</v>
      </c>
      <c r="BJ61" s="2">
        <v>61.78</v>
      </c>
      <c r="BK61" s="23" t="e">
        <f>BJ61/BK46</f>
        <v>#DIV/0!</v>
      </c>
      <c r="BL61" s="2">
        <v>71.89</v>
      </c>
      <c r="BM61" s="23" t="e">
        <f>BL61/BM46</f>
        <v>#DIV/0!</v>
      </c>
      <c r="BN61" s="23" t="e">
        <f t="shared" si="6"/>
        <v>#DIV/0!</v>
      </c>
      <c r="BO61" s="14" t="e">
        <f>ABS(15-BN61)</f>
        <v>#DIV/0!</v>
      </c>
    </row>
    <row r="62" spans="4:67">
      <c r="F62" s="2">
        <v>20</v>
      </c>
      <c r="G62" s="2">
        <v>93.08</v>
      </c>
      <c r="H62" s="2">
        <v>84.61</v>
      </c>
      <c r="I62" s="2">
        <v>79.19</v>
      </c>
      <c r="J62" s="2">
        <v>87.8</v>
      </c>
      <c r="K62" s="2">
        <v>83.2</v>
      </c>
      <c r="L62" s="2">
        <v>81.42</v>
      </c>
      <c r="M62" s="2">
        <v>87.92</v>
      </c>
      <c r="N62" s="2">
        <v>87.04</v>
      </c>
      <c r="O62" s="2">
        <v>88.42</v>
      </c>
      <c r="P62" s="2">
        <v>92.89</v>
      </c>
      <c r="Q62" s="28">
        <f t="shared" si="10"/>
        <v>86.556999999999988</v>
      </c>
      <c r="R62" s="28">
        <f>Q62/R49-S49*F62</f>
        <v>10.819624999999998</v>
      </c>
      <c r="S62" s="28">
        <f>(Q62-S49)/R49</f>
        <v>10.819624999999998</v>
      </c>
      <c r="T62" s="28">
        <f>Q62/(R49-F62*S49)</f>
        <v>10.819624999999998</v>
      </c>
      <c r="U62" s="14">
        <f>U59*2</f>
        <v>8.0272500000000004</v>
      </c>
      <c r="V62" s="14">
        <f>ABS(20-S62)</f>
        <v>9.1803750000000015</v>
      </c>
      <c r="W62" s="14">
        <f>ABS(20-T62)</f>
        <v>9.1803750000000015</v>
      </c>
      <c r="Y62" s="28" t="s">
        <v>25</v>
      </c>
      <c r="Z62" s="28">
        <v>93.12</v>
      </c>
      <c r="AA62" s="28">
        <f t="shared" si="11"/>
        <v>18.624000000000002</v>
      </c>
      <c r="AB62" s="28">
        <f>ABS(AA62-20)</f>
        <v>1.3759999999999977</v>
      </c>
      <c r="AC62" s="28">
        <v>93.5</v>
      </c>
      <c r="AD62" s="28">
        <f t="shared" si="12"/>
        <v>18.7</v>
      </c>
      <c r="AE62" s="28">
        <f>ABS(AD62-20)</f>
        <v>1.3000000000000007</v>
      </c>
      <c r="AS62" s="2" t="s">
        <v>25</v>
      </c>
      <c r="AT62" s="2">
        <v>93.08</v>
      </c>
      <c r="AU62" s="28" t="e">
        <f>AT62/AU46</f>
        <v>#DIV/0!</v>
      </c>
      <c r="AV62" s="2">
        <v>84.61</v>
      </c>
      <c r="AW62" s="23" t="e">
        <f>AV62/AW46</f>
        <v>#DIV/0!</v>
      </c>
      <c r="AX62" s="2">
        <v>79.19</v>
      </c>
      <c r="AY62" s="23" t="e">
        <f>AX62/AY46</f>
        <v>#DIV/0!</v>
      </c>
      <c r="AZ62" s="2">
        <v>87.8</v>
      </c>
      <c r="BA62" s="23" t="e">
        <f>AZ62/BA46</f>
        <v>#DIV/0!</v>
      </c>
      <c r="BB62" s="2">
        <v>83.2</v>
      </c>
      <c r="BC62" s="23" t="e">
        <f>BB62/BC46</f>
        <v>#DIV/0!</v>
      </c>
      <c r="BD62" s="2">
        <v>81.42</v>
      </c>
      <c r="BE62" s="23" t="e">
        <f>BD62/BE46</f>
        <v>#DIV/0!</v>
      </c>
      <c r="BF62" s="2">
        <v>87.92</v>
      </c>
      <c r="BG62" s="23" t="e">
        <f>BF62/BG46</f>
        <v>#DIV/0!</v>
      </c>
      <c r="BH62" s="2">
        <v>87.04</v>
      </c>
      <c r="BI62" s="23" t="e">
        <f>BH62/BI46</f>
        <v>#DIV/0!</v>
      </c>
      <c r="BJ62" s="2">
        <v>88.42</v>
      </c>
      <c r="BK62" s="23" t="e">
        <f>BJ62/BK46</f>
        <v>#DIV/0!</v>
      </c>
      <c r="BL62" s="2">
        <v>92.89</v>
      </c>
      <c r="BM62" s="23" t="e">
        <f>BL62/BM46</f>
        <v>#DIV/0!</v>
      </c>
      <c r="BN62" s="23" t="e">
        <f t="shared" si="6"/>
        <v>#DIV/0!</v>
      </c>
      <c r="BO62" s="14" t="e">
        <f>ABS(20-BN62)</f>
        <v>#DIV/0!</v>
      </c>
    </row>
    <row r="63" spans="4:67" ht="18.75" customHeight="1">
      <c r="F63" s="2">
        <v>25</v>
      </c>
      <c r="G63" s="2">
        <v>106.78</v>
      </c>
      <c r="H63" s="2">
        <v>98.37</v>
      </c>
      <c r="I63" s="2">
        <v>118.33</v>
      </c>
      <c r="J63" s="2">
        <v>111.53</v>
      </c>
      <c r="K63" s="2">
        <v>112.12</v>
      </c>
      <c r="L63" s="2">
        <v>124.02</v>
      </c>
      <c r="M63" s="2">
        <v>128.99</v>
      </c>
      <c r="N63" s="2">
        <v>146.88</v>
      </c>
      <c r="O63" s="2">
        <v>128.5</v>
      </c>
      <c r="P63" s="2">
        <v>116.22</v>
      </c>
      <c r="Q63" s="28">
        <f t="shared" si="10"/>
        <v>119.17400000000001</v>
      </c>
      <c r="R63" s="28">
        <f>Q63/R49-S49*F63</f>
        <v>14.896750000000001</v>
      </c>
      <c r="S63" s="28">
        <f>(Q63-S49)/R49</f>
        <v>14.896750000000001</v>
      </c>
      <c r="T63" s="28">
        <f>Q63/(R49-F63*S49)</f>
        <v>14.896750000000001</v>
      </c>
      <c r="U63" s="14">
        <f>ABS(25-R63)</f>
        <v>10.103249999999999</v>
      </c>
      <c r="V63" s="14">
        <f>ABS(25-S63)</f>
        <v>10.103249999999999</v>
      </c>
      <c r="W63" s="14">
        <f>ABS(25-T63)</f>
        <v>10.103249999999999</v>
      </c>
      <c r="Y63" s="28" t="s">
        <v>26</v>
      </c>
      <c r="Z63" s="28">
        <v>112.12</v>
      </c>
      <c r="AA63" s="28">
        <f t="shared" si="11"/>
        <v>22.423999999999999</v>
      </c>
      <c r="AB63" s="28">
        <f>ABS(AA63-25)</f>
        <v>2.5760000000000005</v>
      </c>
      <c r="AC63" s="28">
        <v>114.032</v>
      </c>
      <c r="AD63" s="28">
        <f t="shared" si="12"/>
        <v>22.8064</v>
      </c>
      <c r="AE63" s="28">
        <f>ABS(AD63-25)</f>
        <v>2.1936</v>
      </c>
      <c r="AS63" s="2" t="s">
        <v>26</v>
      </c>
      <c r="AT63" s="2">
        <v>106.78</v>
      </c>
      <c r="AU63" s="28" t="e">
        <f>AT63/AU46</f>
        <v>#DIV/0!</v>
      </c>
      <c r="AV63" s="2">
        <v>98.37</v>
      </c>
      <c r="AW63" s="23" t="e">
        <f>AV63/AW46</f>
        <v>#DIV/0!</v>
      </c>
      <c r="AX63" s="2">
        <v>118.33</v>
      </c>
      <c r="AY63" s="23" t="e">
        <f>AX63/AY46</f>
        <v>#DIV/0!</v>
      </c>
      <c r="AZ63" s="2">
        <v>111.53</v>
      </c>
      <c r="BA63" s="23" t="e">
        <f>AZ63/BA46</f>
        <v>#DIV/0!</v>
      </c>
      <c r="BB63" s="2">
        <v>112.12</v>
      </c>
      <c r="BC63" s="23" t="e">
        <f>BB63/BC46</f>
        <v>#DIV/0!</v>
      </c>
      <c r="BD63" s="2">
        <v>124.02</v>
      </c>
      <c r="BE63" s="23" t="e">
        <f>BD63/BE46</f>
        <v>#DIV/0!</v>
      </c>
      <c r="BF63" s="2">
        <v>128.99</v>
      </c>
      <c r="BG63" s="23" t="e">
        <f>BF63/BG46</f>
        <v>#DIV/0!</v>
      </c>
      <c r="BH63" s="2">
        <v>146.88</v>
      </c>
      <c r="BI63" s="23" t="e">
        <f>BH63/BI46</f>
        <v>#DIV/0!</v>
      </c>
      <c r="BJ63" s="2">
        <v>128.5</v>
      </c>
      <c r="BK63" s="23" t="e">
        <f>BJ63/BK46</f>
        <v>#DIV/0!</v>
      </c>
      <c r="BL63" s="2">
        <v>116.22</v>
      </c>
      <c r="BM63" s="23" t="e">
        <f>BL63/BM46</f>
        <v>#DIV/0!</v>
      </c>
      <c r="BN63" s="23" t="e">
        <f t="shared" si="6"/>
        <v>#DIV/0!</v>
      </c>
      <c r="BO63" s="14" t="e">
        <f>ABS(25-BN63)</f>
        <v>#DIV/0!</v>
      </c>
    </row>
    <row r="64" spans="4:67">
      <c r="F64" s="2">
        <v>30</v>
      </c>
      <c r="G64" s="2">
        <v>127.44</v>
      </c>
      <c r="H64" s="2">
        <v>140.4</v>
      </c>
      <c r="I64" s="2">
        <v>127.25</v>
      </c>
      <c r="J64" s="2">
        <v>138.21</v>
      </c>
      <c r="K64" s="2">
        <v>136.54</v>
      </c>
      <c r="L64" s="2">
        <v>135.9</v>
      </c>
      <c r="M64" s="2">
        <v>125.7</v>
      </c>
      <c r="N64" s="2">
        <v>156.26</v>
      </c>
      <c r="O64" s="2">
        <v>140.22</v>
      </c>
      <c r="P64" s="2">
        <v>148.68</v>
      </c>
      <c r="Q64" s="28">
        <f t="shared" si="10"/>
        <v>137.66000000000003</v>
      </c>
      <c r="R64" s="28">
        <f>Q64/R49-S49*F64</f>
        <v>17.207500000000003</v>
      </c>
      <c r="S64" s="28">
        <f>(Q64-S49)/R49</f>
        <v>17.207500000000003</v>
      </c>
      <c r="T64" s="28">
        <f>Q64/(R49-F64*S49)</f>
        <v>17.207500000000003</v>
      </c>
      <c r="U64" s="14">
        <f>ABS(30-R64)</f>
        <v>12.792499999999997</v>
      </c>
      <c r="V64" s="14">
        <f>ABS(30-S64)</f>
        <v>12.792499999999997</v>
      </c>
      <c r="W64" s="14">
        <f>ABS(30-T64)</f>
        <v>12.792499999999997</v>
      </c>
      <c r="Y64" s="28" t="s">
        <v>27</v>
      </c>
      <c r="Z64" s="28">
        <v>135.54</v>
      </c>
      <c r="AA64" s="28">
        <f t="shared" si="11"/>
        <v>27.107999999999997</v>
      </c>
      <c r="AB64" s="28">
        <f>ABS(AA64-30)</f>
        <v>2.892000000000003</v>
      </c>
      <c r="AC64" s="28">
        <v>135.9</v>
      </c>
      <c r="AD64" s="28">
        <f t="shared" si="12"/>
        <v>27.18</v>
      </c>
      <c r="AE64" s="28">
        <f>ABS(AD64-30)</f>
        <v>2.8200000000000003</v>
      </c>
      <c r="AS64" s="2" t="s">
        <v>27</v>
      </c>
      <c r="AT64" s="2">
        <v>127.44</v>
      </c>
      <c r="AU64" s="28" t="e">
        <f>AT64/AU46</f>
        <v>#DIV/0!</v>
      </c>
      <c r="AV64" s="2">
        <v>140.4</v>
      </c>
      <c r="AW64" s="23" t="e">
        <f>AV64/AW46</f>
        <v>#DIV/0!</v>
      </c>
      <c r="AX64" s="2">
        <v>127.25</v>
      </c>
      <c r="AY64" s="23" t="e">
        <f>AX64/AY46</f>
        <v>#DIV/0!</v>
      </c>
      <c r="AZ64" s="2">
        <v>138.21</v>
      </c>
      <c r="BA64" s="23" t="e">
        <f>AZ64/BA46</f>
        <v>#DIV/0!</v>
      </c>
      <c r="BB64" s="2">
        <v>136.54</v>
      </c>
      <c r="BC64" s="23" t="e">
        <f>BB64/BC46</f>
        <v>#DIV/0!</v>
      </c>
      <c r="BD64" s="2">
        <v>135.9</v>
      </c>
      <c r="BE64" s="23" t="e">
        <f>BD64/BE46</f>
        <v>#DIV/0!</v>
      </c>
      <c r="BF64" s="2">
        <v>125.7</v>
      </c>
      <c r="BG64" s="23" t="e">
        <f>BF64/BG46</f>
        <v>#DIV/0!</v>
      </c>
      <c r="BH64" s="2">
        <v>156.26</v>
      </c>
      <c r="BI64" s="23" t="e">
        <f>BH64/BI46</f>
        <v>#DIV/0!</v>
      </c>
      <c r="BJ64" s="2">
        <v>140.22</v>
      </c>
      <c r="BK64" s="23" t="e">
        <f>BJ64/BK46</f>
        <v>#DIV/0!</v>
      </c>
      <c r="BL64" s="2">
        <v>148.68</v>
      </c>
      <c r="BM64" s="23" t="e">
        <f>BL64/BM46</f>
        <v>#DIV/0!</v>
      </c>
      <c r="BN64" s="23" t="e">
        <f t="shared" si="6"/>
        <v>#DIV/0!</v>
      </c>
      <c r="BO64" s="14" t="e">
        <f>ABS(30-BN64)</f>
        <v>#DIV/0!</v>
      </c>
    </row>
    <row r="65" spans="6:67">
      <c r="F65" s="2">
        <v>35</v>
      </c>
      <c r="G65" s="2">
        <v>151.63999999999999</v>
      </c>
      <c r="H65" s="2">
        <v>154.06</v>
      </c>
      <c r="I65" s="2">
        <v>161.38</v>
      </c>
      <c r="J65" s="2">
        <v>164.36</v>
      </c>
      <c r="K65" s="2">
        <v>179.79</v>
      </c>
      <c r="L65" s="2">
        <v>172.98</v>
      </c>
      <c r="M65" s="2">
        <v>160.37</v>
      </c>
      <c r="N65" s="2">
        <v>164.76</v>
      </c>
      <c r="O65" s="2">
        <v>138.69999999999999</v>
      </c>
      <c r="P65" s="2">
        <v>165.18</v>
      </c>
      <c r="Q65" s="28">
        <f t="shared" si="10"/>
        <v>161.322</v>
      </c>
      <c r="R65" s="28">
        <f>Q65/R49-S49*F65</f>
        <v>20.16525</v>
      </c>
      <c r="S65" s="28">
        <f>(Q65-S49)/R49</f>
        <v>20.16525</v>
      </c>
      <c r="T65" s="28">
        <f>Q65/(R49-F65*S49)</f>
        <v>20.16525</v>
      </c>
      <c r="U65" s="14">
        <f>ABS(35-R65)</f>
        <v>14.83475</v>
      </c>
      <c r="V65" s="14">
        <f>ABS(35-S65)</f>
        <v>14.83475</v>
      </c>
      <c r="W65" s="14">
        <f>ABS(35-T65)</f>
        <v>14.83475</v>
      </c>
      <c r="Y65" s="20" t="s">
        <v>38</v>
      </c>
      <c r="Z65" s="17"/>
      <c r="AA65" s="17"/>
      <c r="AB65" s="17"/>
      <c r="AC65" s="17"/>
      <c r="AD65" s="17"/>
      <c r="AE65" s="17"/>
      <c r="AS65" s="2" t="s">
        <v>28</v>
      </c>
      <c r="AT65" s="2">
        <v>151.63999999999999</v>
      </c>
      <c r="AU65" s="28" t="e">
        <f>AT65/AU46</f>
        <v>#DIV/0!</v>
      </c>
      <c r="AV65" s="2">
        <v>154.06</v>
      </c>
      <c r="AW65" s="23" t="e">
        <f>AV65/AW46</f>
        <v>#DIV/0!</v>
      </c>
      <c r="AX65" s="2">
        <v>161.38</v>
      </c>
      <c r="AY65" s="23" t="e">
        <f>AX65/AY46</f>
        <v>#DIV/0!</v>
      </c>
      <c r="AZ65" s="2">
        <v>164.36</v>
      </c>
      <c r="BA65" s="23" t="e">
        <f>AZ65/BA46</f>
        <v>#DIV/0!</v>
      </c>
      <c r="BB65" s="2">
        <v>179.79</v>
      </c>
      <c r="BC65" s="23" t="e">
        <f>BB65/BC46</f>
        <v>#DIV/0!</v>
      </c>
      <c r="BD65" s="2">
        <v>172.98</v>
      </c>
      <c r="BE65" s="23" t="e">
        <f>BD65/BE46</f>
        <v>#DIV/0!</v>
      </c>
      <c r="BF65" s="2">
        <v>160.37</v>
      </c>
      <c r="BG65" s="23" t="e">
        <f>BF65/BG46</f>
        <v>#DIV/0!</v>
      </c>
      <c r="BH65" s="2">
        <v>164.76</v>
      </c>
      <c r="BI65" s="23" t="e">
        <f>BH65/BI46</f>
        <v>#DIV/0!</v>
      </c>
      <c r="BJ65" s="2">
        <v>138.69999999999999</v>
      </c>
      <c r="BK65" s="23" t="e">
        <f>BJ65/BK46</f>
        <v>#DIV/0!</v>
      </c>
      <c r="BL65" s="2">
        <v>165.18</v>
      </c>
      <c r="BM65" s="23" t="e">
        <f>BL65/BM46</f>
        <v>#DIV/0!</v>
      </c>
      <c r="BN65" s="23" t="e">
        <f t="shared" si="6"/>
        <v>#DIV/0!</v>
      </c>
      <c r="BO65" s="14" t="e">
        <f>ABS(35-BN65)</f>
        <v>#DIV/0!</v>
      </c>
    </row>
    <row r="66" spans="6:67">
      <c r="F66" s="2">
        <v>40</v>
      </c>
      <c r="G66" s="2">
        <v>178.24</v>
      </c>
      <c r="H66" s="2">
        <v>179.21</v>
      </c>
      <c r="I66" s="2">
        <v>168.88</v>
      </c>
      <c r="J66" s="2">
        <v>201.99</v>
      </c>
      <c r="K66" s="2">
        <v>189.01</v>
      </c>
      <c r="L66" s="2">
        <v>193.04</v>
      </c>
      <c r="M66" s="2">
        <v>181.73</v>
      </c>
      <c r="N66" s="2">
        <v>169.89</v>
      </c>
      <c r="O66" s="2">
        <v>203.43</v>
      </c>
      <c r="P66" s="2">
        <v>185.14</v>
      </c>
      <c r="Q66" s="28">
        <f t="shared" si="10"/>
        <v>185.05600000000004</v>
      </c>
      <c r="R66" s="28">
        <f>Q66/R49-S49*F66</f>
        <v>23.132000000000005</v>
      </c>
      <c r="S66" s="28">
        <f>(Q66-S49)/R49</f>
        <v>23.132000000000005</v>
      </c>
      <c r="T66" s="28">
        <f>Q66/(R49-F66*S49)</f>
        <v>23.132000000000005</v>
      </c>
      <c r="U66" s="14">
        <f>ABS(40-R66)</f>
        <v>16.867999999999995</v>
      </c>
      <c r="V66" s="14">
        <f>ABS(40-S66)</f>
        <v>16.867999999999995</v>
      </c>
      <c r="W66" s="14">
        <f>ABS(40-T66)</f>
        <v>16.867999999999995</v>
      </c>
      <c r="Y66" s="17"/>
      <c r="Z66" s="17"/>
      <c r="AA66" s="17"/>
      <c r="AB66" s="17"/>
      <c r="AC66" s="17"/>
      <c r="AD66" s="17"/>
      <c r="AE66" s="17"/>
      <c r="AS66" s="2" t="s">
        <v>29</v>
      </c>
      <c r="AT66" s="2">
        <v>178.24</v>
      </c>
      <c r="AU66" s="23" t="e">
        <f>AT66/AU46</f>
        <v>#DIV/0!</v>
      </c>
      <c r="AV66" s="2">
        <v>179.21</v>
      </c>
      <c r="AW66" s="23" t="e">
        <f>AV66/AW46</f>
        <v>#DIV/0!</v>
      </c>
      <c r="AX66" s="2">
        <v>168.88</v>
      </c>
      <c r="AY66" s="23" t="e">
        <f>AX66/AY46</f>
        <v>#DIV/0!</v>
      </c>
      <c r="AZ66" s="2">
        <v>201.99</v>
      </c>
      <c r="BA66" s="23" t="e">
        <f>AZ66/BA46</f>
        <v>#DIV/0!</v>
      </c>
      <c r="BB66" s="2">
        <v>189.01</v>
      </c>
      <c r="BC66" s="23" t="e">
        <f>BB66/BC46</f>
        <v>#DIV/0!</v>
      </c>
      <c r="BD66" s="2">
        <v>193.04</v>
      </c>
      <c r="BE66" s="23" t="e">
        <f>BD66/BE46</f>
        <v>#DIV/0!</v>
      </c>
      <c r="BF66" s="2">
        <v>181.73</v>
      </c>
      <c r="BG66" s="23" t="e">
        <f>BF66/BG46</f>
        <v>#DIV/0!</v>
      </c>
      <c r="BH66" s="2">
        <v>169.89</v>
      </c>
      <c r="BI66" s="23" t="e">
        <f>BH66/BI46</f>
        <v>#DIV/0!</v>
      </c>
      <c r="BJ66" s="2">
        <v>203.43</v>
      </c>
      <c r="BK66" s="23" t="e">
        <f>BJ66/BK46</f>
        <v>#DIV/0!</v>
      </c>
      <c r="BL66" s="2">
        <v>185.14</v>
      </c>
      <c r="BM66" s="23" t="e">
        <f>BL66/BM46</f>
        <v>#DIV/0!</v>
      </c>
      <c r="BN66" s="23" t="e">
        <f t="shared" si="6"/>
        <v>#DIV/0!</v>
      </c>
      <c r="BO66" s="14" t="e">
        <f>ABS(40-BN66)</f>
        <v>#DIV/0!</v>
      </c>
    </row>
    <row r="67" spans="6:67">
      <c r="F67" s="2">
        <v>45</v>
      </c>
      <c r="G67" s="2">
        <v>206.15</v>
      </c>
      <c r="H67" s="2">
        <v>183.29</v>
      </c>
      <c r="I67" s="2">
        <v>211.83</v>
      </c>
      <c r="J67" s="2">
        <v>193.99</v>
      </c>
      <c r="K67" s="2">
        <v>215.07</v>
      </c>
      <c r="L67" s="2">
        <v>238.44</v>
      </c>
      <c r="M67" s="2">
        <v>199.14</v>
      </c>
      <c r="N67" s="2">
        <v>206.47</v>
      </c>
      <c r="O67" s="2">
        <v>208.26</v>
      </c>
      <c r="P67" s="2">
        <v>197.64</v>
      </c>
      <c r="Q67" s="28">
        <f t="shared" si="10"/>
        <v>206.02799999999996</v>
      </c>
      <c r="R67" s="28">
        <f>Q67/R49-S49*F67</f>
        <v>25.753499999999995</v>
      </c>
      <c r="S67" s="28">
        <f>(Q67-S49)/R49</f>
        <v>25.753499999999995</v>
      </c>
      <c r="T67" s="28">
        <f>Q67/(R49-F67*S49)</f>
        <v>25.753499999999995</v>
      </c>
      <c r="U67" s="14">
        <f>ABS(45-R67)</f>
        <v>19.246500000000005</v>
      </c>
      <c r="V67" s="14">
        <f>ABS(45-S67)</f>
        <v>19.246500000000005</v>
      </c>
      <c r="W67" s="14">
        <f>ABS(45-T67)</f>
        <v>19.246500000000005</v>
      </c>
      <c r="Y67" s="17"/>
      <c r="Z67" s="17"/>
      <c r="AA67" s="17"/>
      <c r="AB67" s="17"/>
      <c r="AC67" s="17"/>
      <c r="AD67" s="17"/>
      <c r="AE67" s="17"/>
      <c r="AS67" s="2" t="s">
        <v>30</v>
      </c>
      <c r="AT67" s="2">
        <v>206.15</v>
      </c>
      <c r="AU67" s="28" t="e">
        <f>AT67/AU46</f>
        <v>#DIV/0!</v>
      </c>
      <c r="AV67" s="2">
        <v>183.29</v>
      </c>
      <c r="AW67" s="23" t="e">
        <f>AV67/AW46</f>
        <v>#DIV/0!</v>
      </c>
      <c r="AX67" s="2">
        <v>211.83</v>
      </c>
      <c r="AY67" s="23" t="e">
        <f>AX67/AY46</f>
        <v>#DIV/0!</v>
      </c>
      <c r="AZ67" s="2">
        <v>193.99</v>
      </c>
      <c r="BA67" s="23" t="e">
        <f>AZ67/BA46</f>
        <v>#DIV/0!</v>
      </c>
      <c r="BB67" s="2">
        <v>215.07</v>
      </c>
      <c r="BC67" s="23" t="e">
        <f>BB67/BC46</f>
        <v>#DIV/0!</v>
      </c>
      <c r="BD67" s="2">
        <v>238.44</v>
      </c>
      <c r="BE67" s="23" t="e">
        <f>BD67/BE46</f>
        <v>#DIV/0!</v>
      </c>
      <c r="BF67" s="2">
        <v>199.14</v>
      </c>
      <c r="BG67" s="23" t="e">
        <f>BF67/BG46</f>
        <v>#DIV/0!</v>
      </c>
      <c r="BH67" s="2">
        <v>206.47</v>
      </c>
      <c r="BI67" s="23" t="e">
        <f>BH67/BI46</f>
        <v>#DIV/0!</v>
      </c>
      <c r="BJ67" s="2">
        <v>208.26</v>
      </c>
      <c r="BK67" s="23" t="e">
        <f>BJ67/BK46</f>
        <v>#DIV/0!</v>
      </c>
      <c r="BL67" s="2">
        <v>197.64</v>
      </c>
      <c r="BM67" s="23" t="e">
        <f>BL67/BM46</f>
        <v>#DIV/0!</v>
      </c>
      <c r="BN67" s="23" t="e">
        <f t="shared" si="6"/>
        <v>#DIV/0!</v>
      </c>
      <c r="BO67" s="14" t="e">
        <f>ABS(45-BN67)</f>
        <v>#DIV/0!</v>
      </c>
    </row>
    <row r="68" spans="6:67">
      <c r="F68" s="7">
        <v>50</v>
      </c>
      <c r="G68" s="12">
        <v>206.73</v>
      </c>
      <c r="H68" s="12">
        <v>211.11</v>
      </c>
      <c r="I68" s="12">
        <v>209.76</v>
      </c>
      <c r="J68" s="12">
        <v>214.56</v>
      </c>
      <c r="K68" s="12">
        <v>208.74</v>
      </c>
      <c r="L68" s="12">
        <v>208.05</v>
      </c>
      <c r="M68" s="12">
        <v>212.37</v>
      </c>
      <c r="N68" s="12">
        <v>213.89</v>
      </c>
      <c r="O68" s="12">
        <v>218.38</v>
      </c>
      <c r="P68" s="12">
        <v>217.97</v>
      </c>
      <c r="Q68" s="13">
        <f t="shared" si="10"/>
        <v>212.15600000000001</v>
      </c>
      <c r="R68" s="13">
        <f>Q68/R49-S49*F68</f>
        <v>26.519500000000001</v>
      </c>
      <c r="S68" s="28">
        <f>(Q68-S49)/R49</f>
        <v>26.519500000000001</v>
      </c>
      <c r="T68" s="28">
        <f>Q68/(R49-F68*S49)</f>
        <v>26.519500000000001</v>
      </c>
      <c r="U68" s="15">
        <f>ABS(50-R68)</f>
        <v>23.480499999999999</v>
      </c>
      <c r="V68" s="14">
        <f>ABS(50-S68)</f>
        <v>23.480499999999999</v>
      </c>
      <c r="W68" s="14">
        <f>ABS(50-T68)</f>
        <v>23.480499999999999</v>
      </c>
      <c r="Y68" s="18"/>
      <c r="Z68" s="19"/>
      <c r="AA68" s="17"/>
      <c r="AB68" s="17"/>
      <c r="AC68" s="19"/>
      <c r="AD68" s="17"/>
      <c r="AE68" s="17"/>
      <c r="AS68" s="24" t="s">
        <v>31</v>
      </c>
      <c r="AT68" s="12">
        <v>206.73</v>
      </c>
      <c r="AU68" s="28" t="e">
        <f>AT68/AU46</f>
        <v>#DIV/0!</v>
      </c>
      <c r="AV68" s="12">
        <v>211.11</v>
      </c>
      <c r="AW68" s="23" t="e">
        <f>AV68/AW46</f>
        <v>#DIV/0!</v>
      </c>
      <c r="AX68" s="12">
        <v>209.76</v>
      </c>
      <c r="AY68" s="23" t="e">
        <f>AX68/AY46</f>
        <v>#DIV/0!</v>
      </c>
      <c r="AZ68" s="12">
        <v>214.56</v>
      </c>
      <c r="BA68" s="23" t="e">
        <f>AZ68/BA46</f>
        <v>#DIV/0!</v>
      </c>
      <c r="BB68" s="12">
        <v>208.74</v>
      </c>
      <c r="BC68" s="23" t="e">
        <f>BB68/BC46</f>
        <v>#DIV/0!</v>
      </c>
      <c r="BD68" s="12">
        <v>208.05</v>
      </c>
      <c r="BE68" s="23" t="e">
        <f>BD68/BE46</f>
        <v>#DIV/0!</v>
      </c>
      <c r="BF68" s="12">
        <v>212.37</v>
      </c>
      <c r="BG68" s="23" t="e">
        <f>BF68/BG46</f>
        <v>#DIV/0!</v>
      </c>
      <c r="BH68" s="12">
        <v>213.89</v>
      </c>
      <c r="BI68" s="23" t="e">
        <f>BH68/BI46</f>
        <v>#DIV/0!</v>
      </c>
      <c r="BJ68" s="12">
        <v>218.38</v>
      </c>
      <c r="BK68" s="23" t="e">
        <f>BJ68/BK46</f>
        <v>#DIV/0!</v>
      </c>
      <c r="BL68" s="12">
        <v>217.97</v>
      </c>
      <c r="BM68" s="23" t="e">
        <f>BL68/BM46</f>
        <v>#DIV/0!</v>
      </c>
      <c r="BN68" s="23" t="e">
        <f t="shared" si="6"/>
        <v>#DIV/0!</v>
      </c>
      <c r="BO68" s="14" t="e">
        <f>ABS(50-BN68)</f>
        <v>#DIV/0!</v>
      </c>
    </row>
  </sheetData>
  <mergeCells count="6">
    <mergeCell ref="F12:U12"/>
    <mergeCell ref="Y12:AE12"/>
    <mergeCell ref="AS12:BO12"/>
    <mergeCell ref="F48:U48"/>
    <mergeCell ref="Y48:AE48"/>
    <mergeCell ref="AS48:BO4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10:BP69"/>
  <sheetViews>
    <sheetView topLeftCell="AB1" zoomScale="85" zoomScaleNormal="85" workbookViewId="0">
      <selection activeCell="AS12" sqref="AS12:BO33"/>
    </sheetView>
  </sheetViews>
  <sheetFormatPr defaultRowHeight="19.5"/>
  <cols>
    <col min="5" max="5" width="12.5" customWidth="1"/>
    <col min="6" max="6" width="4.875" bestFit="1" customWidth="1"/>
    <col min="7" max="15" width="9.125" customWidth="1"/>
    <col min="16" max="16" width="7.5" customWidth="1"/>
    <col min="17" max="20" width="9" style="8" customWidth="1"/>
    <col min="21" max="21" width="11.375" style="16" bestFit="1" customWidth="1"/>
    <col min="25" max="25" width="10" style="8" bestFit="1" customWidth="1"/>
    <col min="26" max="26" width="7.5" style="8" hidden="1" customWidth="1"/>
    <col min="27" max="27" width="11.625" style="8" customWidth="1"/>
    <col min="28" max="28" width="6.5" style="8" bestFit="1" customWidth="1"/>
    <col min="29" max="29" width="9.125" style="8" hidden="1" customWidth="1"/>
    <col min="30" max="30" width="12.875" style="8" customWidth="1"/>
    <col min="31" max="31" width="9.125" style="8" customWidth="1"/>
    <col min="45" max="45" width="4.875" bestFit="1" customWidth="1"/>
    <col min="46" max="46" width="9.125" hidden="1" customWidth="1"/>
    <col min="47" max="47" width="11.625" customWidth="1"/>
    <col min="48" max="48" width="9.125" hidden="1" customWidth="1"/>
    <col min="49" max="49" width="11.625" bestFit="1" customWidth="1"/>
    <col min="50" max="50" width="9.125" hidden="1" customWidth="1"/>
    <col min="51" max="51" width="12.75" bestFit="1" customWidth="1"/>
    <col min="52" max="52" width="9.125" hidden="1" customWidth="1"/>
    <col min="53" max="53" width="11.625" bestFit="1" customWidth="1"/>
    <col min="54" max="54" width="9.125" hidden="1" customWidth="1"/>
    <col min="55" max="55" width="12.75" bestFit="1" customWidth="1"/>
    <col min="56" max="56" width="9.125" hidden="1" customWidth="1"/>
    <col min="57" max="57" width="12.75" bestFit="1" customWidth="1"/>
    <col min="58" max="58" width="9.125" hidden="1" customWidth="1"/>
    <col min="59" max="59" width="11.625" bestFit="1" customWidth="1"/>
    <col min="60" max="60" width="9.125" hidden="1" customWidth="1"/>
    <col min="61" max="61" width="11.625" bestFit="1" customWidth="1"/>
    <col min="62" max="62" width="9.125" hidden="1" customWidth="1"/>
    <col min="63" max="63" width="11.625" bestFit="1" customWidth="1"/>
    <col min="64" max="64" width="7.5" hidden="1" customWidth="1"/>
    <col min="65" max="65" width="12.75" bestFit="1" customWidth="1"/>
    <col min="66" max="66" width="9.125" style="8" customWidth="1"/>
    <col min="67" max="67" width="11.375" style="16" bestFit="1" customWidth="1"/>
  </cols>
  <sheetData>
    <row r="10" spans="6:68">
      <c r="AU10">
        <v>5</v>
      </c>
      <c r="AW10">
        <v>5</v>
      </c>
      <c r="AY10">
        <v>5</v>
      </c>
      <c r="BA10">
        <v>5</v>
      </c>
      <c r="BC10">
        <v>5</v>
      </c>
      <c r="BE10">
        <v>5</v>
      </c>
      <c r="BG10">
        <v>5</v>
      </c>
      <c r="BI10">
        <v>5</v>
      </c>
      <c r="BK10">
        <v>5</v>
      </c>
      <c r="BM10">
        <v>5</v>
      </c>
    </row>
    <row r="12" spans="6:68" ht="21">
      <c r="F12" s="38" t="s">
        <v>7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Y12" s="39" t="s">
        <v>37</v>
      </c>
      <c r="Z12" s="39"/>
      <c r="AA12" s="39"/>
      <c r="AB12" s="39"/>
      <c r="AC12" s="39"/>
      <c r="AD12" s="39"/>
      <c r="AE12" s="39"/>
      <c r="AS12" s="38" t="s">
        <v>45</v>
      </c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</row>
    <row r="13" spans="6:68">
      <c r="F13" s="2"/>
      <c r="G13" s="2" t="s">
        <v>8</v>
      </c>
      <c r="H13" s="2" t="s">
        <v>9</v>
      </c>
      <c r="I13" s="2" t="s">
        <v>10</v>
      </c>
      <c r="J13" s="2" t="s">
        <v>11</v>
      </c>
      <c r="K13" s="2" t="s">
        <v>12</v>
      </c>
      <c r="L13" s="2" t="s">
        <v>13</v>
      </c>
      <c r="M13" s="2" t="s">
        <v>14</v>
      </c>
      <c r="N13" s="2" t="s">
        <v>15</v>
      </c>
      <c r="O13" s="2" t="s">
        <v>16</v>
      </c>
      <c r="P13" s="2" t="s">
        <v>17</v>
      </c>
      <c r="Q13" s="10" t="s">
        <v>32</v>
      </c>
      <c r="R13" s="30">
        <v>8</v>
      </c>
      <c r="S13" s="30">
        <v>0</v>
      </c>
      <c r="T13" s="30"/>
      <c r="U13" s="14" t="s">
        <v>33</v>
      </c>
      <c r="Y13" s="30" t="s">
        <v>40</v>
      </c>
      <c r="Z13" s="30" t="s">
        <v>8</v>
      </c>
      <c r="AA13" s="30" t="s">
        <v>39</v>
      </c>
      <c r="AB13" s="30" t="s">
        <v>36</v>
      </c>
      <c r="AC13" s="30" t="s">
        <v>9</v>
      </c>
      <c r="AD13" s="30" t="s">
        <v>41</v>
      </c>
      <c r="AE13" s="30" t="s">
        <v>36</v>
      </c>
      <c r="AS13" s="2"/>
      <c r="AT13" s="2" t="s">
        <v>8</v>
      </c>
      <c r="AU13" s="30" t="s">
        <v>39</v>
      </c>
      <c r="AV13" s="30" t="s">
        <v>9</v>
      </c>
      <c r="AW13" s="30" t="s">
        <v>41</v>
      </c>
      <c r="AX13" s="30" t="s">
        <v>10</v>
      </c>
      <c r="AY13" s="30" t="s">
        <v>44</v>
      </c>
      <c r="AZ13" s="30" t="s">
        <v>11</v>
      </c>
      <c r="BA13" s="30" t="s">
        <v>46</v>
      </c>
      <c r="BB13" s="30" t="s">
        <v>12</v>
      </c>
      <c r="BC13" s="30" t="s">
        <v>47</v>
      </c>
      <c r="BD13" s="30" t="s">
        <v>13</v>
      </c>
      <c r="BE13" s="30" t="s">
        <v>48</v>
      </c>
      <c r="BF13" s="30" t="s">
        <v>14</v>
      </c>
      <c r="BG13" s="30" t="s">
        <v>49</v>
      </c>
      <c r="BH13" s="30" t="s">
        <v>15</v>
      </c>
      <c r="BI13" s="30" t="s">
        <v>50</v>
      </c>
      <c r="BJ13" s="30" t="s">
        <v>16</v>
      </c>
      <c r="BK13" s="30" t="s">
        <v>51</v>
      </c>
      <c r="BL13" s="30" t="s">
        <v>17</v>
      </c>
      <c r="BM13" s="30" t="s">
        <v>52</v>
      </c>
      <c r="BN13" s="10" t="s">
        <v>32</v>
      </c>
      <c r="BO13" s="14" t="s">
        <v>33</v>
      </c>
    </row>
    <row r="14" spans="6:68">
      <c r="F14" s="9" t="s">
        <v>18</v>
      </c>
      <c r="G14" s="9">
        <v>14.02</v>
      </c>
      <c r="H14" s="9">
        <v>11.34</v>
      </c>
      <c r="I14" s="9">
        <v>12.05</v>
      </c>
      <c r="J14" s="9">
        <v>13.12</v>
      </c>
      <c r="K14" s="9">
        <v>12.09</v>
      </c>
      <c r="L14" s="9">
        <v>12.41</v>
      </c>
      <c r="M14" s="9">
        <v>13.3</v>
      </c>
      <c r="N14" s="9">
        <v>12</v>
      </c>
      <c r="O14" s="9">
        <v>15.1</v>
      </c>
      <c r="P14" s="9">
        <v>16.079999999999998</v>
      </c>
      <c r="Q14" s="30">
        <f>SUM(G14:P14)/10</f>
        <v>13.151</v>
      </c>
      <c r="R14" s="30">
        <f>Q14/R13-S13</f>
        <v>1.643875</v>
      </c>
      <c r="S14" s="30"/>
      <c r="T14" s="30"/>
      <c r="U14" s="14">
        <f>ABS(1-R14)</f>
        <v>0.64387499999999998</v>
      </c>
      <c r="Y14" s="30" t="s">
        <v>18</v>
      </c>
      <c r="Z14" s="30">
        <v>12.09</v>
      </c>
      <c r="AA14" s="30">
        <f>Z14/5</f>
        <v>2.4180000000000001</v>
      </c>
      <c r="AB14" s="30">
        <f>ABS(AA14-1)</f>
        <v>1.4180000000000001</v>
      </c>
      <c r="AC14" s="30">
        <v>12.41</v>
      </c>
      <c r="AD14" s="30">
        <f>AC14/5</f>
        <v>2.4820000000000002</v>
      </c>
      <c r="AE14" s="30">
        <f>ABS(AD14-1)</f>
        <v>1.4820000000000002</v>
      </c>
      <c r="AS14" s="9" t="s">
        <v>18</v>
      </c>
      <c r="AT14" s="9">
        <v>9.02</v>
      </c>
      <c r="AU14" s="31">
        <f>AT14/AU10</f>
        <v>1.8039999999999998</v>
      </c>
      <c r="AV14" s="9">
        <v>6.35</v>
      </c>
      <c r="AW14" s="31">
        <f>AV14/AW10</f>
        <v>1.27</v>
      </c>
      <c r="AX14" s="32">
        <v>7.05</v>
      </c>
      <c r="AY14" s="33">
        <f>AX14/AY10</f>
        <v>1.41</v>
      </c>
      <c r="AZ14" s="32">
        <v>8.0500000000000007</v>
      </c>
      <c r="BA14" s="33">
        <f>AZ14/BA10</f>
        <v>1.61</v>
      </c>
      <c r="BB14" s="32">
        <v>7.1</v>
      </c>
      <c r="BC14" s="33">
        <f>BB14/BC10</f>
        <v>1.42</v>
      </c>
      <c r="BD14" s="32">
        <v>5.4</v>
      </c>
      <c r="BE14" s="33">
        <f>BD14/BE10</f>
        <v>1.08</v>
      </c>
      <c r="BF14" s="32">
        <v>6.3</v>
      </c>
      <c r="BG14" s="33">
        <f>BF14/BG10</f>
        <v>1.26</v>
      </c>
      <c r="BH14" s="32">
        <v>5.12</v>
      </c>
      <c r="BI14" s="31">
        <f>BH14/BI10</f>
        <v>1.024</v>
      </c>
      <c r="BJ14" s="9">
        <v>5.0999999999999996</v>
      </c>
      <c r="BK14" s="31">
        <f>BJ14/BK10</f>
        <v>1.02</v>
      </c>
      <c r="BL14" s="9">
        <v>6</v>
      </c>
      <c r="BM14" s="31">
        <f>BL14/BM10</f>
        <v>1.2</v>
      </c>
      <c r="BN14" s="23">
        <f>SUM(AU14,AW14,AY14,BA14,BC14,BE14,BG14,BI14,BK14,BM14)/10</f>
        <v>1.3097999999999999</v>
      </c>
      <c r="BO14" s="14">
        <f>ABS(1-BN14)</f>
        <v>0.30979999999999985</v>
      </c>
      <c r="BP14">
        <v>0.2</v>
      </c>
    </row>
    <row r="15" spans="6:68">
      <c r="F15" s="2" t="s">
        <v>19</v>
      </c>
      <c r="G15" s="2">
        <v>18.07</v>
      </c>
      <c r="H15" s="2">
        <v>21.93</v>
      </c>
      <c r="I15" s="7">
        <v>24.37</v>
      </c>
      <c r="J15" s="7">
        <v>24.55</v>
      </c>
      <c r="K15" s="2">
        <v>19.36</v>
      </c>
      <c r="L15" s="2">
        <v>21.41</v>
      </c>
      <c r="M15" s="2">
        <v>23.1</v>
      </c>
      <c r="N15" s="2">
        <v>25.31</v>
      </c>
      <c r="O15" s="2">
        <v>19.64</v>
      </c>
      <c r="P15" s="2">
        <v>19.809999999999999</v>
      </c>
      <c r="Q15" s="30">
        <f t="shared" ref="Q15:Q33" si="0">SUM(G15:P15)/10</f>
        <v>21.755000000000003</v>
      </c>
      <c r="R15" s="30">
        <f>Q15/R13-S13</f>
        <v>2.7193750000000003</v>
      </c>
      <c r="S15" s="30"/>
      <c r="T15" s="30"/>
      <c r="U15" s="14">
        <f>ABS(2-R15)</f>
        <v>0.71937500000000032</v>
      </c>
      <c r="Y15" s="30" t="s">
        <v>19</v>
      </c>
      <c r="Z15" s="30">
        <v>19.36</v>
      </c>
      <c r="AA15" s="30">
        <f t="shared" ref="AA15:AD29" si="1">Z15/5</f>
        <v>3.8719999999999999</v>
      </c>
      <c r="AB15" s="30">
        <f>ABS(AA15-2)</f>
        <v>1.8719999999999999</v>
      </c>
      <c r="AC15" s="30">
        <v>18.41</v>
      </c>
      <c r="AD15" s="30">
        <f t="shared" si="1"/>
        <v>3.6819999999999999</v>
      </c>
      <c r="AE15" s="30">
        <f>ABS(AD15-2)</f>
        <v>1.6819999999999999</v>
      </c>
      <c r="AS15" s="2" t="s">
        <v>19</v>
      </c>
      <c r="AT15" s="2">
        <v>13.05</v>
      </c>
      <c r="AU15" s="31">
        <f>AT15/AU10</f>
        <v>2.6100000000000003</v>
      </c>
      <c r="AV15" s="2">
        <v>11.95</v>
      </c>
      <c r="AW15" s="31">
        <f>AV15/AW10</f>
        <v>2.3899999999999997</v>
      </c>
      <c r="AX15" s="24">
        <v>14.35</v>
      </c>
      <c r="AY15" s="33">
        <f>AX15/AY10</f>
        <v>2.87</v>
      </c>
      <c r="AZ15" s="24">
        <v>14.55</v>
      </c>
      <c r="BA15" s="33">
        <f>AZ15/BA10</f>
        <v>2.91</v>
      </c>
      <c r="BB15" s="24">
        <v>11.35</v>
      </c>
      <c r="BC15" s="33">
        <f>BB15/BC10</f>
        <v>2.27</v>
      </c>
      <c r="BD15" s="24">
        <v>11.4</v>
      </c>
      <c r="BE15" s="33">
        <f>BD15/BE10</f>
        <v>2.2800000000000002</v>
      </c>
      <c r="BF15" s="24">
        <v>11.1</v>
      </c>
      <c r="BG15" s="33">
        <f>BF15/BG10</f>
        <v>2.2199999999999998</v>
      </c>
      <c r="BH15" s="24">
        <v>10.3</v>
      </c>
      <c r="BI15" s="31">
        <f>BH15/BI10</f>
        <v>2.06</v>
      </c>
      <c r="BJ15" s="2">
        <v>9.65</v>
      </c>
      <c r="BK15" s="31">
        <f>BJ15/BK10</f>
        <v>1.9300000000000002</v>
      </c>
      <c r="BL15" s="2">
        <v>9.8000000000000007</v>
      </c>
      <c r="BM15" s="31">
        <f>BL15/BM10</f>
        <v>1.9600000000000002</v>
      </c>
      <c r="BN15" s="23">
        <f t="shared" ref="BN15:BN33" si="2">SUM(AU15,AW15,AY15,BA15,BC15,BE15,BG15,BI15,BK15,BM15)/10</f>
        <v>2.35</v>
      </c>
      <c r="BO15" s="14">
        <f>ABS(2-BN15)</f>
        <v>0.35000000000000009</v>
      </c>
      <c r="BP15">
        <v>0.2</v>
      </c>
    </row>
    <row r="16" spans="6:68">
      <c r="F16" s="2" t="s">
        <v>20</v>
      </c>
      <c r="G16" s="2">
        <v>26</v>
      </c>
      <c r="H16" s="2">
        <v>25</v>
      </c>
      <c r="I16" s="2">
        <v>22.63</v>
      </c>
      <c r="J16" s="2">
        <v>22.04</v>
      </c>
      <c r="K16" s="2">
        <v>22.66</v>
      </c>
      <c r="L16" s="2">
        <v>27.16</v>
      </c>
      <c r="M16" s="2">
        <v>22.6</v>
      </c>
      <c r="N16" s="2">
        <v>21.87</v>
      </c>
      <c r="O16" s="2">
        <v>25.37</v>
      </c>
      <c r="P16" s="2">
        <v>21.86</v>
      </c>
      <c r="Q16" s="30">
        <f t="shared" si="0"/>
        <v>23.719000000000001</v>
      </c>
      <c r="R16" s="30">
        <f>Q16/R13-S13</f>
        <v>2.9648750000000001</v>
      </c>
      <c r="S16" s="30"/>
      <c r="T16" s="30"/>
      <c r="U16" s="14">
        <f>ABS(3-R16)</f>
        <v>3.5124999999999851E-2</v>
      </c>
      <c r="Y16" s="30" t="s">
        <v>20</v>
      </c>
      <c r="Z16" s="30">
        <v>22.66</v>
      </c>
      <c r="AA16" s="30">
        <f t="shared" si="1"/>
        <v>4.532</v>
      </c>
      <c r="AB16" s="30">
        <f>ABS(AA16-3)</f>
        <v>1.532</v>
      </c>
      <c r="AC16" s="30">
        <v>16.16</v>
      </c>
      <c r="AD16" s="30">
        <f t="shared" si="1"/>
        <v>3.2320000000000002</v>
      </c>
      <c r="AE16" s="30">
        <f>ABS(AD16-3)</f>
        <v>0.23200000000000021</v>
      </c>
      <c r="AR16" s="3"/>
      <c r="AS16" s="2" t="s">
        <v>20</v>
      </c>
      <c r="AT16" s="2">
        <v>11.25</v>
      </c>
      <c r="AU16" s="31">
        <f>AT16/AU10</f>
        <v>2.25</v>
      </c>
      <c r="AV16" s="2">
        <v>10.65</v>
      </c>
      <c r="AW16" s="23">
        <v>2.13</v>
      </c>
      <c r="AX16" s="2">
        <v>11.15</v>
      </c>
      <c r="AY16" s="23">
        <v>2.23</v>
      </c>
      <c r="AZ16" s="2">
        <v>17.05</v>
      </c>
      <c r="BA16" s="23">
        <v>3.41</v>
      </c>
      <c r="BB16" s="2">
        <v>17.649999999999999</v>
      </c>
      <c r="BC16" s="23">
        <v>3.53</v>
      </c>
      <c r="BD16" s="2">
        <v>12</v>
      </c>
      <c r="BE16" s="23">
        <v>2.4</v>
      </c>
      <c r="BF16" s="2">
        <v>11.65</v>
      </c>
      <c r="BG16" s="23">
        <v>2.33</v>
      </c>
      <c r="BH16" s="2">
        <v>13.15</v>
      </c>
      <c r="BI16" s="23">
        <v>2.63</v>
      </c>
      <c r="BJ16" s="2">
        <v>10.85</v>
      </c>
      <c r="BK16" s="23">
        <v>2.17</v>
      </c>
      <c r="BL16" s="2">
        <v>16.850000000000001</v>
      </c>
      <c r="BM16" s="23">
        <v>3.37</v>
      </c>
      <c r="BN16" s="23">
        <f t="shared" si="2"/>
        <v>2.645</v>
      </c>
      <c r="BO16" s="14">
        <f>ABS(3-BN16)</f>
        <v>0.35499999999999998</v>
      </c>
      <c r="BP16">
        <v>0.3</v>
      </c>
    </row>
    <row r="17" spans="4:68">
      <c r="F17" s="2" t="s">
        <v>21</v>
      </c>
      <c r="G17" s="2">
        <v>27.8</v>
      </c>
      <c r="H17" s="2">
        <v>27.16</v>
      </c>
      <c r="I17" s="2">
        <v>26.28</v>
      </c>
      <c r="J17" s="2">
        <v>24.57</v>
      </c>
      <c r="K17" s="2">
        <v>26.87</v>
      </c>
      <c r="L17" s="2">
        <v>26.38</v>
      </c>
      <c r="M17" s="2">
        <v>26.51</v>
      </c>
      <c r="N17" s="2">
        <v>23.63</v>
      </c>
      <c r="O17" s="2">
        <v>25.97</v>
      </c>
      <c r="P17" s="2">
        <v>30.54</v>
      </c>
      <c r="Q17" s="30">
        <f t="shared" si="0"/>
        <v>26.570999999999998</v>
      </c>
      <c r="R17" s="30">
        <f>Q17/R13-S13</f>
        <v>3.3213749999999997</v>
      </c>
      <c r="S17" s="30"/>
      <c r="T17" s="30"/>
      <c r="U17" s="14">
        <f>ABS(4-R17)</f>
        <v>0.67862500000000026</v>
      </c>
      <c r="Y17" s="30" t="s">
        <v>21</v>
      </c>
      <c r="Z17" s="30">
        <v>26.87</v>
      </c>
      <c r="AA17" s="30">
        <f t="shared" si="1"/>
        <v>5.3740000000000006</v>
      </c>
      <c r="AB17" s="30">
        <f>ABS(AA17-4)</f>
        <v>1.3740000000000006</v>
      </c>
      <c r="AC17" s="30">
        <v>26.38</v>
      </c>
      <c r="AD17" s="30">
        <f t="shared" si="1"/>
        <v>5.2759999999999998</v>
      </c>
      <c r="AE17" s="30">
        <f>ABS(AD17-4)</f>
        <v>1.2759999999999998</v>
      </c>
      <c r="AS17" s="2" t="s">
        <v>21</v>
      </c>
      <c r="AT17" s="2">
        <v>22.8</v>
      </c>
      <c r="AU17" s="33">
        <f>AT17/AU10</f>
        <v>4.5600000000000005</v>
      </c>
      <c r="AV17" s="24">
        <v>22.15</v>
      </c>
      <c r="AW17" s="33">
        <f>AV17/AW10</f>
        <v>4.43</v>
      </c>
      <c r="AX17" s="2">
        <v>22.3</v>
      </c>
      <c r="AY17" s="33">
        <f>AX17/AY10</f>
        <v>4.46</v>
      </c>
      <c r="AZ17" s="2">
        <v>19.55</v>
      </c>
      <c r="BA17" s="33">
        <f>AZ17/BA10</f>
        <v>3.91</v>
      </c>
      <c r="BB17" s="2">
        <v>21.85</v>
      </c>
      <c r="BC17" s="33">
        <f>BB17/BC10</f>
        <v>4.37</v>
      </c>
      <c r="BD17" s="2">
        <v>26.4</v>
      </c>
      <c r="BE17" s="23">
        <f>BD17/BE10</f>
        <v>5.2799999999999994</v>
      </c>
      <c r="BF17" s="2">
        <v>21.5</v>
      </c>
      <c r="BG17" s="33">
        <f>BF17/BG10</f>
        <v>4.3</v>
      </c>
      <c r="BH17" s="2">
        <v>21.63</v>
      </c>
      <c r="BI17" s="23">
        <f>BH17/BI10</f>
        <v>4.3259999999999996</v>
      </c>
      <c r="BJ17" s="2">
        <v>22.97</v>
      </c>
      <c r="BK17" s="23">
        <f>BJ17/BK10</f>
        <v>4.5939999999999994</v>
      </c>
      <c r="BL17" s="2">
        <v>20.55</v>
      </c>
      <c r="BM17" s="33">
        <f>BL17/BM10</f>
        <v>4.1100000000000003</v>
      </c>
      <c r="BN17" s="23">
        <f t="shared" si="2"/>
        <v>4.4339999999999993</v>
      </c>
      <c r="BO17" s="14">
        <f>ABS(4-BN17)</f>
        <v>0.43399999999999928</v>
      </c>
    </row>
    <row r="18" spans="4:68">
      <c r="F18" s="2" t="s">
        <v>22</v>
      </c>
      <c r="G18" s="2">
        <v>35.340000000000003</v>
      </c>
      <c r="H18" s="2">
        <v>33.68</v>
      </c>
      <c r="I18" s="2">
        <v>34.79</v>
      </c>
      <c r="J18" s="2">
        <v>38.44</v>
      </c>
      <c r="K18" s="2">
        <v>31.27</v>
      </c>
      <c r="L18" s="2">
        <v>27.33</v>
      </c>
      <c r="M18" s="2">
        <v>34.43</v>
      </c>
      <c r="N18" s="2">
        <v>30.62</v>
      </c>
      <c r="O18" s="2">
        <v>29.35</v>
      </c>
      <c r="P18" s="2">
        <v>29.02</v>
      </c>
      <c r="Q18" s="30">
        <f t="shared" si="0"/>
        <v>32.427000000000007</v>
      </c>
      <c r="R18" s="30">
        <f>Q18/R13-S13</f>
        <v>4.0533750000000008</v>
      </c>
      <c r="S18" s="30"/>
      <c r="T18" s="30"/>
      <c r="U18" s="14">
        <f>ABS(5-R18)</f>
        <v>0.94662499999999916</v>
      </c>
      <c r="Y18" s="30" t="s">
        <v>22</v>
      </c>
      <c r="Z18" s="30">
        <v>31.27</v>
      </c>
      <c r="AA18" s="30">
        <f t="shared" si="1"/>
        <v>6.2539999999999996</v>
      </c>
      <c r="AB18" s="30">
        <f>ABS(AA18-5)</f>
        <v>1.2539999999999996</v>
      </c>
      <c r="AC18" s="30">
        <v>27.33</v>
      </c>
      <c r="AD18" s="30">
        <f t="shared" si="1"/>
        <v>5.4659999999999993</v>
      </c>
      <c r="AE18" s="30">
        <f>ABS(AD18-5)</f>
        <v>0.4659999999999993</v>
      </c>
      <c r="AS18" s="2" t="s">
        <v>22</v>
      </c>
      <c r="AT18" s="2">
        <v>25.34</v>
      </c>
      <c r="AU18" s="23">
        <f>AT18/AU10</f>
        <v>5.0679999999999996</v>
      </c>
      <c r="AV18" s="2">
        <v>28.7</v>
      </c>
      <c r="AW18" s="23">
        <f>AV18/AW10</f>
        <v>5.74</v>
      </c>
      <c r="AX18" s="2">
        <v>29.8</v>
      </c>
      <c r="AY18" s="23">
        <f>AX18/AY10</f>
        <v>5.96</v>
      </c>
      <c r="AZ18" s="2">
        <v>28.45</v>
      </c>
      <c r="BA18" s="23">
        <f>AZ18/BA10</f>
        <v>5.6899999999999995</v>
      </c>
      <c r="BB18" s="2">
        <v>26.25</v>
      </c>
      <c r="BC18" s="23">
        <f>BB18/BC10</f>
        <v>5.25</v>
      </c>
      <c r="BD18" s="2">
        <v>25.33</v>
      </c>
      <c r="BE18" s="23">
        <f>BD18/BE10</f>
        <v>5.0659999999999998</v>
      </c>
      <c r="BF18" s="2">
        <v>29.45</v>
      </c>
      <c r="BG18" s="23">
        <f>BF18/BG10</f>
        <v>5.89</v>
      </c>
      <c r="BH18" s="2">
        <v>26.6</v>
      </c>
      <c r="BI18" s="23">
        <f>BH18/BI10</f>
        <v>5.32</v>
      </c>
      <c r="BJ18" s="2">
        <v>24.2</v>
      </c>
      <c r="BK18" s="23">
        <f>BJ18/BK10</f>
        <v>4.84</v>
      </c>
      <c r="BL18" s="2">
        <v>29.02</v>
      </c>
      <c r="BM18" s="23">
        <f>BL18/BM10</f>
        <v>5.8040000000000003</v>
      </c>
      <c r="BN18" s="23">
        <f t="shared" si="2"/>
        <v>5.4627999999999997</v>
      </c>
      <c r="BO18" s="14">
        <f>ABS(5-BN18)</f>
        <v>0.46279999999999966</v>
      </c>
      <c r="BP18">
        <v>1</v>
      </c>
    </row>
    <row r="19" spans="4:68">
      <c r="F19" s="2" t="s">
        <v>54</v>
      </c>
      <c r="G19" s="2">
        <v>37.299999999999997</v>
      </c>
      <c r="H19" s="2">
        <v>35.43</v>
      </c>
      <c r="I19" s="2">
        <v>37.270000000000003</v>
      </c>
      <c r="J19" s="2">
        <v>28.57</v>
      </c>
      <c r="K19" s="2">
        <v>35.58</v>
      </c>
      <c r="L19" s="2">
        <v>29.88</v>
      </c>
      <c r="M19" s="2">
        <v>32.799999999999997</v>
      </c>
      <c r="N19" s="2">
        <v>34.020000000000003</v>
      </c>
      <c r="O19" s="2">
        <v>33</v>
      </c>
      <c r="P19" s="2">
        <v>34.130000000000003</v>
      </c>
      <c r="Q19" s="30">
        <f t="shared" si="0"/>
        <v>33.797999999999995</v>
      </c>
      <c r="R19" s="30">
        <f>Q19/R13-S13</f>
        <v>4.2247499999999993</v>
      </c>
      <c r="S19" s="30"/>
      <c r="T19" s="30"/>
      <c r="U19" s="14">
        <f>ABS(6-R19)</f>
        <v>1.7752500000000007</v>
      </c>
      <c r="Y19" s="30"/>
      <c r="Z19" s="30"/>
      <c r="AA19" s="30"/>
      <c r="AB19" s="30"/>
      <c r="AC19" s="30"/>
      <c r="AD19" s="30"/>
      <c r="AE19" s="30"/>
      <c r="AS19" s="2" t="s">
        <v>54</v>
      </c>
      <c r="AT19" s="2">
        <v>37.299999999999997</v>
      </c>
      <c r="AU19" s="30">
        <f>AT19/AU10</f>
        <v>7.4599999999999991</v>
      </c>
      <c r="AV19" s="2">
        <v>35.43</v>
      </c>
      <c r="AW19" s="30">
        <f>AV19/AW10</f>
        <v>7.0860000000000003</v>
      </c>
      <c r="AX19" s="2">
        <v>37.270000000000003</v>
      </c>
      <c r="AY19" s="30">
        <f>AX19/AY10</f>
        <v>7.4540000000000006</v>
      </c>
      <c r="AZ19" s="2">
        <v>28.57</v>
      </c>
      <c r="BA19" s="30">
        <f>AZ19/BA10</f>
        <v>5.7140000000000004</v>
      </c>
      <c r="BB19" s="2">
        <v>30.58</v>
      </c>
      <c r="BC19" s="31">
        <f>BB19/BC10</f>
        <v>6.1159999999999997</v>
      </c>
      <c r="BD19" s="2">
        <v>29.88</v>
      </c>
      <c r="BE19" s="30">
        <f>BD19/BE10</f>
        <v>5.976</v>
      </c>
      <c r="BF19" s="2">
        <v>32.799999999999997</v>
      </c>
      <c r="BG19" s="30">
        <f>BF19/BG10</f>
        <v>6.56</v>
      </c>
      <c r="BH19" s="2">
        <v>29.02</v>
      </c>
      <c r="BI19" s="31">
        <f>BH19/BI10</f>
        <v>5.8040000000000003</v>
      </c>
      <c r="BJ19" s="2">
        <v>33</v>
      </c>
      <c r="BK19" s="30">
        <f>BJ19/BK10</f>
        <v>6.6</v>
      </c>
      <c r="BL19" s="2">
        <v>34.130000000000003</v>
      </c>
      <c r="BM19" s="30">
        <f>BL19/BM10</f>
        <v>6.8260000000000005</v>
      </c>
      <c r="BN19" s="23">
        <f t="shared" si="2"/>
        <v>6.5596000000000005</v>
      </c>
      <c r="BO19" s="14">
        <f>ABS(6-BN19)</f>
        <v>0.55960000000000054</v>
      </c>
      <c r="BP19">
        <v>1</v>
      </c>
    </row>
    <row r="20" spans="4:68">
      <c r="D20" s="4"/>
      <c r="F20" s="2" t="s">
        <v>55</v>
      </c>
      <c r="G20" s="2">
        <v>41.39</v>
      </c>
      <c r="H20" s="2">
        <v>35.39</v>
      </c>
      <c r="I20" s="2">
        <v>39.33</v>
      </c>
      <c r="J20" s="2">
        <v>36.25</v>
      </c>
      <c r="K20" s="2">
        <v>37.43</v>
      </c>
      <c r="L20" s="2">
        <v>36.53</v>
      </c>
      <c r="M20" s="2">
        <v>35.47</v>
      </c>
      <c r="N20" s="2">
        <v>37.090000000000003</v>
      </c>
      <c r="O20" s="2">
        <v>39.75</v>
      </c>
      <c r="P20" s="2">
        <v>35.909999999999997</v>
      </c>
      <c r="Q20" s="30">
        <f t="shared" si="0"/>
        <v>37.453999999999994</v>
      </c>
      <c r="R20" s="30">
        <f>Q20/R13-S13</f>
        <v>4.6817499999999992</v>
      </c>
      <c r="S20" s="30"/>
      <c r="T20" s="30"/>
      <c r="U20" s="14">
        <f>ABS(7-R20)</f>
        <v>2.3182500000000008</v>
      </c>
      <c r="Y20" s="30"/>
      <c r="Z20" s="30"/>
      <c r="AA20" s="30"/>
      <c r="AB20" s="30"/>
      <c r="AC20" s="30"/>
      <c r="AD20" s="30"/>
      <c r="AE20" s="30"/>
      <c r="AS20" s="2" t="s">
        <v>55</v>
      </c>
      <c r="AT20" s="2">
        <v>41.39</v>
      </c>
      <c r="AU20" s="30">
        <f>AT20/AU10</f>
        <v>8.2780000000000005</v>
      </c>
      <c r="AV20" s="2">
        <v>37.39</v>
      </c>
      <c r="AW20" s="30">
        <f>AV20/AW10</f>
        <v>7.4779999999999998</v>
      </c>
      <c r="AX20" s="2">
        <v>39.33</v>
      </c>
      <c r="AY20" s="30">
        <f>AX20/AY10</f>
        <v>7.8659999999999997</v>
      </c>
      <c r="AZ20" s="2">
        <v>36.25</v>
      </c>
      <c r="BA20" s="30">
        <f>AZ20/BA10</f>
        <v>7.25</v>
      </c>
      <c r="BB20" s="2">
        <v>37.43</v>
      </c>
      <c r="BC20" s="30">
        <f>BB20/BC10</f>
        <v>7.4859999999999998</v>
      </c>
      <c r="BD20" s="2">
        <v>36.53</v>
      </c>
      <c r="BE20" s="30">
        <f>BD20/BE10</f>
        <v>7.306</v>
      </c>
      <c r="BF20" s="2">
        <v>35.47</v>
      </c>
      <c r="BG20" s="30">
        <f>BF20/BG10</f>
        <v>7.0939999999999994</v>
      </c>
      <c r="BH20" s="2">
        <v>37.090000000000003</v>
      </c>
      <c r="BI20" s="30">
        <f>BH20/BI10</f>
        <v>7.418000000000001</v>
      </c>
      <c r="BJ20" s="2">
        <v>39.75</v>
      </c>
      <c r="BK20" s="30">
        <f>BJ20/BK10</f>
        <v>7.95</v>
      </c>
      <c r="BL20" s="2">
        <v>35.909999999999997</v>
      </c>
      <c r="BM20" s="30">
        <f>BL20/BM10</f>
        <v>7.1819999999999995</v>
      </c>
      <c r="BN20" s="23">
        <f t="shared" si="2"/>
        <v>7.5307999999999993</v>
      </c>
      <c r="BO20" s="14">
        <f>ABS(7-BN20)</f>
        <v>0.53079999999999927</v>
      </c>
    </row>
    <row r="21" spans="4:68">
      <c r="D21" s="4"/>
      <c r="F21" s="2" t="s">
        <v>56</v>
      </c>
      <c r="G21" s="2">
        <v>32.76</v>
      </c>
      <c r="H21" s="2">
        <v>35.03</v>
      </c>
      <c r="I21" s="2">
        <v>36.39</v>
      </c>
      <c r="J21" s="2">
        <v>46.68</v>
      </c>
      <c r="K21" s="2">
        <v>33.979999999999997</v>
      </c>
      <c r="L21" s="2">
        <v>43.44</v>
      </c>
      <c r="M21" s="2">
        <v>35.83</v>
      </c>
      <c r="N21" s="2">
        <v>41.53</v>
      </c>
      <c r="O21" s="2">
        <v>32.43</v>
      </c>
      <c r="P21" s="2">
        <v>33.479999999999997</v>
      </c>
      <c r="Q21" s="30">
        <f t="shared" si="0"/>
        <v>37.155000000000001</v>
      </c>
      <c r="R21" s="30">
        <f>Q21/R13-S13</f>
        <v>4.6443750000000001</v>
      </c>
      <c r="S21" s="30"/>
      <c r="T21" s="30"/>
      <c r="U21" s="14">
        <f>ABS(8-R21)</f>
        <v>3.3556249999999999</v>
      </c>
      <c r="Y21" s="30"/>
      <c r="Z21" s="30"/>
      <c r="AA21" s="30"/>
      <c r="AB21" s="30"/>
      <c r="AC21" s="30"/>
      <c r="AD21" s="30"/>
      <c r="AE21" s="30"/>
      <c r="AS21" s="2" t="s">
        <v>56</v>
      </c>
      <c r="AT21" s="2">
        <v>32.76</v>
      </c>
      <c r="AU21" s="30">
        <f>AT21/AU10</f>
        <v>6.5519999999999996</v>
      </c>
      <c r="AV21" s="2">
        <v>35.03</v>
      </c>
      <c r="AW21" s="30">
        <f>AV21/AW10</f>
        <v>7.0060000000000002</v>
      </c>
      <c r="AX21" s="2">
        <v>36.39</v>
      </c>
      <c r="AY21" s="30">
        <f>AX21/AY10</f>
        <v>7.2780000000000005</v>
      </c>
      <c r="AZ21" s="2">
        <v>46.68</v>
      </c>
      <c r="BA21" s="30">
        <f>AZ21/BA10</f>
        <v>9.3360000000000003</v>
      </c>
      <c r="BB21" s="2">
        <v>33.979999999999997</v>
      </c>
      <c r="BC21" s="30">
        <f>BB21/BC10</f>
        <v>6.7959999999999994</v>
      </c>
      <c r="BD21" s="2">
        <v>43.44</v>
      </c>
      <c r="BE21" s="30">
        <f>BD21/BE10</f>
        <v>8.6879999999999988</v>
      </c>
      <c r="BF21" s="2">
        <v>35.83</v>
      </c>
      <c r="BG21" s="30">
        <f>BF21/BG10</f>
        <v>7.1659999999999995</v>
      </c>
      <c r="BH21" s="2">
        <v>41.53</v>
      </c>
      <c r="BI21" s="30">
        <f>BH21/BI10</f>
        <v>8.3060000000000009</v>
      </c>
      <c r="BJ21" s="2">
        <v>32.43</v>
      </c>
      <c r="BK21" s="30">
        <f>BJ21/BK10</f>
        <v>6.4859999999999998</v>
      </c>
      <c r="BL21" s="2">
        <v>33.479999999999997</v>
      </c>
      <c r="BM21" s="30">
        <f>BL21/BM10</f>
        <v>6.6959999999999997</v>
      </c>
      <c r="BN21" s="23">
        <f t="shared" si="2"/>
        <v>7.4309999999999992</v>
      </c>
      <c r="BO21" s="14">
        <f>ABS(8-BN21)</f>
        <v>0.56900000000000084</v>
      </c>
    </row>
    <row r="22" spans="4:68">
      <c r="F22" s="2" t="s">
        <v>57</v>
      </c>
      <c r="G22" s="2">
        <v>42.27</v>
      </c>
      <c r="H22" s="2">
        <v>38.74</v>
      </c>
      <c r="I22" s="2">
        <v>38.229999999999997</v>
      </c>
      <c r="J22" s="2">
        <v>40.97</v>
      </c>
      <c r="K22" s="2">
        <v>42.51</v>
      </c>
      <c r="L22" s="2">
        <v>45.3</v>
      </c>
      <c r="M22" s="2">
        <v>42</v>
      </c>
      <c r="N22" s="2">
        <v>42.7</v>
      </c>
      <c r="O22" s="2">
        <v>44.75</v>
      </c>
      <c r="P22" s="2">
        <v>43.22</v>
      </c>
      <c r="Q22" s="30">
        <f t="shared" si="0"/>
        <v>42.068999999999996</v>
      </c>
      <c r="R22" s="30">
        <f>Q22/R13-S13</f>
        <v>5.2586249999999994</v>
      </c>
      <c r="S22" s="30"/>
      <c r="T22" s="30"/>
      <c r="U22" s="27">
        <f>ABS(9-R22)</f>
        <v>3.7413750000000006</v>
      </c>
      <c r="Y22" s="30"/>
      <c r="Z22" s="30"/>
      <c r="AA22" s="30"/>
      <c r="AB22" s="30"/>
      <c r="AC22" s="30"/>
      <c r="AD22" s="30"/>
      <c r="AE22" s="30"/>
      <c r="AS22" s="2" t="s">
        <v>57</v>
      </c>
      <c r="AT22" s="2">
        <v>42.27</v>
      </c>
      <c r="AU22" s="30">
        <f>AT22/AU10</f>
        <v>8.4540000000000006</v>
      </c>
      <c r="AV22" s="2">
        <v>38.74</v>
      </c>
      <c r="AW22" s="30">
        <f>AV22/AW10</f>
        <v>7.7480000000000002</v>
      </c>
      <c r="AX22" s="2">
        <v>38.229999999999997</v>
      </c>
      <c r="AY22" s="30">
        <f>AX22/AY10</f>
        <v>7.645999999999999</v>
      </c>
      <c r="AZ22" s="2">
        <v>40.97</v>
      </c>
      <c r="BA22" s="30">
        <f>AZ22/BA10</f>
        <v>8.1939999999999991</v>
      </c>
      <c r="BB22" s="2">
        <v>42.51</v>
      </c>
      <c r="BC22" s="30">
        <f>BB22/BC10</f>
        <v>8.5019999999999989</v>
      </c>
      <c r="BD22" s="2">
        <v>45.3</v>
      </c>
      <c r="BE22" s="30">
        <f>BD22/BE10</f>
        <v>9.0599999999999987</v>
      </c>
      <c r="BF22" s="2">
        <v>42</v>
      </c>
      <c r="BG22" s="30">
        <f>BF22/BG10</f>
        <v>8.4</v>
      </c>
      <c r="BH22" s="2">
        <v>42.7</v>
      </c>
      <c r="BI22" s="30">
        <f>BH22/BI10</f>
        <v>8.5400000000000009</v>
      </c>
      <c r="BJ22" s="2">
        <v>42.75</v>
      </c>
      <c r="BK22" s="30">
        <f>BJ22/BK10</f>
        <v>8.5500000000000007</v>
      </c>
      <c r="BL22" s="2">
        <v>43.22</v>
      </c>
      <c r="BM22" s="30">
        <f>BL22/BM10</f>
        <v>8.6440000000000001</v>
      </c>
      <c r="BN22" s="23">
        <f t="shared" si="2"/>
        <v>8.3737999999999992</v>
      </c>
      <c r="BO22" s="14">
        <f>ABS(9-BN22)</f>
        <v>0.62620000000000076</v>
      </c>
    </row>
    <row r="23" spans="4:68">
      <c r="F23" s="2" t="s">
        <v>23</v>
      </c>
      <c r="G23" s="2">
        <v>51.51</v>
      </c>
      <c r="H23" s="2">
        <v>52.27</v>
      </c>
      <c r="I23" s="2">
        <v>47.36</v>
      </c>
      <c r="J23" s="2">
        <v>41.71</v>
      </c>
      <c r="K23" s="2">
        <v>45.23</v>
      </c>
      <c r="L23" s="2">
        <v>49.64</v>
      </c>
      <c r="M23" s="2">
        <v>46.22</v>
      </c>
      <c r="N23" s="2">
        <v>45.54</v>
      </c>
      <c r="O23" s="2">
        <v>51.06</v>
      </c>
      <c r="P23" s="2">
        <v>48.37</v>
      </c>
      <c r="Q23" s="30">
        <f t="shared" si="0"/>
        <v>47.890999999999998</v>
      </c>
      <c r="R23" s="30">
        <f>Q23/R13-S13</f>
        <v>5.9863749999999998</v>
      </c>
      <c r="S23" s="30"/>
      <c r="T23" s="30"/>
      <c r="U23" s="14">
        <f>ABS(10-R23)</f>
        <v>4.0136250000000002</v>
      </c>
      <c r="Y23" s="30" t="s">
        <v>23</v>
      </c>
      <c r="Z23" s="30">
        <v>45.23</v>
      </c>
      <c r="AA23" s="30">
        <f t="shared" si="1"/>
        <v>9.0459999999999994</v>
      </c>
      <c r="AB23" s="30">
        <f>ABS(AA23-10)</f>
        <v>0.95400000000000063</v>
      </c>
      <c r="AC23" s="30">
        <v>49.64</v>
      </c>
      <c r="AD23" s="30">
        <f t="shared" si="1"/>
        <v>9.9280000000000008</v>
      </c>
      <c r="AE23" s="30">
        <f>ABS(AD23-10)</f>
        <v>7.1999999999999176E-2</v>
      </c>
      <c r="AS23" s="2" t="s">
        <v>23</v>
      </c>
      <c r="AT23" s="2">
        <v>51.51</v>
      </c>
      <c r="AU23" s="30">
        <f>AT23/AU10</f>
        <v>10.302</v>
      </c>
      <c r="AV23" s="2">
        <v>47.25</v>
      </c>
      <c r="AW23" s="31">
        <f>AV23/AW10</f>
        <v>9.4499999999999993</v>
      </c>
      <c r="AX23" s="2">
        <v>47.36</v>
      </c>
      <c r="AY23" s="23">
        <f>AX23/AY10</f>
        <v>9.4719999999999995</v>
      </c>
      <c r="AZ23" s="2">
        <v>41.71</v>
      </c>
      <c r="BA23" s="23">
        <f>AZ23/BA10</f>
        <v>8.3420000000000005</v>
      </c>
      <c r="BB23" s="2">
        <v>45.23</v>
      </c>
      <c r="BC23" s="23">
        <f>BB23/BC10</f>
        <v>9.0459999999999994</v>
      </c>
      <c r="BD23" s="2">
        <v>46.15</v>
      </c>
      <c r="BE23" s="23">
        <f>BD23/BE10</f>
        <v>9.23</v>
      </c>
      <c r="BF23" s="2">
        <v>46.22</v>
      </c>
      <c r="BG23" s="23">
        <f>BF23/BG10</f>
        <v>9.2439999999999998</v>
      </c>
      <c r="BH23" s="2">
        <v>45.54</v>
      </c>
      <c r="BI23" s="23">
        <f>BH23/BI10</f>
        <v>9.1080000000000005</v>
      </c>
      <c r="BJ23" s="2">
        <v>46.05</v>
      </c>
      <c r="BK23" s="23">
        <f>BJ23/BK10</f>
        <v>9.2099999999999991</v>
      </c>
      <c r="BL23" s="2">
        <v>46.337000000000003</v>
      </c>
      <c r="BM23" s="23">
        <f>BL23/BM10</f>
        <v>9.2674000000000003</v>
      </c>
      <c r="BN23" s="23">
        <f t="shared" si="2"/>
        <v>9.2671399999999995</v>
      </c>
      <c r="BO23" s="14">
        <f>ABS(10-BN23)</f>
        <v>0.73286000000000051</v>
      </c>
      <c r="BP23">
        <v>1</v>
      </c>
    </row>
    <row r="24" spans="4:68" ht="20.25" customHeight="1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0"/>
      <c r="R24" s="30"/>
      <c r="S24" s="30"/>
      <c r="T24" s="30"/>
      <c r="U24" s="14"/>
      <c r="Y24" s="30"/>
      <c r="Z24" s="30"/>
      <c r="AA24" s="30"/>
      <c r="AB24" s="30"/>
      <c r="AC24" s="30"/>
      <c r="AD24" s="30"/>
      <c r="AE24" s="30"/>
      <c r="AS24" s="2" t="s">
        <v>58</v>
      </c>
      <c r="AT24" s="2">
        <v>66</v>
      </c>
      <c r="AU24" s="31">
        <f>AT24/AU10</f>
        <v>13.2</v>
      </c>
      <c r="AV24" s="2">
        <v>76.25</v>
      </c>
      <c r="AW24" s="31">
        <f>AV24/AW10</f>
        <v>15.25</v>
      </c>
      <c r="AX24" s="2">
        <v>57.5</v>
      </c>
      <c r="AY24" s="31">
        <f>AX24/AY10</f>
        <v>11.5</v>
      </c>
      <c r="AZ24" s="2">
        <v>64</v>
      </c>
      <c r="BA24" s="31">
        <f>AZ24/BA10</f>
        <v>12.8</v>
      </c>
      <c r="BB24" s="2">
        <v>54</v>
      </c>
      <c r="BC24" s="31">
        <f>BB24/BC10</f>
        <v>10.8</v>
      </c>
      <c r="BD24" s="2">
        <v>61.5</v>
      </c>
      <c r="BE24" s="31">
        <f>BD24/BE10</f>
        <v>12.3</v>
      </c>
      <c r="BF24" s="2">
        <v>67.5</v>
      </c>
      <c r="BG24" s="31">
        <f>BF24/BG10</f>
        <v>13.5</v>
      </c>
      <c r="BH24" s="2">
        <v>58.5</v>
      </c>
      <c r="BI24" s="31">
        <f>BH24/BI10</f>
        <v>11.7</v>
      </c>
      <c r="BJ24" s="2">
        <v>53</v>
      </c>
      <c r="BK24" s="31">
        <f>BJ24/BK10</f>
        <v>10.6</v>
      </c>
      <c r="BL24" s="2">
        <v>62.5</v>
      </c>
      <c r="BM24" s="31">
        <f>BL24/BM10</f>
        <v>12.5</v>
      </c>
      <c r="BN24" s="23">
        <f t="shared" si="2"/>
        <v>12.414999999999999</v>
      </c>
      <c r="BO24" s="14">
        <f>ABS(11-BN24)</f>
        <v>1.4149999999999991</v>
      </c>
    </row>
    <row r="25" spans="4:68" ht="20.25" customHeight="1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4"/>
      <c r="R25" s="34"/>
      <c r="S25" s="34"/>
      <c r="T25" s="34"/>
      <c r="U25" s="14"/>
      <c r="Y25" s="34"/>
      <c r="Z25" s="34"/>
      <c r="AA25" s="34"/>
      <c r="AB25" s="34"/>
      <c r="AC25" s="34"/>
      <c r="AD25" s="34"/>
      <c r="AE25" s="34"/>
      <c r="AS25" s="2" t="s">
        <v>60</v>
      </c>
      <c r="AT25" s="2">
        <v>66.2</v>
      </c>
      <c r="AU25" s="34">
        <f>AT25/AU10</f>
        <v>13.24</v>
      </c>
      <c r="AV25" s="2">
        <v>68.3</v>
      </c>
      <c r="AW25" s="34">
        <f>AV25/AW10</f>
        <v>13.66</v>
      </c>
      <c r="AX25" s="2">
        <v>67.099999999999994</v>
      </c>
      <c r="AY25" s="34">
        <f>AX25/AY10</f>
        <v>13.419999999999998</v>
      </c>
      <c r="AZ25" s="2">
        <v>64.3</v>
      </c>
      <c r="BA25" s="34">
        <f>AZ25/BA10</f>
        <v>12.86</v>
      </c>
      <c r="BB25" s="2">
        <v>71</v>
      </c>
      <c r="BC25" s="34">
        <f>BB25/BC10</f>
        <v>14.2</v>
      </c>
      <c r="BD25" s="2">
        <v>69.7</v>
      </c>
      <c r="BE25" s="34">
        <f>BD25/BE10</f>
        <v>13.940000000000001</v>
      </c>
      <c r="BF25" s="2">
        <v>66</v>
      </c>
      <c r="BG25" s="34">
        <f>BF25/BG10</f>
        <v>13.2</v>
      </c>
      <c r="BH25" s="2">
        <v>64.5</v>
      </c>
      <c r="BI25" s="34">
        <f>BH25/BI10</f>
        <v>12.9</v>
      </c>
      <c r="BJ25" s="2">
        <v>62.576000000000001</v>
      </c>
      <c r="BK25" s="34">
        <f>BJ25/BK10</f>
        <v>12.5152</v>
      </c>
      <c r="BL25" s="2">
        <v>73.2</v>
      </c>
      <c r="BM25" s="34">
        <f>BL25/BM10</f>
        <v>14.64</v>
      </c>
      <c r="BN25" s="23">
        <f t="shared" si="2"/>
        <v>13.457519999999999</v>
      </c>
      <c r="BO25" s="14">
        <f>ABS(12-BN25)</f>
        <v>1.4575199999999988</v>
      </c>
    </row>
    <row r="26" spans="4:68">
      <c r="F26" s="2" t="s">
        <v>24</v>
      </c>
      <c r="G26" s="2">
        <v>60.83</v>
      </c>
      <c r="H26" s="2">
        <v>65.09</v>
      </c>
      <c r="I26" s="2">
        <v>67.709999999999994</v>
      </c>
      <c r="J26" s="2">
        <v>63.83</v>
      </c>
      <c r="K26" s="2">
        <v>74.58</v>
      </c>
      <c r="L26" s="2">
        <v>65.2</v>
      </c>
      <c r="M26" s="2">
        <v>68.48</v>
      </c>
      <c r="N26" s="2">
        <v>61.19</v>
      </c>
      <c r="O26" s="2">
        <v>61.78</v>
      </c>
      <c r="P26" s="2">
        <v>71.89</v>
      </c>
      <c r="Q26" s="30">
        <f t="shared" si="0"/>
        <v>66.057999999999993</v>
      </c>
      <c r="R26" s="30">
        <f>Q26/R13-S13</f>
        <v>8.2572499999999991</v>
      </c>
      <c r="S26" s="30"/>
      <c r="T26" s="30"/>
      <c r="U26" s="14">
        <f>ABS(15-R26)</f>
        <v>6.7427500000000009</v>
      </c>
      <c r="Y26" s="30" t="s">
        <v>24</v>
      </c>
      <c r="Z26" s="30">
        <v>74.58</v>
      </c>
      <c r="AA26" s="30">
        <f t="shared" si="1"/>
        <v>14.916</v>
      </c>
      <c r="AB26" s="30">
        <f>ABS(AA26-15)</f>
        <v>8.3999999999999631E-2</v>
      </c>
      <c r="AC26" s="30">
        <v>65.2</v>
      </c>
      <c r="AD26" s="30">
        <f t="shared" si="1"/>
        <v>13.040000000000001</v>
      </c>
      <c r="AE26" s="30">
        <f>ABS(AD26-15)</f>
        <v>1.9599999999999991</v>
      </c>
      <c r="AS26" s="2" t="s">
        <v>24</v>
      </c>
      <c r="AT26" s="2">
        <v>60.83</v>
      </c>
      <c r="AU26" s="30">
        <f>AT26/AU10</f>
        <v>12.166</v>
      </c>
      <c r="AV26" s="2">
        <v>65.09</v>
      </c>
      <c r="AW26" s="23">
        <f>AV26/AW10</f>
        <v>13.018000000000001</v>
      </c>
      <c r="AX26" s="2">
        <v>67.709999999999994</v>
      </c>
      <c r="AY26" s="23">
        <f>AX26/AY10</f>
        <v>13.541999999999998</v>
      </c>
      <c r="AZ26" s="2">
        <v>63.83</v>
      </c>
      <c r="BA26" s="23">
        <f>AZ26/BA10</f>
        <v>12.766</v>
      </c>
      <c r="BB26" s="2">
        <v>74.58</v>
      </c>
      <c r="BC26" s="23">
        <f>BB26/BC10</f>
        <v>14.916</v>
      </c>
      <c r="BD26" s="2">
        <v>65.2</v>
      </c>
      <c r="BE26" s="23">
        <f>BD26/BE10</f>
        <v>13.040000000000001</v>
      </c>
      <c r="BF26" s="2">
        <v>68.48</v>
      </c>
      <c r="BG26" s="23">
        <f>BF26/BG10</f>
        <v>13.696000000000002</v>
      </c>
      <c r="BH26" s="2">
        <v>61.19</v>
      </c>
      <c r="BI26" s="23">
        <f>BH26/BI10</f>
        <v>12.238</v>
      </c>
      <c r="BJ26" s="2">
        <v>61.78</v>
      </c>
      <c r="BK26" s="23">
        <f>BJ26/BK10</f>
        <v>12.356</v>
      </c>
      <c r="BL26" s="2">
        <v>71.89</v>
      </c>
      <c r="BM26" s="23">
        <f>BL26/BM10</f>
        <v>14.378</v>
      </c>
      <c r="BN26" s="23">
        <f t="shared" si="2"/>
        <v>13.211599999999999</v>
      </c>
      <c r="BO26" s="14">
        <f>ABS(15-BN26)</f>
        <v>1.7884000000000011</v>
      </c>
    </row>
    <row r="27" spans="4:68">
      <c r="F27" s="2" t="s">
        <v>25</v>
      </c>
      <c r="G27" s="2">
        <v>93.08</v>
      </c>
      <c r="H27" s="2">
        <v>84.61</v>
      </c>
      <c r="I27" s="2">
        <v>79.19</v>
      </c>
      <c r="J27" s="2">
        <v>87.8</v>
      </c>
      <c r="K27" s="2">
        <v>83.2</v>
      </c>
      <c r="L27" s="2">
        <v>81.42</v>
      </c>
      <c r="M27" s="2">
        <v>87.92</v>
      </c>
      <c r="N27" s="2">
        <v>87.04</v>
      </c>
      <c r="O27" s="2">
        <v>88.42</v>
      </c>
      <c r="P27" s="2">
        <v>92.89</v>
      </c>
      <c r="Q27" s="30">
        <f t="shared" si="0"/>
        <v>86.556999999999988</v>
      </c>
      <c r="R27" s="30">
        <f>Q27/R13-S13</f>
        <v>10.819624999999998</v>
      </c>
      <c r="S27" s="30"/>
      <c r="T27" s="30"/>
      <c r="U27" s="14">
        <f>ABS(20-R27)</f>
        <v>9.1803750000000015</v>
      </c>
      <c r="Y27" s="30" t="s">
        <v>25</v>
      </c>
      <c r="Z27" s="30">
        <v>93.12</v>
      </c>
      <c r="AA27" s="30">
        <f t="shared" si="1"/>
        <v>18.624000000000002</v>
      </c>
      <c r="AB27" s="30">
        <f>ABS(AA27-20)</f>
        <v>1.3759999999999977</v>
      </c>
      <c r="AC27" s="30">
        <v>93.5</v>
      </c>
      <c r="AD27" s="30">
        <f t="shared" si="1"/>
        <v>18.7</v>
      </c>
      <c r="AE27" s="30">
        <f>ABS(AD27-20)</f>
        <v>1.3000000000000007</v>
      </c>
      <c r="AS27" s="2" t="s">
        <v>25</v>
      </c>
      <c r="AT27" s="2">
        <v>93.08</v>
      </c>
      <c r="AU27" s="30">
        <f>AT27/AU10</f>
        <v>18.616</v>
      </c>
      <c r="AV27" s="2">
        <v>94.61</v>
      </c>
      <c r="AW27" s="23">
        <f>AV27/AW10</f>
        <v>18.922000000000001</v>
      </c>
      <c r="AX27" s="2">
        <v>99.19</v>
      </c>
      <c r="AY27" s="23">
        <f>AX27/AY10</f>
        <v>19.838000000000001</v>
      </c>
      <c r="AZ27" s="2">
        <v>87.8</v>
      </c>
      <c r="BA27" s="23">
        <f>AZ27/BA10</f>
        <v>17.559999999999999</v>
      </c>
      <c r="BB27" s="2">
        <v>83.2</v>
      </c>
      <c r="BC27" s="23">
        <f>BB27/BC10</f>
        <v>16.64</v>
      </c>
      <c r="BD27" s="2">
        <v>91.42</v>
      </c>
      <c r="BE27" s="23">
        <f>BD27/BE10</f>
        <v>18.283999999999999</v>
      </c>
      <c r="BF27" s="2">
        <v>87.92</v>
      </c>
      <c r="BG27" s="23">
        <f>BF27/BG10</f>
        <v>17.584</v>
      </c>
      <c r="BH27" s="2">
        <v>87.04</v>
      </c>
      <c r="BI27" s="23">
        <f>BH27/BI10</f>
        <v>17.408000000000001</v>
      </c>
      <c r="BJ27" s="2">
        <v>88.42</v>
      </c>
      <c r="BK27" s="23">
        <f>BJ27/BK10</f>
        <v>17.684000000000001</v>
      </c>
      <c r="BL27" s="2">
        <v>92.89</v>
      </c>
      <c r="BM27" s="23">
        <f>BL27/BM10</f>
        <v>18.577999999999999</v>
      </c>
      <c r="BN27" s="23">
        <f t="shared" si="2"/>
        <v>18.111399999999996</v>
      </c>
      <c r="BO27" s="14">
        <f>ABS(20-BN27)</f>
        <v>1.8886000000000038</v>
      </c>
    </row>
    <row r="28" spans="4:68" ht="18.75" customHeight="1">
      <c r="F28" s="2" t="s">
        <v>26</v>
      </c>
      <c r="G28" s="2">
        <v>106.78</v>
      </c>
      <c r="H28" s="2">
        <v>98.37</v>
      </c>
      <c r="I28" s="2">
        <v>118.33</v>
      </c>
      <c r="J28" s="2">
        <v>111.53</v>
      </c>
      <c r="K28" s="2">
        <v>112.12</v>
      </c>
      <c r="L28" s="2">
        <v>124.02</v>
      </c>
      <c r="M28" s="2">
        <v>128.99</v>
      </c>
      <c r="N28" s="2">
        <v>146.88</v>
      </c>
      <c r="O28" s="2">
        <v>128.5</v>
      </c>
      <c r="P28" s="2">
        <v>116.22</v>
      </c>
      <c r="Q28" s="30">
        <f t="shared" si="0"/>
        <v>119.17400000000001</v>
      </c>
      <c r="R28" s="30">
        <f>Q28/R13-S13</f>
        <v>14.896750000000001</v>
      </c>
      <c r="S28" s="30"/>
      <c r="T28" s="30"/>
      <c r="U28" s="14">
        <f>ABS(25-R28)</f>
        <v>10.103249999999999</v>
      </c>
      <c r="Y28" s="30" t="s">
        <v>26</v>
      </c>
      <c r="Z28" s="30">
        <v>112.12</v>
      </c>
      <c r="AA28" s="30">
        <f t="shared" si="1"/>
        <v>22.423999999999999</v>
      </c>
      <c r="AB28" s="30">
        <f>ABS(AA28-25)</f>
        <v>2.5760000000000005</v>
      </c>
      <c r="AC28" s="30">
        <v>114.032</v>
      </c>
      <c r="AD28" s="30">
        <f t="shared" si="1"/>
        <v>22.8064</v>
      </c>
      <c r="AE28" s="30">
        <f>ABS(AD28-25)</f>
        <v>2.1936</v>
      </c>
      <c r="AS28" s="2" t="s">
        <v>26</v>
      </c>
      <c r="AT28" s="2">
        <v>106.78</v>
      </c>
      <c r="AU28" s="30">
        <f>AT28/AU10</f>
        <v>21.356000000000002</v>
      </c>
      <c r="AV28" s="2">
        <v>98.37</v>
      </c>
      <c r="AW28" s="23">
        <f>AV28/AW10</f>
        <v>19.673999999999999</v>
      </c>
      <c r="AX28" s="2">
        <v>118.33</v>
      </c>
      <c r="AY28" s="23">
        <f>AX28/AY10</f>
        <v>23.666</v>
      </c>
      <c r="AZ28" s="2">
        <v>111.53</v>
      </c>
      <c r="BA28" s="23">
        <f>AZ28/BA10</f>
        <v>22.306000000000001</v>
      </c>
      <c r="BB28" s="2">
        <v>112.12</v>
      </c>
      <c r="BC28" s="23">
        <f>BB28/BC10</f>
        <v>22.423999999999999</v>
      </c>
      <c r="BD28" s="2">
        <v>124.02</v>
      </c>
      <c r="BE28" s="23">
        <f>BD28/BE10</f>
        <v>24.803999999999998</v>
      </c>
      <c r="BF28" s="2">
        <v>118.5</v>
      </c>
      <c r="BG28" s="23">
        <f>BF28/BG10</f>
        <v>23.7</v>
      </c>
      <c r="BH28" s="2">
        <v>116.88</v>
      </c>
      <c r="BI28" s="23">
        <f>BH28/BI10</f>
        <v>23.375999999999998</v>
      </c>
      <c r="BJ28" s="2">
        <v>118.5</v>
      </c>
      <c r="BK28" s="23">
        <f>BJ28/BK10</f>
        <v>23.7</v>
      </c>
      <c r="BL28" s="2">
        <v>116.22</v>
      </c>
      <c r="BM28" s="23">
        <f>BL28/BM10</f>
        <v>23.244</v>
      </c>
      <c r="BN28" s="23">
        <f t="shared" si="2"/>
        <v>22.824999999999996</v>
      </c>
      <c r="BO28" s="14">
        <f>ABS(25-BN28)</f>
        <v>2.1750000000000043</v>
      </c>
    </row>
    <row r="29" spans="4:68">
      <c r="F29" s="2" t="s">
        <v>27</v>
      </c>
      <c r="G29" s="2">
        <v>127.44</v>
      </c>
      <c r="H29" s="2">
        <v>140.4</v>
      </c>
      <c r="I29" s="2">
        <v>127.25</v>
      </c>
      <c r="J29" s="2">
        <v>138.21</v>
      </c>
      <c r="K29" s="2">
        <v>136.54</v>
      </c>
      <c r="L29" s="2">
        <v>135.9</v>
      </c>
      <c r="M29" s="2">
        <v>125.7</v>
      </c>
      <c r="N29" s="2">
        <v>156.26</v>
      </c>
      <c r="O29" s="2">
        <v>140.22</v>
      </c>
      <c r="P29" s="2">
        <v>148.68</v>
      </c>
      <c r="Q29" s="30">
        <f t="shared" si="0"/>
        <v>137.66000000000003</v>
      </c>
      <c r="R29" s="30">
        <f>Q29/R13-S13</f>
        <v>17.207500000000003</v>
      </c>
      <c r="S29" s="30"/>
      <c r="T29" s="30"/>
      <c r="U29" s="14">
        <f>ABS(30-R29)</f>
        <v>12.792499999999997</v>
      </c>
      <c r="Y29" s="30" t="s">
        <v>27</v>
      </c>
      <c r="Z29" s="30">
        <v>135.54</v>
      </c>
      <c r="AA29" s="30">
        <f t="shared" si="1"/>
        <v>27.107999999999997</v>
      </c>
      <c r="AB29" s="30">
        <f>ABS(AA29-30)</f>
        <v>2.892000000000003</v>
      </c>
      <c r="AC29" s="30">
        <v>135.9</v>
      </c>
      <c r="AD29" s="30">
        <f t="shared" si="1"/>
        <v>27.18</v>
      </c>
      <c r="AE29" s="30">
        <f>ABS(AD29-30)</f>
        <v>2.8200000000000003</v>
      </c>
      <c r="AS29" s="2" t="s">
        <v>27</v>
      </c>
      <c r="AT29" s="2">
        <v>127.44</v>
      </c>
      <c r="AU29" s="30">
        <f>AT29/AU10</f>
        <v>25.488</v>
      </c>
      <c r="AV29" s="2">
        <v>140.4</v>
      </c>
      <c r="AW29" s="23">
        <f>AV29/AW10</f>
        <v>28.080000000000002</v>
      </c>
      <c r="AX29" s="2">
        <v>127.25</v>
      </c>
      <c r="AY29" s="23">
        <f>AX29/AY10</f>
        <v>25.45</v>
      </c>
      <c r="AZ29" s="2">
        <v>138.21</v>
      </c>
      <c r="BA29" s="23">
        <f>AZ29/BA10</f>
        <v>27.642000000000003</v>
      </c>
      <c r="BB29" s="2">
        <v>136.54</v>
      </c>
      <c r="BC29" s="23">
        <f>BB29/BC10</f>
        <v>27.308</v>
      </c>
      <c r="BD29" s="2">
        <v>135.9</v>
      </c>
      <c r="BE29" s="23">
        <f>BD29/BE10</f>
        <v>27.18</v>
      </c>
      <c r="BF29" s="2">
        <v>125.7</v>
      </c>
      <c r="BG29" s="23">
        <f>BF29/BG10</f>
        <v>25.14</v>
      </c>
      <c r="BH29" s="2">
        <v>156.26</v>
      </c>
      <c r="BI29" s="23">
        <f>BH29/BI10</f>
        <v>31.251999999999999</v>
      </c>
      <c r="BJ29" s="2">
        <v>140.22</v>
      </c>
      <c r="BK29" s="23">
        <f>BJ29/BK10</f>
        <v>28.044</v>
      </c>
      <c r="BL29" s="2">
        <v>148.68</v>
      </c>
      <c r="BM29" s="23">
        <f>BL29/BM10</f>
        <v>29.736000000000001</v>
      </c>
      <c r="BN29" s="23">
        <f t="shared" si="2"/>
        <v>27.532000000000004</v>
      </c>
      <c r="BO29" s="14">
        <f>ABS(30-BN29)</f>
        <v>2.4679999999999964</v>
      </c>
    </row>
    <row r="30" spans="4:68">
      <c r="F30" s="2" t="s">
        <v>28</v>
      </c>
      <c r="G30" s="2">
        <v>151.63999999999999</v>
      </c>
      <c r="H30" s="2">
        <v>154.06</v>
      </c>
      <c r="I30" s="2">
        <v>161.38</v>
      </c>
      <c r="J30" s="2">
        <v>164.36</v>
      </c>
      <c r="K30" s="2">
        <v>179.79</v>
      </c>
      <c r="L30" s="2">
        <v>172.98</v>
      </c>
      <c r="M30" s="2">
        <v>160.37</v>
      </c>
      <c r="N30" s="2">
        <v>164.76</v>
      </c>
      <c r="O30" s="2">
        <v>138.69999999999999</v>
      </c>
      <c r="P30" s="2">
        <v>165.18</v>
      </c>
      <c r="Q30" s="30">
        <f t="shared" si="0"/>
        <v>161.322</v>
      </c>
      <c r="R30" s="30">
        <f>Q30/R13-S13</f>
        <v>20.16525</v>
      </c>
      <c r="S30" s="30"/>
      <c r="T30" s="30"/>
      <c r="U30" s="14">
        <f>ABS(35-R30)</f>
        <v>14.83475</v>
      </c>
      <c r="Y30" s="20" t="s">
        <v>38</v>
      </c>
      <c r="Z30" s="17"/>
      <c r="AA30" s="17"/>
      <c r="AB30" s="17"/>
      <c r="AC30" s="17"/>
      <c r="AD30" s="17"/>
      <c r="AE30" s="17"/>
      <c r="AS30" s="2" t="s">
        <v>28</v>
      </c>
      <c r="AT30" s="2">
        <v>151.63999999999999</v>
      </c>
      <c r="AU30" s="30">
        <f>AT30/AU10</f>
        <v>30.327999999999996</v>
      </c>
      <c r="AV30" s="2">
        <v>154.06</v>
      </c>
      <c r="AW30" s="23">
        <f>AV30/AW10</f>
        <v>30.812000000000001</v>
      </c>
      <c r="AX30" s="2">
        <v>161.38</v>
      </c>
      <c r="AY30" s="23">
        <f>AX30/AY10</f>
        <v>32.275999999999996</v>
      </c>
      <c r="AZ30" s="2">
        <v>164.36</v>
      </c>
      <c r="BA30" s="23">
        <f>AZ30/BA10</f>
        <v>32.872</v>
      </c>
      <c r="BB30" s="2">
        <v>179.79</v>
      </c>
      <c r="BC30" s="23">
        <f>BB30/BC10</f>
        <v>35.957999999999998</v>
      </c>
      <c r="BD30" s="2">
        <v>172.98</v>
      </c>
      <c r="BE30" s="23">
        <f>BD30/BE10</f>
        <v>34.595999999999997</v>
      </c>
      <c r="BF30" s="2">
        <v>160.37</v>
      </c>
      <c r="BG30" s="23">
        <f>BF30/BG10</f>
        <v>32.073999999999998</v>
      </c>
      <c r="BH30" s="2">
        <v>164.76</v>
      </c>
      <c r="BI30" s="23">
        <f>BH30/BI10</f>
        <v>32.951999999999998</v>
      </c>
      <c r="BJ30" s="2">
        <v>138.69999999999999</v>
      </c>
      <c r="BK30" s="23">
        <f>BJ30/BK10</f>
        <v>27.74</v>
      </c>
      <c r="BL30" s="2">
        <v>165.18</v>
      </c>
      <c r="BM30" s="23">
        <f>BL30/BM10</f>
        <v>33.036000000000001</v>
      </c>
      <c r="BN30" s="23">
        <f t="shared" si="2"/>
        <v>32.264400000000002</v>
      </c>
      <c r="BO30" s="14">
        <f>ABS(35-BN30)</f>
        <v>2.735599999999998</v>
      </c>
    </row>
    <row r="31" spans="4:68">
      <c r="F31" s="2" t="s">
        <v>29</v>
      </c>
      <c r="G31" s="2">
        <v>178.24</v>
      </c>
      <c r="H31" s="2">
        <v>179.21</v>
      </c>
      <c r="I31" s="2">
        <v>168.88</v>
      </c>
      <c r="J31" s="2">
        <v>201.99</v>
      </c>
      <c r="K31" s="2">
        <v>189.01</v>
      </c>
      <c r="L31" s="2">
        <v>193.04</v>
      </c>
      <c r="M31" s="2">
        <v>181.73</v>
      </c>
      <c r="N31" s="2">
        <v>169.89</v>
      </c>
      <c r="O31" s="2">
        <v>203.43</v>
      </c>
      <c r="P31" s="2">
        <v>185.14</v>
      </c>
      <c r="Q31" s="30">
        <f t="shared" si="0"/>
        <v>185.05600000000004</v>
      </c>
      <c r="R31" s="30">
        <f>Q31/R13-S13</f>
        <v>23.132000000000005</v>
      </c>
      <c r="S31" s="30"/>
      <c r="T31" s="30"/>
      <c r="U31" s="14">
        <f>ABS(40-R31)</f>
        <v>16.867999999999995</v>
      </c>
      <c r="Y31" s="17"/>
      <c r="Z31" s="17"/>
      <c r="AA31" s="17"/>
      <c r="AB31" s="17"/>
      <c r="AC31" s="17"/>
      <c r="AD31" s="17"/>
      <c r="AE31" s="17"/>
      <c r="AS31" s="2" t="s">
        <v>29</v>
      </c>
      <c r="AT31" s="2">
        <v>178.24</v>
      </c>
      <c r="AU31" s="23">
        <f>AT31/AU10</f>
        <v>35.648000000000003</v>
      </c>
      <c r="AV31" s="2">
        <v>179.21</v>
      </c>
      <c r="AW31" s="23">
        <f>AV31/AW10</f>
        <v>35.841999999999999</v>
      </c>
      <c r="AX31" s="2">
        <v>168.88</v>
      </c>
      <c r="AY31" s="23">
        <f>AX31/AY10</f>
        <v>33.775999999999996</v>
      </c>
      <c r="AZ31" s="2">
        <v>181.99</v>
      </c>
      <c r="BA31" s="23">
        <f>AZ31/BA10</f>
        <v>36.398000000000003</v>
      </c>
      <c r="BB31" s="2">
        <v>189.01</v>
      </c>
      <c r="BC31" s="23">
        <f>BB31/BC10</f>
        <v>37.802</v>
      </c>
      <c r="BD31" s="2">
        <v>193.04</v>
      </c>
      <c r="BE31" s="23">
        <f>BD31/BE10</f>
        <v>38.607999999999997</v>
      </c>
      <c r="BF31" s="2">
        <v>181.73</v>
      </c>
      <c r="BG31" s="23">
        <f>BF31/BG10</f>
        <v>36.345999999999997</v>
      </c>
      <c r="BH31" s="2">
        <v>169.89</v>
      </c>
      <c r="BI31" s="23">
        <f>BH31/BI10</f>
        <v>33.977999999999994</v>
      </c>
      <c r="BJ31" s="2">
        <v>203.43</v>
      </c>
      <c r="BK31" s="23">
        <f>BJ31/BK10</f>
        <v>40.686</v>
      </c>
      <c r="BL31" s="2">
        <v>185.14</v>
      </c>
      <c r="BM31" s="23">
        <f>BL31/BM10</f>
        <v>37.027999999999999</v>
      </c>
      <c r="BN31" s="23">
        <f t="shared" si="2"/>
        <v>36.611200000000004</v>
      </c>
      <c r="BO31" s="14">
        <f>ABS(40-BN31)</f>
        <v>3.3887999999999963</v>
      </c>
    </row>
    <row r="32" spans="4:68">
      <c r="F32" s="2" t="s">
        <v>30</v>
      </c>
      <c r="G32" s="2">
        <v>206.15</v>
      </c>
      <c r="H32" s="2">
        <v>183.29</v>
      </c>
      <c r="I32" s="2">
        <v>211.83</v>
      </c>
      <c r="J32" s="2">
        <v>193.99</v>
      </c>
      <c r="K32" s="2">
        <v>215.07</v>
      </c>
      <c r="L32" s="2">
        <v>238.44</v>
      </c>
      <c r="M32" s="2">
        <v>199.14</v>
      </c>
      <c r="N32" s="2">
        <v>206.47</v>
      </c>
      <c r="O32" s="2">
        <v>208.26</v>
      </c>
      <c r="P32" s="2">
        <v>197.64</v>
      </c>
      <c r="Q32" s="30">
        <f t="shared" si="0"/>
        <v>206.02799999999996</v>
      </c>
      <c r="R32" s="30">
        <f>Q32/R13-S13</f>
        <v>25.753499999999995</v>
      </c>
      <c r="S32" s="30"/>
      <c r="T32" s="30"/>
      <c r="U32" s="14">
        <f>ABS(45-R32)</f>
        <v>19.246500000000005</v>
      </c>
      <c r="Y32" s="17"/>
      <c r="Z32" s="17"/>
      <c r="AA32" s="17"/>
      <c r="AB32" s="17"/>
      <c r="AC32" s="17"/>
      <c r="AD32" s="17"/>
      <c r="AE32" s="17"/>
      <c r="AS32" s="2" t="s">
        <v>30</v>
      </c>
      <c r="AT32" s="2">
        <v>186.15</v>
      </c>
      <c r="AU32" s="30">
        <f>AT32/AU10</f>
        <v>37.230000000000004</v>
      </c>
      <c r="AV32" s="2">
        <v>183.29</v>
      </c>
      <c r="AW32" s="23">
        <f>AV32/AW10</f>
        <v>36.658000000000001</v>
      </c>
      <c r="AX32" s="2">
        <v>211.83</v>
      </c>
      <c r="AY32" s="23">
        <f>AX32/AY10</f>
        <v>42.366</v>
      </c>
      <c r="AZ32" s="2">
        <v>193.99</v>
      </c>
      <c r="BA32" s="23">
        <f>AZ32/BA10</f>
        <v>38.798000000000002</v>
      </c>
      <c r="BB32" s="2">
        <v>215.07</v>
      </c>
      <c r="BC32" s="23">
        <f>BB32/BC10</f>
        <v>43.013999999999996</v>
      </c>
      <c r="BD32" s="2">
        <v>238.44</v>
      </c>
      <c r="BE32" s="23">
        <f>BD32/BE10</f>
        <v>47.688000000000002</v>
      </c>
      <c r="BF32" s="2">
        <v>199.14</v>
      </c>
      <c r="BG32" s="23">
        <f>BF32/BG10</f>
        <v>39.827999999999996</v>
      </c>
      <c r="BH32" s="2">
        <v>206.47</v>
      </c>
      <c r="BI32" s="23">
        <f>BH32/BI10</f>
        <v>41.293999999999997</v>
      </c>
      <c r="BJ32" s="2">
        <v>208.26</v>
      </c>
      <c r="BK32" s="23">
        <f>BJ32/BK10</f>
        <v>41.652000000000001</v>
      </c>
      <c r="BL32" s="2">
        <v>197.64</v>
      </c>
      <c r="BM32" s="23">
        <f>BL32/BM10</f>
        <v>39.527999999999999</v>
      </c>
      <c r="BN32" s="23">
        <f t="shared" si="2"/>
        <v>40.805599999999998</v>
      </c>
      <c r="BO32" s="14">
        <f>ABS(45-BN32)</f>
        <v>4.1944000000000017</v>
      </c>
    </row>
    <row r="33" spans="6:67">
      <c r="F33" s="7" t="s">
        <v>31</v>
      </c>
      <c r="G33" s="12">
        <v>206.73</v>
      </c>
      <c r="H33" s="12">
        <v>211.11</v>
      </c>
      <c r="I33" s="12">
        <v>209.76</v>
      </c>
      <c r="J33" s="12">
        <v>214.56</v>
      </c>
      <c r="K33" s="12">
        <v>208.74</v>
      </c>
      <c r="L33" s="12">
        <v>208.05</v>
      </c>
      <c r="M33" s="12">
        <v>212.37</v>
      </c>
      <c r="N33" s="12">
        <v>213.89</v>
      </c>
      <c r="O33" s="12">
        <v>218.38</v>
      </c>
      <c r="P33" s="12">
        <v>217.97</v>
      </c>
      <c r="Q33" s="13">
        <f t="shared" si="0"/>
        <v>212.15600000000001</v>
      </c>
      <c r="R33" s="13">
        <f>Q33/R13-S13</f>
        <v>26.519500000000001</v>
      </c>
      <c r="S33" s="13"/>
      <c r="T33" s="13"/>
      <c r="U33" s="15">
        <f>ABS(50-R33)</f>
        <v>23.480499999999999</v>
      </c>
      <c r="Y33" s="18"/>
      <c r="Z33" s="19"/>
      <c r="AA33" s="17"/>
      <c r="AB33" s="17"/>
      <c r="AC33" s="19"/>
      <c r="AD33" s="17"/>
      <c r="AE33" s="17"/>
      <c r="AS33" s="24" t="s">
        <v>31</v>
      </c>
      <c r="AT33" s="12">
        <v>206.73</v>
      </c>
      <c r="AU33" s="30">
        <f>AT33/AU10</f>
        <v>41.345999999999997</v>
      </c>
      <c r="AV33" s="12">
        <v>211.11</v>
      </c>
      <c r="AW33" s="23">
        <f>AV33/AW10</f>
        <v>42.222000000000001</v>
      </c>
      <c r="AX33" s="12">
        <v>209.76</v>
      </c>
      <c r="AY33" s="23">
        <f>AX33/AY10</f>
        <v>41.951999999999998</v>
      </c>
      <c r="AZ33" s="12">
        <v>214.56</v>
      </c>
      <c r="BA33" s="23">
        <f>AZ33/BA10</f>
        <v>42.911999999999999</v>
      </c>
      <c r="BB33" s="12">
        <v>208.74</v>
      </c>
      <c r="BC33" s="23">
        <f>BB33/BC10</f>
        <v>41.748000000000005</v>
      </c>
      <c r="BD33" s="12">
        <v>208.05</v>
      </c>
      <c r="BE33" s="23">
        <f>BD33/BE10</f>
        <v>41.61</v>
      </c>
      <c r="BF33" s="12">
        <v>212.37</v>
      </c>
      <c r="BG33" s="23">
        <f>BF33/BG10</f>
        <v>42.474000000000004</v>
      </c>
      <c r="BH33" s="12">
        <v>213.89</v>
      </c>
      <c r="BI33" s="23">
        <f>BH33/BI10</f>
        <v>42.777999999999999</v>
      </c>
      <c r="BJ33" s="12">
        <v>218.38</v>
      </c>
      <c r="BK33" s="23">
        <f>BJ33/BK10</f>
        <v>43.676000000000002</v>
      </c>
      <c r="BL33" s="12">
        <v>217.97</v>
      </c>
      <c r="BM33" s="23">
        <f>BL33/BM10</f>
        <v>43.594000000000001</v>
      </c>
      <c r="BN33" s="23">
        <f t="shared" si="2"/>
        <v>42.431200000000004</v>
      </c>
      <c r="BO33" s="14">
        <f>ABS(50-BN33)</f>
        <v>7.568799999999996</v>
      </c>
    </row>
    <row r="34" spans="6:67">
      <c r="AS34" s="25" t="s">
        <v>38</v>
      </c>
    </row>
    <row r="44" spans="6:67" ht="19.899999999999999" customHeight="1"/>
    <row r="49" spans="4:67" ht="21">
      <c r="F49" s="38" t="s">
        <v>7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Y49" s="39" t="s">
        <v>37</v>
      </c>
      <c r="Z49" s="39"/>
      <c r="AA49" s="39"/>
      <c r="AB49" s="39"/>
      <c r="AC49" s="39"/>
      <c r="AD49" s="39"/>
      <c r="AE49" s="39"/>
      <c r="AS49" s="38" t="s">
        <v>45</v>
      </c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</row>
    <row r="50" spans="4:67">
      <c r="F50" s="2" t="s">
        <v>59</v>
      </c>
      <c r="G50" s="2" t="s">
        <v>8</v>
      </c>
      <c r="H50" s="2" t="s">
        <v>9</v>
      </c>
      <c r="I50" s="2" t="s">
        <v>10</v>
      </c>
      <c r="J50" s="2" t="s">
        <v>11</v>
      </c>
      <c r="K50" s="2" t="s">
        <v>12</v>
      </c>
      <c r="L50" s="2" t="s">
        <v>13</v>
      </c>
      <c r="M50" s="2" t="s">
        <v>14</v>
      </c>
      <c r="N50" s="2" t="s">
        <v>15</v>
      </c>
      <c r="O50" s="2" t="s">
        <v>16</v>
      </c>
      <c r="P50" s="2" t="s">
        <v>17</v>
      </c>
      <c r="Q50" s="10" t="s">
        <v>32</v>
      </c>
      <c r="R50" s="30">
        <v>8</v>
      </c>
      <c r="S50" s="30">
        <v>0</v>
      </c>
      <c r="T50" s="30"/>
      <c r="U50" s="14" t="s">
        <v>33</v>
      </c>
      <c r="V50" s="14" t="s">
        <v>33</v>
      </c>
      <c r="W50" s="14" t="s">
        <v>33</v>
      </c>
      <c r="Y50" s="30" t="s">
        <v>40</v>
      </c>
      <c r="Z50" s="30" t="s">
        <v>8</v>
      </c>
      <c r="AA50" s="30" t="s">
        <v>39</v>
      </c>
      <c r="AB50" s="30" t="s">
        <v>36</v>
      </c>
      <c r="AC50" s="30" t="s">
        <v>9</v>
      </c>
      <c r="AD50" s="30" t="s">
        <v>41</v>
      </c>
      <c r="AE50" s="30" t="s">
        <v>36</v>
      </c>
      <c r="AS50" s="2"/>
      <c r="AT50" s="2" t="s">
        <v>8</v>
      </c>
      <c r="AU50" s="30" t="s">
        <v>39</v>
      </c>
      <c r="AV50" s="30" t="s">
        <v>9</v>
      </c>
      <c r="AW50" s="30" t="s">
        <v>41</v>
      </c>
      <c r="AX50" s="30" t="s">
        <v>10</v>
      </c>
      <c r="AY50" s="30" t="s">
        <v>44</v>
      </c>
      <c r="AZ50" s="30" t="s">
        <v>11</v>
      </c>
      <c r="BA50" s="30" t="s">
        <v>46</v>
      </c>
      <c r="BB50" s="30" t="s">
        <v>12</v>
      </c>
      <c r="BC50" s="30" t="s">
        <v>47</v>
      </c>
      <c r="BD50" s="30" t="s">
        <v>13</v>
      </c>
      <c r="BE50" s="30" t="s">
        <v>48</v>
      </c>
      <c r="BF50" s="30" t="s">
        <v>14</v>
      </c>
      <c r="BG50" s="30" t="s">
        <v>49</v>
      </c>
      <c r="BH50" s="30" t="s">
        <v>15</v>
      </c>
      <c r="BI50" s="30" t="s">
        <v>50</v>
      </c>
      <c r="BJ50" s="30" t="s">
        <v>16</v>
      </c>
      <c r="BK50" s="30" t="s">
        <v>51</v>
      </c>
      <c r="BL50" s="30" t="s">
        <v>17</v>
      </c>
      <c r="BM50" s="30" t="s">
        <v>52</v>
      </c>
      <c r="BN50" s="10" t="s">
        <v>32</v>
      </c>
      <c r="BO50" s="14" t="s">
        <v>33</v>
      </c>
    </row>
    <row r="51" spans="4:67">
      <c r="F51" s="9">
        <v>1</v>
      </c>
      <c r="G51" s="9">
        <v>14.02</v>
      </c>
      <c r="H51" s="9">
        <v>11.34</v>
      </c>
      <c r="I51" s="9">
        <v>12.05</v>
      </c>
      <c r="J51" s="9">
        <v>13.12</v>
      </c>
      <c r="K51" s="9">
        <v>12.09</v>
      </c>
      <c r="L51" s="9">
        <v>12.41</v>
      </c>
      <c r="M51" s="9">
        <v>13.3</v>
      </c>
      <c r="N51" s="9">
        <v>12</v>
      </c>
      <c r="O51" s="9">
        <v>15.1</v>
      </c>
      <c r="P51" s="9">
        <v>16.079999999999998</v>
      </c>
      <c r="Q51" s="30">
        <f>SUM(G51:P51)/10</f>
        <v>13.151</v>
      </c>
      <c r="R51" s="30">
        <f>Q51/R50-S50*F51</f>
        <v>1.643875</v>
      </c>
      <c r="S51" s="30">
        <f>(Q51-S50)/R50</f>
        <v>1.643875</v>
      </c>
      <c r="T51" s="30">
        <f>Q51/(R50-F51*S50)</f>
        <v>1.643875</v>
      </c>
      <c r="U51" s="14">
        <f>ABS(1-R51)</f>
        <v>0.64387499999999998</v>
      </c>
      <c r="V51" s="14">
        <f>ABS(1-S51)</f>
        <v>0.64387499999999998</v>
      </c>
      <c r="W51" s="14">
        <f>ABS(1-T51)</f>
        <v>0.64387499999999998</v>
      </c>
      <c r="Y51" s="30" t="s">
        <v>18</v>
      </c>
      <c r="Z51" s="30">
        <v>12.09</v>
      </c>
      <c r="AA51" s="30">
        <f>Z51/5</f>
        <v>2.4180000000000001</v>
      </c>
      <c r="AB51" s="30">
        <f>ABS(AA51-1)</f>
        <v>1.4180000000000001</v>
      </c>
      <c r="AC51" s="30">
        <v>12.41</v>
      </c>
      <c r="AD51" s="30">
        <f>AC51/5</f>
        <v>2.4820000000000002</v>
      </c>
      <c r="AE51" s="30">
        <f>ABS(AD51-1)</f>
        <v>1.4820000000000002</v>
      </c>
      <c r="AS51" s="9" t="s">
        <v>18</v>
      </c>
      <c r="AT51" s="9">
        <v>14.02</v>
      </c>
      <c r="AU51" s="30" t="e">
        <f>AT51/AU47</f>
        <v>#DIV/0!</v>
      </c>
      <c r="AV51" s="9">
        <v>11.34</v>
      </c>
      <c r="AW51" s="23" t="e">
        <f>AV51/AW47</f>
        <v>#DIV/0!</v>
      </c>
      <c r="AX51" s="9">
        <v>12.05</v>
      </c>
      <c r="AY51" s="23" t="e">
        <f>AX51/AY47</f>
        <v>#DIV/0!</v>
      </c>
      <c r="AZ51" s="9">
        <v>13.12</v>
      </c>
      <c r="BA51" s="23" t="e">
        <f>AZ51/BA47</f>
        <v>#DIV/0!</v>
      </c>
      <c r="BB51" s="9">
        <v>12.09</v>
      </c>
      <c r="BC51" s="23" t="e">
        <f>BB51/BC47</f>
        <v>#DIV/0!</v>
      </c>
      <c r="BD51" s="9">
        <v>12.41</v>
      </c>
      <c r="BE51" s="23" t="e">
        <f>BD51/BE47</f>
        <v>#DIV/0!</v>
      </c>
      <c r="BF51" s="9">
        <v>13.3</v>
      </c>
      <c r="BG51" s="23" t="e">
        <f>BF51/BG47</f>
        <v>#DIV/0!</v>
      </c>
      <c r="BH51" s="9">
        <v>12</v>
      </c>
      <c r="BI51" s="23" t="e">
        <f>BH51/BI47</f>
        <v>#DIV/0!</v>
      </c>
      <c r="BJ51" s="9">
        <v>15.1</v>
      </c>
      <c r="BK51" s="23" t="e">
        <f>BJ51/BK47</f>
        <v>#DIV/0!</v>
      </c>
      <c r="BL51" s="9">
        <v>16.079999999999998</v>
      </c>
      <c r="BM51" s="23" t="e">
        <f>BL51/BM47</f>
        <v>#DIV/0!</v>
      </c>
      <c r="BN51" s="23" t="e">
        <f>SUM(AU51,AW51,AY51,BA51,BC51,BE51,BG51,BI51,BK51,BM51)/10</f>
        <v>#DIV/0!</v>
      </c>
      <c r="BO51" s="14" t="e">
        <f>ABS(1-BN51)</f>
        <v>#DIV/0!</v>
      </c>
    </row>
    <row r="52" spans="4:67">
      <c r="F52" s="2">
        <v>2</v>
      </c>
      <c r="G52" s="2">
        <v>18.07</v>
      </c>
      <c r="H52" s="2">
        <v>21.93</v>
      </c>
      <c r="I52" s="7">
        <v>24.37</v>
      </c>
      <c r="J52" s="7">
        <v>24.55</v>
      </c>
      <c r="K52" s="2">
        <v>19.36</v>
      </c>
      <c r="L52" s="2">
        <v>21.41</v>
      </c>
      <c r="M52" s="2">
        <v>23.1</v>
      </c>
      <c r="N52" s="2">
        <v>25.31</v>
      </c>
      <c r="O52" s="2">
        <v>19.64</v>
      </c>
      <c r="P52" s="2">
        <v>19.809999999999999</v>
      </c>
      <c r="Q52" s="30">
        <f t="shared" ref="Q52:Q60" si="3">SUM(G52:P52)/10</f>
        <v>21.755000000000003</v>
      </c>
      <c r="R52" s="30">
        <f>Q52/R50-S50*F52</f>
        <v>2.7193750000000003</v>
      </c>
      <c r="S52" s="30">
        <f>(Q52-S50)/R50</f>
        <v>2.7193750000000003</v>
      </c>
      <c r="T52" s="30">
        <f>Q52/(R50-F52*S50)</f>
        <v>2.7193750000000003</v>
      </c>
      <c r="U52" s="14">
        <f>ABS(2-R52)</f>
        <v>0.71937500000000032</v>
      </c>
      <c r="V52" s="14">
        <f>ABS(2-S52)</f>
        <v>0.71937500000000032</v>
      </c>
      <c r="W52" s="14">
        <f>ABS(2-T52)</f>
        <v>0.71937500000000032</v>
      </c>
      <c r="Y52" s="30" t="s">
        <v>19</v>
      </c>
      <c r="Z52" s="30">
        <v>19.36</v>
      </c>
      <c r="AA52" s="30">
        <f t="shared" ref="AA52:AA55" si="4">Z52/5</f>
        <v>3.8719999999999999</v>
      </c>
      <c r="AB52" s="30">
        <f>ABS(AA52-2)</f>
        <v>1.8719999999999999</v>
      </c>
      <c r="AC52" s="30">
        <v>18.41</v>
      </c>
      <c r="AD52" s="30">
        <f t="shared" ref="AD52:AD55" si="5">AC52/5</f>
        <v>3.6819999999999999</v>
      </c>
      <c r="AE52" s="30">
        <f>ABS(AD52-2)</f>
        <v>1.6819999999999999</v>
      </c>
      <c r="AS52" s="2" t="s">
        <v>19</v>
      </c>
      <c r="AT52" s="2">
        <v>18.07</v>
      </c>
      <c r="AU52" s="30" t="e">
        <f>AT52/AU47</f>
        <v>#DIV/0!</v>
      </c>
      <c r="AV52" s="2">
        <v>21.93</v>
      </c>
      <c r="AW52" s="23" t="e">
        <f>AV52/AW47</f>
        <v>#DIV/0!</v>
      </c>
      <c r="AX52" s="7">
        <v>24.37</v>
      </c>
      <c r="AY52" s="23" t="e">
        <f>AX52/AY47</f>
        <v>#DIV/0!</v>
      </c>
      <c r="AZ52" s="7">
        <v>24.55</v>
      </c>
      <c r="BA52" s="23" t="e">
        <f>AZ52/BA47</f>
        <v>#DIV/0!</v>
      </c>
      <c r="BB52" s="2">
        <v>19.36</v>
      </c>
      <c r="BC52" s="23" t="e">
        <f>BB52/BC47</f>
        <v>#DIV/0!</v>
      </c>
      <c r="BD52" s="2">
        <v>21.41</v>
      </c>
      <c r="BE52" s="23" t="e">
        <f>BD52/BE47</f>
        <v>#DIV/0!</v>
      </c>
      <c r="BF52" s="2">
        <v>23.1</v>
      </c>
      <c r="BG52" s="23" t="e">
        <f>BF52/BG47</f>
        <v>#DIV/0!</v>
      </c>
      <c r="BH52" s="2">
        <v>25.31</v>
      </c>
      <c r="BI52" s="23" t="e">
        <f>BH52/BI47</f>
        <v>#DIV/0!</v>
      </c>
      <c r="BJ52" s="2">
        <v>19.64</v>
      </c>
      <c r="BK52" s="23" t="e">
        <f>BJ52/BK47</f>
        <v>#DIV/0!</v>
      </c>
      <c r="BL52" s="2">
        <v>19.809999999999999</v>
      </c>
      <c r="BM52" s="23" t="e">
        <f>BL52/BM47</f>
        <v>#DIV/0!</v>
      </c>
      <c r="BN52" s="23" t="e">
        <f t="shared" ref="BN52:BN69" si="6">SUM(AU52,AW52,AY52,BA52,BC52,BE52,BG52,BI52,BK52,BM52)/10</f>
        <v>#DIV/0!</v>
      </c>
      <c r="BO52" s="14" t="e">
        <f>ABS(2-BN52)</f>
        <v>#DIV/0!</v>
      </c>
    </row>
    <row r="53" spans="4:67">
      <c r="F53" s="2">
        <v>3</v>
      </c>
      <c r="G53" s="2">
        <v>26</v>
      </c>
      <c r="H53" s="2">
        <v>25</v>
      </c>
      <c r="I53" s="2">
        <v>22.63</v>
      </c>
      <c r="J53" s="2">
        <v>22.04</v>
      </c>
      <c r="K53" s="2">
        <v>22.66</v>
      </c>
      <c r="L53" s="2">
        <v>27.16</v>
      </c>
      <c r="M53" s="2">
        <v>22.6</v>
      </c>
      <c r="N53" s="2">
        <v>21.87</v>
      </c>
      <c r="O53" s="2">
        <v>25.37</v>
      </c>
      <c r="P53" s="2">
        <v>21.86</v>
      </c>
      <c r="Q53" s="30">
        <f t="shared" si="3"/>
        <v>23.719000000000001</v>
      </c>
      <c r="R53" s="30">
        <f>Q53/R50-S50*F53</f>
        <v>2.9648750000000001</v>
      </c>
      <c r="S53" s="30">
        <f>(Q53-S50)/R50</f>
        <v>2.9648750000000001</v>
      </c>
      <c r="T53" s="30">
        <f>Q53/(R50-F53*S50)</f>
        <v>2.9648750000000001</v>
      </c>
      <c r="U53" s="14">
        <f>ABS(3-R53)</f>
        <v>3.5124999999999851E-2</v>
      </c>
      <c r="V53" s="14">
        <f>ABS(3-S53)</f>
        <v>3.5124999999999851E-2</v>
      </c>
      <c r="W53" s="14">
        <f>ABS(3-T53)</f>
        <v>3.5124999999999851E-2</v>
      </c>
      <c r="Y53" s="30" t="s">
        <v>20</v>
      </c>
      <c r="Z53" s="30">
        <v>22.66</v>
      </c>
      <c r="AA53" s="30">
        <f t="shared" si="4"/>
        <v>4.532</v>
      </c>
      <c r="AB53" s="30">
        <f>ABS(AA53-3)</f>
        <v>1.532</v>
      </c>
      <c r="AC53" s="30">
        <v>16.16</v>
      </c>
      <c r="AD53" s="30">
        <f t="shared" si="5"/>
        <v>3.2320000000000002</v>
      </c>
      <c r="AE53" s="30">
        <f>ABS(AD53-3)</f>
        <v>0.23200000000000021</v>
      </c>
      <c r="AS53" s="2" t="s">
        <v>20</v>
      </c>
      <c r="AT53" s="2">
        <v>26</v>
      </c>
      <c r="AU53" s="30" t="e">
        <f>AT53/AU47</f>
        <v>#DIV/0!</v>
      </c>
      <c r="AV53" s="2">
        <v>25</v>
      </c>
      <c r="AW53" s="23" t="e">
        <f>AV53/AW47</f>
        <v>#DIV/0!</v>
      </c>
      <c r="AX53" s="2">
        <v>22.63</v>
      </c>
      <c r="AY53" s="23" t="e">
        <f>AX53/AY47</f>
        <v>#DIV/0!</v>
      </c>
      <c r="AZ53" s="2">
        <v>22.04</v>
      </c>
      <c r="BA53" s="23" t="e">
        <f>AZ53/BA47</f>
        <v>#DIV/0!</v>
      </c>
      <c r="BB53" s="2">
        <v>22.66</v>
      </c>
      <c r="BC53" s="23" t="e">
        <f>BB53/BC47</f>
        <v>#DIV/0!</v>
      </c>
      <c r="BD53" s="2">
        <v>27.16</v>
      </c>
      <c r="BE53" s="23" t="e">
        <f>BD53/BE47</f>
        <v>#DIV/0!</v>
      </c>
      <c r="BF53" s="2">
        <v>22.6</v>
      </c>
      <c r="BG53" s="23" t="e">
        <f>BF53/BG47</f>
        <v>#DIV/0!</v>
      </c>
      <c r="BH53" s="2">
        <v>21.87</v>
      </c>
      <c r="BI53" s="23" t="e">
        <f>BH53/BI47</f>
        <v>#DIV/0!</v>
      </c>
      <c r="BJ53" s="2">
        <v>25.37</v>
      </c>
      <c r="BK53" s="23" t="e">
        <f>BJ53/BK47</f>
        <v>#DIV/0!</v>
      </c>
      <c r="BL53" s="2">
        <v>21.86</v>
      </c>
      <c r="BM53" s="23" t="e">
        <f>BL53/BM47</f>
        <v>#DIV/0!</v>
      </c>
      <c r="BN53" s="23" t="e">
        <f t="shared" si="6"/>
        <v>#DIV/0!</v>
      </c>
      <c r="BO53" s="14" t="e">
        <f>ABS(3-BN53)</f>
        <v>#DIV/0!</v>
      </c>
    </row>
    <row r="54" spans="4:67">
      <c r="F54" s="2">
        <v>4</v>
      </c>
      <c r="G54" s="2">
        <v>27.8</v>
      </c>
      <c r="H54" s="2">
        <v>27.16</v>
      </c>
      <c r="I54" s="2">
        <v>26.28</v>
      </c>
      <c r="J54" s="2">
        <v>24.57</v>
      </c>
      <c r="K54" s="2">
        <v>26.87</v>
      </c>
      <c r="L54" s="2">
        <v>26.38</v>
      </c>
      <c r="M54" s="2">
        <v>26.51</v>
      </c>
      <c r="N54" s="2">
        <v>23.63</v>
      </c>
      <c r="O54" s="2">
        <v>25.97</v>
      </c>
      <c r="P54" s="2">
        <v>30.54</v>
      </c>
      <c r="Q54" s="30">
        <f t="shared" si="3"/>
        <v>26.570999999999998</v>
      </c>
      <c r="R54" s="30">
        <f>Q54/R50-S50*F54</f>
        <v>3.3213749999999997</v>
      </c>
      <c r="S54" s="30">
        <f>(Q54-S50)/R50</f>
        <v>3.3213749999999997</v>
      </c>
      <c r="T54" s="30">
        <f>Q54/(R50-F54*S50)</f>
        <v>3.3213749999999997</v>
      </c>
      <c r="U54" s="14">
        <f>ABS(4-R54)</f>
        <v>0.67862500000000026</v>
      </c>
      <c r="V54" s="14">
        <f>ABS(4-S54)</f>
        <v>0.67862500000000026</v>
      </c>
      <c r="W54" s="14">
        <f>ABS(4-T54)</f>
        <v>0.67862500000000026</v>
      </c>
      <c r="Y54" s="30" t="s">
        <v>21</v>
      </c>
      <c r="Z54" s="30">
        <v>26.87</v>
      </c>
      <c r="AA54" s="30">
        <f t="shared" si="4"/>
        <v>5.3740000000000006</v>
      </c>
      <c r="AB54" s="30">
        <f>ABS(AA54-4)</f>
        <v>1.3740000000000006</v>
      </c>
      <c r="AC54" s="30">
        <v>26.38</v>
      </c>
      <c r="AD54" s="30">
        <f t="shared" si="5"/>
        <v>5.2759999999999998</v>
      </c>
      <c r="AE54" s="30">
        <f>ABS(AD54-4)</f>
        <v>1.2759999999999998</v>
      </c>
      <c r="AS54" s="2" t="s">
        <v>21</v>
      </c>
      <c r="AT54" s="2">
        <v>27.8</v>
      </c>
      <c r="AU54" s="30" t="e">
        <f>AT54/AU47</f>
        <v>#DIV/0!</v>
      </c>
      <c r="AV54" s="2">
        <v>27.16</v>
      </c>
      <c r="AW54" s="23" t="e">
        <f>AV54/AW47</f>
        <v>#DIV/0!</v>
      </c>
      <c r="AX54" s="2">
        <v>26.28</v>
      </c>
      <c r="AY54" s="23" t="e">
        <f>AX54/AY47</f>
        <v>#DIV/0!</v>
      </c>
      <c r="AZ54" s="2">
        <v>24.57</v>
      </c>
      <c r="BA54" s="23" t="e">
        <f>AZ54/BA47</f>
        <v>#DIV/0!</v>
      </c>
      <c r="BB54" s="2">
        <v>26.87</v>
      </c>
      <c r="BC54" s="23" t="e">
        <f>BB54/BC47</f>
        <v>#DIV/0!</v>
      </c>
      <c r="BD54" s="2">
        <v>26.38</v>
      </c>
      <c r="BE54" s="23" t="e">
        <f>BD54/BE47</f>
        <v>#DIV/0!</v>
      </c>
      <c r="BF54" s="2">
        <v>26.51</v>
      </c>
      <c r="BG54" s="23" t="e">
        <f>BF54/BG47</f>
        <v>#DIV/0!</v>
      </c>
      <c r="BH54" s="2">
        <v>23.63</v>
      </c>
      <c r="BI54" s="23" t="e">
        <f>BH54/BI47</f>
        <v>#DIV/0!</v>
      </c>
      <c r="BJ54" s="2">
        <v>25.97</v>
      </c>
      <c r="BK54" s="23" t="e">
        <f>BJ54/BK47</f>
        <v>#DIV/0!</v>
      </c>
      <c r="BL54" s="2">
        <v>30.54</v>
      </c>
      <c r="BM54" s="23" t="e">
        <f>BL54/BM47</f>
        <v>#DIV/0!</v>
      </c>
      <c r="BN54" s="23" t="e">
        <f t="shared" si="6"/>
        <v>#DIV/0!</v>
      </c>
      <c r="BO54" s="14" t="e">
        <f>ABS(4-BN54)</f>
        <v>#DIV/0!</v>
      </c>
    </row>
    <row r="55" spans="4:67">
      <c r="F55" s="2">
        <v>5</v>
      </c>
      <c r="G55" s="2">
        <v>35.340000000000003</v>
      </c>
      <c r="H55" s="2">
        <v>33.68</v>
      </c>
      <c r="I55" s="2">
        <v>34.79</v>
      </c>
      <c r="J55" s="2">
        <v>38.44</v>
      </c>
      <c r="K55" s="2">
        <v>31.27</v>
      </c>
      <c r="L55" s="2">
        <v>27.33</v>
      </c>
      <c r="M55" s="2">
        <v>34.43</v>
      </c>
      <c r="N55" s="2">
        <v>30.62</v>
      </c>
      <c r="O55" s="2">
        <v>29.35</v>
      </c>
      <c r="P55" s="2">
        <v>29.02</v>
      </c>
      <c r="Q55" s="30">
        <f t="shared" si="3"/>
        <v>32.427000000000007</v>
      </c>
      <c r="R55" s="30">
        <f>Q55/R50-S50*F55</f>
        <v>4.0533750000000008</v>
      </c>
      <c r="S55" s="30">
        <f>(Q55-S50)/R50</f>
        <v>4.0533750000000008</v>
      </c>
      <c r="T55" s="30">
        <f>Q55/(R50-F55*S50)</f>
        <v>4.0533750000000008</v>
      </c>
      <c r="U55" s="14">
        <f>ABS(5-R55)</f>
        <v>0.94662499999999916</v>
      </c>
      <c r="V55" s="14">
        <f>ABS(5-S55)</f>
        <v>0.94662499999999916</v>
      </c>
      <c r="W55" s="14">
        <f>ABS(5-T55)</f>
        <v>0.94662499999999916</v>
      </c>
      <c r="Y55" s="30" t="s">
        <v>22</v>
      </c>
      <c r="Z55" s="30">
        <v>31.27</v>
      </c>
      <c r="AA55" s="30">
        <f t="shared" si="4"/>
        <v>6.2539999999999996</v>
      </c>
      <c r="AB55" s="30">
        <f>ABS(AA55-5)</f>
        <v>1.2539999999999996</v>
      </c>
      <c r="AC55" s="30">
        <v>27.33</v>
      </c>
      <c r="AD55" s="30">
        <f t="shared" si="5"/>
        <v>5.4659999999999993</v>
      </c>
      <c r="AE55" s="30">
        <f>ABS(AD55-5)</f>
        <v>0.4659999999999993</v>
      </c>
      <c r="AS55" s="2" t="s">
        <v>22</v>
      </c>
      <c r="AT55" s="2">
        <v>35.340000000000003</v>
      </c>
      <c r="AU55" s="30" t="e">
        <f>AT55/AU47</f>
        <v>#DIV/0!</v>
      </c>
      <c r="AV55" s="2">
        <v>33.68</v>
      </c>
      <c r="AW55" s="23" t="e">
        <f>AV55/AW47</f>
        <v>#DIV/0!</v>
      </c>
      <c r="AX55" s="2">
        <v>34.79</v>
      </c>
      <c r="AY55" s="23" t="e">
        <f>AX55/AY47</f>
        <v>#DIV/0!</v>
      </c>
      <c r="AZ55" s="2">
        <v>38.44</v>
      </c>
      <c r="BA55" s="23" t="e">
        <f>AZ55/BA47</f>
        <v>#DIV/0!</v>
      </c>
      <c r="BB55" s="2">
        <v>31.27</v>
      </c>
      <c r="BC55" s="23" t="e">
        <f>BB55/BC47</f>
        <v>#DIV/0!</v>
      </c>
      <c r="BD55" s="2">
        <v>27.33</v>
      </c>
      <c r="BE55" s="23" t="e">
        <f>BD55/BE47</f>
        <v>#DIV/0!</v>
      </c>
      <c r="BF55" s="2">
        <v>34.43</v>
      </c>
      <c r="BG55" s="23" t="e">
        <f>BF55/BG47</f>
        <v>#DIV/0!</v>
      </c>
      <c r="BH55" s="2">
        <v>30.62</v>
      </c>
      <c r="BI55" s="23" t="e">
        <f>BH55/BI47</f>
        <v>#DIV/0!</v>
      </c>
      <c r="BJ55" s="2">
        <v>29.35</v>
      </c>
      <c r="BK55" s="23" t="e">
        <f>BJ55/BK47</f>
        <v>#DIV/0!</v>
      </c>
      <c r="BL55" s="2">
        <v>29.02</v>
      </c>
      <c r="BM55" s="23" t="e">
        <f>BL55/BM47</f>
        <v>#DIV/0!</v>
      </c>
      <c r="BN55" s="23" t="e">
        <f t="shared" si="6"/>
        <v>#DIV/0!</v>
      </c>
      <c r="BO55" s="14" t="e">
        <f>ABS(5-BN55)</f>
        <v>#DIV/0!</v>
      </c>
    </row>
    <row r="56" spans="4:67">
      <c r="F56" s="2">
        <v>6</v>
      </c>
      <c r="G56" s="2">
        <v>37.299999999999997</v>
      </c>
      <c r="H56" s="2">
        <v>35.43</v>
      </c>
      <c r="I56" s="2">
        <v>37.270000000000003</v>
      </c>
      <c r="J56" s="2">
        <v>28.57</v>
      </c>
      <c r="K56" s="2">
        <v>35.58</v>
      </c>
      <c r="L56" s="2">
        <v>29.88</v>
      </c>
      <c r="M56" s="2">
        <v>32.799999999999997</v>
      </c>
      <c r="N56" s="2">
        <v>34.020000000000003</v>
      </c>
      <c r="O56" s="2">
        <v>33</v>
      </c>
      <c r="P56" s="2">
        <v>34.130000000000003</v>
      </c>
      <c r="Q56" s="30">
        <f t="shared" si="3"/>
        <v>33.797999999999995</v>
      </c>
      <c r="R56" s="30">
        <f>Q56/R50-S50*F56</f>
        <v>4.2247499999999993</v>
      </c>
      <c r="S56" s="30">
        <f>(Q56-S50)/R50</f>
        <v>4.2247499999999993</v>
      </c>
      <c r="T56" s="30">
        <f>Q56/(R50-F56*S50)</f>
        <v>4.2247499999999993</v>
      </c>
      <c r="U56" s="14">
        <f>ABS(6-R56)</f>
        <v>1.7752500000000007</v>
      </c>
      <c r="V56" s="14">
        <f>ABS(6-S56)</f>
        <v>1.7752500000000007</v>
      </c>
      <c r="W56" s="14">
        <f>ABS(6-T56)</f>
        <v>1.7752500000000007</v>
      </c>
      <c r="Y56" s="30"/>
      <c r="Z56" s="30"/>
      <c r="AA56" s="30"/>
      <c r="AB56" s="30"/>
      <c r="AC56" s="30"/>
      <c r="AD56" s="30"/>
      <c r="AE56" s="30"/>
      <c r="AS56" s="2" t="s">
        <v>54</v>
      </c>
      <c r="AT56" s="2">
        <v>37.299999999999997</v>
      </c>
      <c r="AU56" s="30" t="e">
        <f>AT56/AU47</f>
        <v>#DIV/0!</v>
      </c>
      <c r="AV56" s="2">
        <v>35.43</v>
      </c>
      <c r="AW56" s="30" t="e">
        <f>AV56/AW47</f>
        <v>#DIV/0!</v>
      </c>
      <c r="AX56" s="2">
        <v>37.270000000000003</v>
      </c>
      <c r="AY56" s="30" t="e">
        <f>AX56/AY47</f>
        <v>#DIV/0!</v>
      </c>
      <c r="AZ56" s="2">
        <v>28.57</v>
      </c>
      <c r="BA56" s="30" t="e">
        <f>AZ56/BA47</f>
        <v>#DIV/0!</v>
      </c>
      <c r="BB56" s="2">
        <v>35.58</v>
      </c>
      <c r="BC56" s="30" t="e">
        <f>BB56/BC47</f>
        <v>#DIV/0!</v>
      </c>
      <c r="BD56" s="2">
        <v>29.88</v>
      </c>
      <c r="BE56" s="30" t="e">
        <f>BD56/BE47</f>
        <v>#DIV/0!</v>
      </c>
      <c r="BF56" s="2">
        <v>32.799999999999997</v>
      </c>
      <c r="BG56" s="30" t="e">
        <f>BF56/BG47</f>
        <v>#DIV/0!</v>
      </c>
      <c r="BH56" s="2">
        <v>34.020000000000003</v>
      </c>
      <c r="BI56" s="30" t="e">
        <f>BH56/BI47</f>
        <v>#DIV/0!</v>
      </c>
      <c r="BJ56" s="2">
        <v>33</v>
      </c>
      <c r="BK56" s="30" t="e">
        <f>BJ56/BK47</f>
        <v>#DIV/0!</v>
      </c>
      <c r="BL56" s="2">
        <v>34.130000000000003</v>
      </c>
      <c r="BM56" s="30" t="e">
        <f>BL56/BM47</f>
        <v>#DIV/0!</v>
      </c>
      <c r="BN56" s="23" t="e">
        <f t="shared" si="6"/>
        <v>#DIV/0!</v>
      </c>
      <c r="BO56" s="14" t="e">
        <f>ABS(6-BN56)</f>
        <v>#DIV/0!</v>
      </c>
    </row>
    <row r="57" spans="4:67">
      <c r="D57" s="4"/>
      <c r="F57" s="2">
        <v>7</v>
      </c>
      <c r="G57" s="2">
        <v>41.39</v>
      </c>
      <c r="H57" s="2">
        <v>35.39</v>
      </c>
      <c r="I57" s="2">
        <v>39.33</v>
      </c>
      <c r="J57" s="2">
        <v>36.25</v>
      </c>
      <c r="K57" s="2">
        <v>37.43</v>
      </c>
      <c r="L57" s="2">
        <v>36.53</v>
      </c>
      <c r="M57" s="2">
        <v>35.47</v>
      </c>
      <c r="N57" s="2">
        <v>37.090000000000003</v>
      </c>
      <c r="O57" s="2">
        <v>39.75</v>
      </c>
      <c r="P57" s="2">
        <v>35.909999999999997</v>
      </c>
      <c r="Q57" s="30">
        <f t="shared" si="3"/>
        <v>37.453999999999994</v>
      </c>
      <c r="R57" s="30">
        <f>Q57/R50-S50*F57</f>
        <v>4.6817499999999992</v>
      </c>
      <c r="S57" s="30">
        <f>(Q57-S50)/R50</f>
        <v>4.6817499999999992</v>
      </c>
      <c r="T57" s="30">
        <f>Q57/(R50-F57*S50)</f>
        <v>4.6817499999999992</v>
      </c>
      <c r="U57" s="14">
        <f>ABS(7-R57)</f>
        <v>2.3182500000000008</v>
      </c>
      <c r="V57" s="14">
        <f>ABS(7-S57)</f>
        <v>2.3182500000000008</v>
      </c>
      <c r="W57" s="14">
        <f>ABS(7-T57)</f>
        <v>2.3182500000000008</v>
      </c>
      <c r="Y57" s="30"/>
      <c r="Z57" s="30"/>
      <c r="AA57" s="30"/>
      <c r="AB57" s="30"/>
      <c r="AC57" s="30"/>
      <c r="AD57" s="30"/>
      <c r="AE57" s="30"/>
      <c r="AS57" s="2" t="s">
        <v>55</v>
      </c>
      <c r="AT57" s="2">
        <v>41.39</v>
      </c>
      <c r="AU57" s="30" t="e">
        <f>AT57/AU47</f>
        <v>#DIV/0!</v>
      </c>
      <c r="AV57" s="2">
        <v>35.39</v>
      </c>
      <c r="AW57" s="30" t="e">
        <f>AV57/AW47</f>
        <v>#DIV/0!</v>
      </c>
      <c r="AX57" s="2">
        <v>39.33</v>
      </c>
      <c r="AY57" s="30" t="e">
        <f>AX57/AY47</f>
        <v>#DIV/0!</v>
      </c>
      <c r="AZ57" s="2">
        <v>36.25</v>
      </c>
      <c r="BA57" s="30" t="e">
        <f>AZ57/BA47</f>
        <v>#DIV/0!</v>
      </c>
      <c r="BB57" s="2">
        <v>37.43</v>
      </c>
      <c r="BC57" s="30" t="e">
        <f>BB57/BC47</f>
        <v>#DIV/0!</v>
      </c>
      <c r="BD57" s="2">
        <v>36.53</v>
      </c>
      <c r="BE57" s="30" t="e">
        <f>BD57/BE47</f>
        <v>#DIV/0!</v>
      </c>
      <c r="BF57" s="2">
        <v>35.47</v>
      </c>
      <c r="BG57" s="30" t="e">
        <f>BF57/BG47</f>
        <v>#DIV/0!</v>
      </c>
      <c r="BH57" s="2">
        <v>37.090000000000003</v>
      </c>
      <c r="BI57" s="30" t="e">
        <f>BH57/BI47</f>
        <v>#DIV/0!</v>
      </c>
      <c r="BJ57" s="2">
        <v>39.75</v>
      </c>
      <c r="BK57" s="30" t="e">
        <f>BJ57/BK47</f>
        <v>#DIV/0!</v>
      </c>
      <c r="BL57" s="2">
        <v>35.909999999999997</v>
      </c>
      <c r="BM57" s="30" t="e">
        <f>BL57/BM47</f>
        <v>#DIV/0!</v>
      </c>
      <c r="BN57" s="23" t="e">
        <f t="shared" si="6"/>
        <v>#DIV/0!</v>
      </c>
      <c r="BO57" s="14" t="e">
        <f>ABS(7-BN57)</f>
        <v>#DIV/0!</v>
      </c>
    </row>
    <row r="58" spans="4:67">
      <c r="D58" s="4"/>
      <c r="F58" s="2">
        <v>8</v>
      </c>
      <c r="G58" s="2">
        <v>32.76</v>
      </c>
      <c r="H58" s="2">
        <v>35.03</v>
      </c>
      <c r="I58" s="2">
        <v>36.39</v>
      </c>
      <c r="J58" s="2">
        <v>46.68</v>
      </c>
      <c r="K58" s="2">
        <v>33.979999999999997</v>
      </c>
      <c r="L58" s="2">
        <v>43.44</v>
      </c>
      <c r="M58" s="2">
        <v>35.83</v>
      </c>
      <c r="N58" s="2">
        <v>41.53</v>
      </c>
      <c r="O58" s="2">
        <v>32.43</v>
      </c>
      <c r="P58" s="2">
        <v>33.479999999999997</v>
      </c>
      <c r="Q58" s="30">
        <f t="shared" si="3"/>
        <v>37.155000000000001</v>
      </c>
      <c r="R58" s="30">
        <f>Q58/R50-S50*F58</f>
        <v>4.6443750000000001</v>
      </c>
      <c r="S58" s="30">
        <f>(Q58-S57)/R50</f>
        <v>4.05915625</v>
      </c>
      <c r="T58" s="30">
        <f>Q58/(R50-F58*S50)</f>
        <v>4.6443750000000001</v>
      </c>
      <c r="U58" s="14">
        <f>ABS(8-R58)</f>
        <v>3.3556249999999999</v>
      </c>
      <c r="V58" s="14">
        <f>ABS(8-S58)</f>
        <v>3.94084375</v>
      </c>
      <c r="W58" s="14">
        <f>ABS(8-T58)</f>
        <v>3.3556249999999999</v>
      </c>
      <c r="Y58" s="30"/>
      <c r="Z58" s="30"/>
      <c r="AA58" s="30"/>
      <c r="AB58" s="30"/>
      <c r="AC58" s="30"/>
      <c r="AD58" s="30"/>
      <c r="AE58" s="30"/>
      <c r="AS58" s="2" t="s">
        <v>56</v>
      </c>
      <c r="AT58" s="2">
        <v>32.76</v>
      </c>
      <c r="AU58" s="30" t="e">
        <f>AT58/AU47</f>
        <v>#DIV/0!</v>
      </c>
      <c r="AV58" s="2">
        <v>35.03</v>
      </c>
      <c r="AW58" s="30" t="e">
        <f>AV58/AW47</f>
        <v>#DIV/0!</v>
      </c>
      <c r="AX58" s="2">
        <v>36.39</v>
      </c>
      <c r="AY58" s="30" t="e">
        <f>AX58/AY47</f>
        <v>#DIV/0!</v>
      </c>
      <c r="AZ58" s="2">
        <v>46.68</v>
      </c>
      <c r="BA58" s="30" t="e">
        <f>AZ58/BA47</f>
        <v>#DIV/0!</v>
      </c>
      <c r="BB58" s="2">
        <v>33.979999999999997</v>
      </c>
      <c r="BC58" s="30" t="e">
        <f>BB58/BC47</f>
        <v>#DIV/0!</v>
      </c>
      <c r="BD58" s="2">
        <v>43.44</v>
      </c>
      <c r="BE58" s="30" t="e">
        <f>BD58/BE47</f>
        <v>#DIV/0!</v>
      </c>
      <c r="BF58" s="2">
        <v>35.83</v>
      </c>
      <c r="BG58" s="30" t="e">
        <f>BF58/BG47</f>
        <v>#DIV/0!</v>
      </c>
      <c r="BH58" s="2">
        <v>41.53</v>
      </c>
      <c r="BI58" s="30" t="e">
        <f>BH58/BI47</f>
        <v>#DIV/0!</v>
      </c>
      <c r="BJ58" s="2">
        <v>32.43</v>
      </c>
      <c r="BK58" s="30" t="e">
        <f>BJ58/BK47</f>
        <v>#DIV/0!</v>
      </c>
      <c r="BL58" s="2">
        <v>33.479999999999997</v>
      </c>
      <c r="BM58" s="30" t="e">
        <f>BL58/BM47</f>
        <v>#DIV/0!</v>
      </c>
      <c r="BN58" s="23" t="e">
        <f t="shared" si="6"/>
        <v>#DIV/0!</v>
      </c>
      <c r="BO58" s="14" t="e">
        <f>ABS(8-BN58)</f>
        <v>#DIV/0!</v>
      </c>
    </row>
    <row r="59" spans="4:67">
      <c r="F59" s="2">
        <v>9</v>
      </c>
      <c r="G59" s="2">
        <v>42.27</v>
      </c>
      <c r="H59" s="2">
        <v>38.74</v>
      </c>
      <c r="I59" s="2">
        <v>38.229999999999997</v>
      </c>
      <c r="J59" s="2">
        <v>40.97</v>
      </c>
      <c r="K59" s="2">
        <v>42.51</v>
      </c>
      <c r="L59" s="2">
        <v>45.3</v>
      </c>
      <c r="M59" s="2">
        <v>42</v>
      </c>
      <c r="N59" s="2">
        <v>42.7</v>
      </c>
      <c r="O59" s="2">
        <v>44.75</v>
      </c>
      <c r="P59" s="2">
        <v>43.22</v>
      </c>
      <c r="Q59" s="30">
        <f t="shared" si="3"/>
        <v>42.068999999999996</v>
      </c>
      <c r="R59" s="30">
        <f>Q59/R50-S50*F59</f>
        <v>5.2586249999999994</v>
      </c>
      <c r="S59" s="30">
        <f t="shared" ref="S59" si="7">(Q59-S58)/R58</f>
        <v>8.1840600188399932</v>
      </c>
      <c r="T59" s="30">
        <f>Q59/(R50-F59*S50)</f>
        <v>5.2586249999999994</v>
      </c>
      <c r="U59" s="27">
        <f>ABS(9-R59)</f>
        <v>3.7413750000000006</v>
      </c>
      <c r="V59" s="14">
        <f>ABS(9-S59)</f>
        <v>0.81593998116000677</v>
      </c>
      <c r="W59" s="14">
        <f>ABS(9-T59)</f>
        <v>3.7413750000000006</v>
      </c>
      <c r="Y59" s="30"/>
      <c r="Z59" s="30"/>
      <c r="AA59" s="30"/>
      <c r="AB59" s="30"/>
      <c r="AC59" s="30"/>
      <c r="AD59" s="30"/>
      <c r="AE59" s="30"/>
      <c r="AS59" s="2" t="s">
        <v>57</v>
      </c>
      <c r="AT59" s="2">
        <v>42.27</v>
      </c>
      <c r="AU59" s="30" t="e">
        <f>AT59/AU47</f>
        <v>#DIV/0!</v>
      </c>
      <c r="AV59" s="2">
        <v>38.74</v>
      </c>
      <c r="AW59" s="30" t="e">
        <f>AV59/AW47</f>
        <v>#DIV/0!</v>
      </c>
      <c r="AX59" s="2">
        <v>38.229999999999997</v>
      </c>
      <c r="AY59" s="30" t="e">
        <f>AX59/AY47</f>
        <v>#DIV/0!</v>
      </c>
      <c r="AZ59" s="2">
        <v>40.97</v>
      </c>
      <c r="BA59" s="30" t="e">
        <f>AZ59/BA47</f>
        <v>#DIV/0!</v>
      </c>
      <c r="BB59" s="2">
        <v>42.51</v>
      </c>
      <c r="BC59" s="30" t="e">
        <f>BB59/BC47</f>
        <v>#DIV/0!</v>
      </c>
      <c r="BD59" s="2">
        <v>45.3</v>
      </c>
      <c r="BE59" s="30" t="e">
        <f>BD59/BE47</f>
        <v>#DIV/0!</v>
      </c>
      <c r="BF59" s="2">
        <v>42</v>
      </c>
      <c r="BG59" s="30" t="e">
        <f>BF59/BG47</f>
        <v>#DIV/0!</v>
      </c>
      <c r="BH59" s="2">
        <v>42.7</v>
      </c>
      <c r="BI59" s="30" t="e">
        <f>BH59/BI47</f>
        <v>#DIV/0!</v>
      </c>
      <c r="BJ59" s="2">
        <v>44.75</v>
      </c>
      <c r="BK59" s="30" t="e">
        <f>BJ59/BK47</f>
        <v>#DIV/0!</v>
      </c>
      <c r="BL59" s="2">
        <v>43.22</v>
      </c>
      <c r="BM59" s="30" t="e">
        <f>BL59/BM47</f>
        <v>#DIV/0!</v>
      </c>
      <c r="BN59" s="23" t="e">
        <f t="shared" si="6"/>
        <v>#DIV/0!</v>
      </c>
      <c r="BO59" s="14" t="e">
        <f>ABS(9-BN59)</f>
        <v>#DIV/0!</v>
      </c>
    </row>
    <row r="60" spans="4:67">
      <c r="F60" s="2">
        <v>10</v>
      </c>
      <c r="G60" s="2">
        <v>51.51</v>
      </c>
      <c r="H60" s="2">
        <v>52.27</v>
      </c>
      <c r="I60" s="2">
        <v>47.36</v>
      </c>
      <c r="J60" s="2">
        <v>41.71</v>
      </c>
      <c r="K60" s="2">
        <v>45.23</v>
      </c>
      <c r="L60" s="2">
        <v>49.64</v>
      </c>
      <c r="M60" s="2">
        <v>46.22</v>
      </c>
      <c r="N60" s="2">
        <v>45.54</v>
      </c>
      <c r="O60" s="2">
        <v>51.06</v>
      </c>
      <c r="P60" s="2">
        <v>48.37</v>
      </c>
      <c r="Q60" s="30">
        <f t="shared" si="3"/>
        <v>47.890999999999998</v>
      </c>
      <c r="R60" s="30">
        <f>Q60/R50-S50*F60</f>
        <v>5.9863749999999998</v>
      </c>
      <c r="S60" s="30">
        <f>(Q60-S50)/R50</f>
        <v>5.9863749999999998</v>
      </c>
      <c r="T60" s="30">
        <f>Q60/(R50-F60*S50)</f>
        <v>5.9863749999999998</v>
      </c>
      <c r="U60" s="14">
        <f>ABS(10-R60)</f>
        <v>4.0136250000000002</v>
      </c>
      <c r="V60" s="14">
        <f>ABS(10-S60)</f>
        <v>4.0136250000000002</v>
      </c>
      <c r="W60" s="14">
        <f>ABS(10-T60)</f>
        <v>4.0136250000000002</v>
      </c>
      <c r="Y60" s="30" t="s">
        <v>23</v>
      </c>
      <c r="Z60" s="30">
        <v>45.23</v>
      </c>
      <c r="AA60" s="30">
        <f t="shared" ref="AA60" si="8">Z60/5</f>
        <v>9.0459999999999994</v>
      </c>
      <c r="AB60" s="30">
        <f>ABS(AA60-10)</f>
        <v>0.95400000000000063</v>
      </c>
      <c r="AC60" s="30">
        <v>49.64</v>
      </c>
      <c r="AD60" s="30">
        <f t="shared" ref="AD60" si="9">AC60/5</f>
        <v>9.9280000000000008</v>
      </c>
      <c r="AE60" s="30">
        <f>ABS(AD60-10)</f>
        <v>7.1999999999999176E-2</v>
      </c>
      <c r="AS60" s="2" t="s">
        <v>23</v>
      </c>
      <c r="AT60" s="2">
        <v>51.51</v>
      </c>
      <c r="AU60" s="30" t="e">
        <f>AT60/AU47</f>
        <v>#DIV/0!</v>
      </c>
      <c r="AV60" s="2">
        <v>52.27</v>
      </c>
      <c r="AW60" s="23" t="e">
        <f>AV60/AW47</f>
        <v>#DIV/0!</v>
      </c>
      <c r="AX60" s="2">
        <v>47.36</v>
      </c>
      <c r="AY60" s="23" t="e">
        <f>AX60/AY47</f>
        <v>#DIV/0!</v>
      </c>
      <c r="AZ60" s="2">
        <v>41.71</v>
      </c>
      <c r="BA60" s="23" t="e">
        <f>AZ60/BA47</f>
        <v>#DIV/0!</v>
      </c>
      <c r="BB60" s="2">
        <v>45.23</v>
      </c>
      <c r="BC60" s="23" t="e">
        <f>BB60/BC47</f>
        <v>#DIV/0!</v>
      </c>
      <c r="BD60" s="2">
        <v>49.64</v>
      </c>
      <c r="BE60" s="23" t="e">
        <f>BD60/BE47</f>
        <v>#DIV/0!</v>
      </c>
      <c r="BF60" s="2">
        <v>46.22</v>
      </c>
      <c r="BG60" s="23" t="e">
        <f>BF60/BG47</f>
        <v>#DIV/0!</v>
      </c>
      <c r="BH60" s="2">
        <v>45.54</v>
      </c>
      <c r="BI60" s="23" t="e">
        <f>BH60/BI47</f>
        <v>#DIV/0!</v>
      </c>
      <c r="BJ60" s="2">
        <v>51.06</v>
      </c>
      <c r="BK60" s="23" t="e">
        <f>BJ60/BK47</f>
        <v>#DIV/0!</v>
      </c>
      <c r="BL60" s="2">
        <v>48.37</v>
      </c>
      <c r="BM60" s="23" t="e">
        <f>BL60/BM47</f>
        <v>#DIV/0!</v>
      </c>
      <c r="BN60" s="23" t="e">
        <f t="shared" si="6"/>
        <v>#DIV/0!</v>
      </c>
      <c r="BO60" s="14" t="e">
        <f>ABS(10-BN60)</f>
        <v>#DIV/0!</v>
      </c>
    </row>
    <row r="61" spans="4:67"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30"/>
      <c r="R61" s="30"/>
      <c r="S61" s="30"/>
      <c r="T61" s="30"/>
      <c r="U61" s="14"/>
      <c r="V61" s="14"/>
      <c r="W61" s="14"/>
      <c r="Y61" s="30"/>
      <c r="Z61" s="30"/>
      <c r="AA61" s="30"/>
      <c r="AB61" s="30"/>
      <c r="AC61" s="30"/>
      <c r="AD61" s="30"/>
      <c r="AE61" s="30"/>
      <c r="AS61" s="2" t="s">
        <v>58</v>
      </c>
      <c r="AT61" s="2"/>
      <c r="AU61" s="30">
        <v>13.02</v>
      </c>
      <c r="AV61" s="2"/>
      <c r="AW61" s="23">
        <v>11.9</v>
      </c>
      <c r="AX61" s="2"/>
      <c r="AY61" s="23">
        <v>14</v>
      </c>
      <c r="AZ61" s="2"/>
      <c r="BA61" s="23">
        <v>11.7</v>
      </c>
      <c r="BB61" s="2"/>
      <c r="BC61" s="23">
        <v>10.8</v>
      </c>
      <c r="BD61" s="2"/>
      <c r="BE61" s="23">
        <v>12.3</v>
      </c>
      <c r="BF61" s="2"/>
      <c r="BG61" s="23">
        <v>14.5</v>
      </c>
      <c r="BH61" s="2"/>
      <c r="BI61" s="23">
        <v>11.7</v>
      </c>
      <c r="BJ61" s="2"/>
      <c r="BK61" s="23">
        <v>12.6</v>
      </c>
      <c r="BL61" s="2"/>
      <c r="BM61" s="23">
        <v>13.5</v>
      </c>
      <c r="BN61" s="23">
        <f t="shared" si="6"/>
        <v>12.602</v>
      </c>
      <c r="BO61" s="14">
        <f>ABS(11-BN61)</f>
        <v>1.6020000000000003</v>
      </c>
    </row>
    <row r="62" spans="4:67">
      <c r="F62" s="2">
        <v>15</v>
      </c>
      <c r="G62" s="2">
        <v>60.83</v>
      </c>
      <c r="H62" s="2">
        <v>65.09</v>
      </c>
      <c r="I62" s="2">
        <v>67.709999999999994</v>
      </c>
      <c r="J62" s="2">
        <v>63.83</v>
      </c>
      <c r="K62" s="2">
        <v>74.58</v>
      </c>
      <c r="L62" s="2">
        <v>65.2</v>
      </c>
      <c r="M62" s="2">
        <v>68.48</v>
      </c>
      <c r="N62" s="2">
        <v>61.19</v>
      </c>
      <c r="O62" s="2">
        <v>61.78</v>
      </c>
      <c r="P62" s="2">
        <v>71.89</v>
      </c>
      <c r="Q62" s="30">
        <f t="shared" ref="Q62:Q69" si="10">SUM(G62:P62)/10</f>
        <v>66.057999999999993</v>
      </c>
      <c r="R62" s="30">
        <f>Q62/R50-S50*F62</f>
        <v>8.2572499999999991</v>
      </c>
      <c r="S62" s="30">
        <f>(Q62-S50)/R50</f>
        <v>8.2572499999999991</v>
      </c>
      <c r="T62" s="30">
        <f>Q62/(R50-F62*S50)</f>
        <v>8.2572499999999991</v>
      </c>
      <c r="U62" s="14">
        <f>ABS(15-R62)</f>
        <v>6.7427500000000009</v>
      </c>
      <c r="V62" s="14">
        <f>ABS(15-S62)</f>
        <v>6.7427500000000009</v>
      </c>
      <c r="W62" s="14">
        <f>ABS(15-T62)</f>
        <v>6.7427500000000009</v>
      </c>
      <c r="Y62" s="30" t="s">
        <v>24</v>
      </c>
      <c r="Z62" s="30">
        <v>74.58</v>
      </c>
      <c r="AA62" s="30">
        <f t="shared" ref="AA62:AA65" si="11">Z62/5</f>
        <v>14.916</v>
      </c>
      <c r="AB62" s="30">
        <f>ABS(AA62-15)</f>
        <v>8.3999999999999631E-2</v>
      </c>
      <c r="AC62" s="30">
        <v>65.2</v>
      </c>
      <c r="AD62" s="30">
        <f t="shared" ref="AD62:AD65" si="12">AC62/5</f>
        <v>13.040000000000001</v>
      </c>
      <c r="AE62" s="30">
        <f>ABS(AD62-15)</f>
        <v>1.9599999999999991</v>
      </c>
      <c r="AS62" s="2" t="s">
        <v>24</v>
      </c>
      <c r="AT62" s="2">
        <v>60.83</v>
      </c>
      <c r="AU62" s="30" t="e">
        <f>AT62/AU47</f>
        <v>#DIV/0!</v>
      </c>
      <c r="AV62" s="2">
        <v>65.09</v>
      </c>
      <c r="AW62" s="23" t="e">
        <f>AV62/AW47</f>
        <v>#DIV/0!</v>
      </c>
      <c r="AX62" s="2">
        <v>67.709999999999994</v>
      </c>
      <c r="AY62" s="23" t="e">
        <f>AX62/AY47</f>
        <v>#DIV/0!</v>
      </c>
      <c r="AZ62" s="2">
        <v>63.83</v>
      </c>
      <c r="BA62" s="23" t="e">
        <f>AZ62/BA47</f>
        <v>#DIV/0!</v>
      </c>
      <c r="BB62" s="2">
        <v>74.58</v>
      </c>
      <c r="BC62" s="23" t="e">
        <f>BB62/BC47</f>
        <v>#DIV/0!</v>
      </c>
      <c r="BD62" s="2">
        <v>65.2</v>
      </c>
      <c r="BE62" s="23" t="e">
        <f>BD62/BE47</f>
        <v>#DIV/0!</v>
      </c>
      <c r="BF62" s="2">
        <v>68.48</v>
      </c>
      <c r="BG62" s="23" t="e">
        <f>BF62/BG47</f>
        <v>#DIV/0!</v>
      </c>
      <c r="BH62" s="2">
        <v>61.19</v>
      </c>
      <c r="BI62" s="23" t="e">
        <f>BH62/BI47</f>
        <v>#DIV/0!</v>
      </c>
      <c r="BJ62" s="2">
        <v>61.78</v>
      </c>
      <c r="BK62" s="23" t="e">
        <f>BJ62/BK47</f>
        <v>#DIV/0!</v>
      </c>
      <c r="BL62" s="2">
        <v>71.89</v>
      </c>
      <c r="BM62" s="23" t="e">
        <f>BL62/BM47</f>
        <v>#DIV/0!</v>
      </c>
      <c r="BN62" s="23" t="e">
        <f t="shared" si="6"/>
        <v>#DIV/0!</v>
      </c>
      <c r="BO62" s="14" t="e">
        <f>ABS(15-BN62)</f>
        <v>#DIV/0!</v>
      </c>
    </row>
    <row r="63" spans="4:67">
      <c r="F63" s="2">
        <v>20</v>
      </c>
      <c r="G63" s="2">
        <v>93.08</v>
      </c>
      <c r="H63" s="2">
        <v>84.61</v>
      </c>
      <c r="I63" s="2">
        <v>79.19</v>
      </c>
      <c r="J63" s="2">
        <v>87.8</v>
      </c>
      <c r="K63" s="2">
        <v>83.2</v>
      </c>
      <c r="L63" s="2">
        <v>81.42</v>
      </c>
      <c r="M63" s="2">
        <v>87.92</v>
      </c>
      <c r="N63" s="2">
        <v>87.04</v>
      </c>
      <c r="O63" s="2">
        <v>88.42</v>
      </c>
      <c r="P63" s="2">
        <v>92.89</v>
      </c>
      <c r="Q63" s="30">
        <f t="shared" si="10"/>
        <v>86.556999999999988</v>
      </c>
      <c r="R63" s="30">
        <f>Q63/R50-S50*F63</f>
        <v>10.819624999999998</v>
      </c>
      <c r="S63" s="30">
        <f>(Q63-S50)/R50</f>
        <v>10.819624999999998</v>
      </c>
      <c r="T63" s="30">
        <f>Q63/(R50-F63*S50)</f>
        <v>10.819624999999998</v>
      </c>
      <c r="U63" s="14">
        <f>U60*2</f>
        <v>8.0272500000000004</v>
      </c>
      <c r="V63" s="14">
        <f>ABS(20-S63)</f>
        <v>9.1803750000000015</v>
      </c>
      <c r="W63" s="14">
        <f>ABS(20-T63)</f>
        <v>9.1803750000000015</v>
      </c>
      <c r="Y63" s="30" t="s">
        <v>25</v>
      </c>
      <c r="Z63" s="30">
        <v>93.12</v>
      </c>
      <c r="AA63" s="30">
        <f t="shared" si="11"/>
        <v>18.624000000000002</v>
      </c>
      <c r="AB63" s="30">
        <f>ABS(AA63-20)</f>
        <v>1.3759999999999977</v>
      </c>
      <c r="AC63" s="30">
        <v>93.5</v>
      </c>
      <c r="AD63" s="30">
        <f t="shared" si="12"/>
        <v>18.7</v>
      </c>
      <c r="AE63" s="30">
        <f>ABS(AD63-20)</f>
        <v>1.3000000000000007</v>
      </c>
      <c r="AS63" s="2" t="s">
        <v>25</v>
      </c>
      <c r="AT63" s="2">
        <v>93.08</v>
      </c>
      <c r="AU63" s="30" t="e">
        <f>AT63/AU47</f>
        <v>#DIV/0!</v>
      </c>
      <c r="AV63" s="2">
        <v>84.61</v>
      </c>
      <c r="AW63" s="23" t="e">
        <f>AV63/AW47</f>
        <v>#DIV/0!</v>
      </c>
      <c r="AX63" s="2">
        <v>79.19</v>
      </c>
      <c r="AY63" s="23" t="e">
        <f>AX63/AY47</f>
        <v>#DIV/0!</v>
      </c>
      <c r="AZ63" s="2">
        <v>87.8</v>
      </c>
      <c r="BA63" s="23" t="e">
        <f>AZ63/BA47</f>
        <v>#DIV/0!</v>
      </c>
      <c r="BB63" s="2">
        <v>83.2</v>
      </c>
      <c r="BC63" s="23" t="e">
        <f>BB63/BC47</f>
        <v>#DIV/0!</v>
      </c>
      <c r="BD63" s="2">
        <v>81.42</v>
      </c>
      <c r="BE63" s="23" t="e">
        <f>BD63/BE47</f>
        <v>#DIV/0!</v>
      </c>
      <c r="BF63" s="2">
        <v>87.92</v>
      </c>
      <c r="BG63" s="23" t="e">
        <f>BF63/BG47</f>
        <v>#DIV/0!</v>
      </c>
      <c r="BH63" s="2">
        <v>87.04</v>
      </c>
      <c r="BI63" s="23" t="e">
        <f>BH63/BI47</f>
        <v>#DIV/0!</v>
      </c>
      <c r="BJ63" s="2">
        <v>88.42</v>
      </c>
      <c r="BK63" s="23" t="e">
        <f>BJ63/BK47</f>
        <v>#DIV/0!</v>
      </c>
      <c r="BL63" s="2">
        <v>92.89</v>
      </c>
      <c r="BM63" s="23" t="e">
        <f>BL63/BM47</f>
        <v>#DIV/0!</v>
      </c>
      <c r="BN63" s="23" t="e">
        <f t="shared" si="6"/>
        <v>#DIV/0!</v>
      </c>
      <c r="BO63" s="14" t="e">
        <f>ABS(20-BN63)</f>
        <v>#DIV/0!</v>
      </c>
    </row>
    <row r="64" spans="4:67" ht="18.75" customHeight="1">
      <c r="F64" s="2">
        <v>25</v>
      </c>
      <c r="G64" s="2">
        <v>106.78</v>
      </c>
      <c r="H64" s="2">
        <v>98.37</v>
      </c>
      <c r="I64" s="2">
        <v>118.33</v>
      </c>
      <c r="J64" s="2">
        <v>111.53</v>
      </c>
      <c r="K64" s="2">
        <v>112.12</v>
      </c>
      <c r="L64" s="2">
        <v>124.02</v>
      </c>
      <c r="M64" s="2">
        <v>128.99</v>
      </c>
      <c r="N64" s="2">
        <v>146.88</v>
      </c>
      <c r="O64" s="2">
        <v>128.5</v>
      </c>
      <c r="P64" s="2">
        <v>116.22</v>
      </c>
      <c r="Q64" s="30">
        <f t="shared" si="10"/>
        <v>119.17400000000001</v>
      </c>
      <c r="R64" s="30">
        <f>Q64/R50-S50*F64</f>
        <v>14.896750000000001</v>
      </c>
      <c r="S64" s="30">
        <f>(Q64-S50)/R50</f>
        <v>14.896750000000001</v>
      </c>
      <c r="T64" s="30">
        <f>Q64/(R50-F64*S50)</f>
        <v>14.896750000000001</v>
      </c>
      <c r="U64" s="14">
        <f>ABS(25-R64)</f>
        <v>10.103249999999999</v>
      </c>
      <c r="V64" s="14">
        <f>ABS(25-S64)</f>
        <v>10.103249999999999</v>
      </c>
      <c r="W64" s="14">
        <f>ABS(25-T64)</f>
        <v>10.103249999999999</v>
      </c>
      <c r="Y64" s="30" t="s">
        <v>26</v>
      </c>
      <c r="Z64" s="30">
        <v>112.12</v>
      </c>
      <c r="AA64" s="30">
        <f t="shared" si="11"/>
        <v>22.423999999999999</v>
      </c>
      <c r="AB64" s="30">
        <f>ABS(AA64-25)</f>
        <v>2.5760000000000005</v>
      </c>
      <c r="AC64" s="30">
        <v>114.032</v>
      </c>
      <c r="AD64" s="30">
        <f t="shared" si="12"/>
        <v>22.8064</v>
      </c>
      <c r="AE64" s="30">
        <f>ABS(AD64-25)</f>
        <v>2.1936</v>
      </c>
      <c r="AS64" s="2" t="s">
        <v>26</v>
      </c>
      <c r="AT64" s="2">
        <v>106.78</v>
      </c>
      <c r="AU64" s="30" t="e">
        <f>AT64/AU47</f>
        <v>#DIV/0!</v>
      </c>
      <c r="AV64" s="2">
        <v>98.37</v>
      </c>
      <c r="AW64" s="23" t="e">
        <f>AV64/AW47</f>
        <v>#DIV/0!</v>
      </c>
      <c r="AX64" s="2">
        <v>118.33</v>
      </c>
      <c r="AY64" s="23" t="e">
        <f>AX64/AY47</f>
        <v>#DIV/0!</v>
      </c>
      <c r="AZ64" s="2">
        <v>111.53</v>
      </c>
      <c r="BA64" s="23" t="e">
        <f>AZ64/BA47</f>
        <v>#DIV/0!</v>
      </c>
      <c r="BB64" s="2">
        <v>112.12</v>
      </c>
      <c r="BC64" s="23" t="e">
        <f>BB64/BC47</f>
        <v>#DIV/0!</v>
      </c>
      <c r="BD64" s="2">
        <v>124.02</v>
      </c>
      <c r="BE64" s="23" t="e">
        <f>BD64/BE47</f>
        <v>#DIV/0!</v>
      </c>
      <c r="BF64" s="2">
        <v>128.99</v>
      </c>
      <c r="BG64" s="23" t="e">
        <f>BF64/BG47</f>
        <v>#DIV/0!</v>
      </c>
      <c r="BH64" s="2">
        <v>146.88</v>
      </c>
      <c r="BI64" s="23" t="e">
        <f>BH64/BI47</f>
        <v>#DIV/0!</v>
      </c>
      <c r="BJ64" s="2">
        <v>128.5</v>
      </c>
      <c r="BK64" s="23" t="e">
        <f>BJ64/BK47</f>
        <v>#DIV/0!</v>
      </c>
      <c r="BL64" s="2">
        <v>116.22</v>
      </c>
      <c r="BM64" s="23" t="e">
        <f>BL64/BM47</f>
        <v>#DIV/0!</v>
      </c>
      <c r="BN64" s="23" t="e">
        <f t="shared" si="6"/>
        <v>#DIV/0!</v>
      </c>
      <c r="BO64" s="14" t="e">
        <f>ABS(25-BN64)</f>
        <v>#DIV/0!</v>
      </c>
    </row>
    <row r="65" spans="6:67">
      <c r="F65" s="2">
        <v>30</v>
      </c>
      <c r="G65" s="2">
        <v>127.44</v>
      </c>
      <c r="H65" s="2">
        <v>140.4</v>
      </c>
      <c r="I65" s="2">
        <v>127.25</v>
      </c>
      <c r="J65" s="2">
        <v>138.21</v>
      </c>
      <c r="K65" s="2">
        <v>136.54</v>
      </c>
      <c r="L65" s="2">
        <v>135.9</v>
      </c>
      <c r="M65" s="2">
        <v>125.7</v>
      </c>
      <c r="N65" s="2">
        <v>156.26</v>
      </c>
      <c r="O65" s="2">
        <v>140.22</v>
      </c>
      <c r="P65" s="2">
        <v>148.68</v>
      </c>
      <c r="Q65" s="30">
        <f t="shared" si="10"/>
        <v>137.66000000000003</v>
      </c>
      <c r="R65" s="30">
        <f>Q65/R50-S50*F65</f>
        <v>17.207500000000003</v>
      </c>
      <c r="S65" s="30">
        <f>(Q65-S50)/R50</f>
        <v>17.207500000000003</v>
      </c>
      <c r="T65" s="30">
        <f>Q65/(R50-F65*S50)</f>
        <v>17.207500000000003</v>
      </c>
      <c r="U65" s="14">
        <f>ABS(30-R65)</f>
        <v>12.792499999999997</v>
      </c>
      <c r="V65" s="14">
        <f>ABS(30-S65)</f>
        <v>12.792499999999997</v>
      </c>
      <c r="W65" s="14">
        <f>ABS(30-T65)</f>
        <v>12.792499999999997</v>
      </c>
      <c r="Y65" s="30" t="s">
        <v>27</v>
      </c>
      <c r="Z65" s="30">
        <v>135.54</v>
      </c>
      <c r="AA65" s="30">
        <f t="shared" si="11"/>
        <v>27.107999999999997</v>
      </c>
      <c r="AB65" s="30">
        <f>ABS(AA65-30)</f>
        <v>2.892000000000003</v>
      </c>
      <c r="AC65" s="30">
        <v>135.9</v>
      </c>
      <c r="AD65" s="30">
        <f t="shared" si="12"/>
        <v>27.18</v>
      </c>
      <c r="AE65" s="30">
        <f>ABS(AD65-30)</f>
        <v>2.8200000000000003</v>
      </c>
      <c r="AS65" s="2" t="s">
        <v>27</v>
      </c>
      <c r="AT65" s="2">
        <v>127.44</v>
      </c>
      <c r="AU65" s="30" t="e">
        <f>AT65/AU47</f>
        <v>#DIV/0!</v>
      </c>
      <c r="AV65" s="2">
        <v>140.4</v>
      </c>
      <c r="AW65" s="23" t="e">
        <f>AV65/AW47</f>
        <v>#DIV/0!</v>
      </c>
      <c r="AX65" s="2">
        <v>127.25</v>
      </c>
      <c r="AY65" s="23" t="e">
        <f>AX65/AY47</f>
        <v>#DIV/0!</v>
      </c>
      <c r="AZ65" s="2">
        <v>138.21</v>
      </c>
      <c r="BA65" s="23" t="e">
        <f>AZ65/BA47</f>
        <v>#DIV/0!</v>
      </c>
      <c r="BB65" s="2">
        <v>136.54</v>
      </c>
      <c r="BC65" s="23" t="e">
        <f>BB65/BC47</f>
        <v>#DIV/0!</v>
      </c>
      <c r="BD65" s="2">
        <v>135.9</v>
      </c>
      <c r="BE65" s="23" t="e">
        <f>BD65/BE47</f>
        <v>#DIV/0!</v>
      </c>
      <c r="BF65" s="2">
        <v>125.7</v>
      </c>
      <c r="BG65" s="23" t="e">
        <f>BF65/BG47</f>
        <v>#DIV/0!</v>
      </c>
      <c r="BH65" s="2">
        <v>156.26</v>
      </c>
      <c r="BI65" s="23" t="e">
        <f>BH65/BI47</f>
        <v>#DIV/0!</v>
      </c>
      <c r="BJ65" s="2">
        <v>140.22</v>
      </c>
      <c r="BK65" s="23" t="e">
        <f>BJ65/BK47</f>
        <v>#DIV/0!</v>
      </c>
      <c r="BL65" s="2">
        <v>148.68</v>
      </c>
      <c r="BM65" s="23" t="e">
        <f>BL65/BM47</f>
        <v>#DIV/0!</v>
      </c>
      <c r="BN65" s="23" t="e">
        <f t="shared" si="6"/>
        <v>#DIV/0!</v>
      </c>
      <c r="BO65" s="14" t="e">
        <f>ABS(30-BN65)</f>
        <v>#DIV/0!</v>
      </c>
    </row>
    <row r="66" spans="6:67">
      <c r="F66" s="2">
        <v>35</v>
      </c>
      <c r="G66" s="2">
        <v>151.63999999999999</v>
      </c>
      <c r="H66" s="2">
        <v>154.06</v>
      </c>
      <c r="I66" s="2">
        <v>161.38</v>
      </c>
      <c r="J66" s="2">
        <v>164.36</v>
      </c>
      <c r="K66" s="2">
        <v>179.79</v>
      </c>
      <c r="L66" s="2">
        <v>172.98</v>
      </c>
      <c r="M66" s="2">
        <v>160.37</v>
      </c>
      <c r="N66" s="2">
        <v>164.76</v>
      </c>
      <c r="O66" s="2">
        <v>138.69999999999999</v>
      </c>
      <c r="P66" s="2">
        <v>165.18</v>
      </c>
      <c r="Q66" s="30">
        <f t="shared" si="10"/>
        <v>161.322</v>
      </c>
      <c r="R66" s="30">
        <f>Q66/R50-S50*F66</f>
        <v>20.16525</v>
      </c>
      <c r="S66" s="30">
        <f>(Q66-S50)/R50</f>
        <v>20.16525</v>
      </c>
      <c r="T66" s="30">
        <f>Q66/(R50-F66*S50)</f>
        <v>20.16525</v>
      </c>
      <c r="U66" s="14">
        <f>ABS(35-R66)</f>
        <v>14.83475</v>
      </c>
      <c r="V66" s="14">
        <f>ABS(35-S66)</f>
        <v>14.83475</v>
      </c>
      <c r="W66" s="14">
        <f>ABS(35-T66)</f>
        <v>14.83475</v>
      </c>
      <c r="Y66" s="20" t="s">
        <v>38</v>
      </c>
      <c r="Z66" s="17"/>
      <c r="AA66" s="17"/>
      <c r="AB66" s="17"/>
      <c r="AC66" s="17"/>
      <c r="AD66" s="17"/>
      <c r="AE66" s="17"/>
      <c r="AS66" s="2" t="s">
        <v>28</v>
      </c>
      <c r="AT66" s="2">
        <v>151.63999999999999</v>
      </c>
      <c r="AU66" s="30" t="e">
        <f>AT66/AU47</f>
        <v>#DIV/0!</v>
      </c>
      <c r="AV66" s="2">
        <v>154.06</v>
      </c>
      <c r="AW66" s="23" t="e">
        <f>AV66/AW47</f>
        <v>#DIV/0!</v>
      </c>
      <c r="AX66" s="2">
        <v>161.38</v>
      </c>
      <c r="AY66" s="23" t="e">
        <f>AX66/AY47</f>
        <v>#DIV/0!</v>
      </c>
      <c r="AZ66" s="2">
        <v>164.36</v>
      </c>
      <c r="BA66" s="23" t="e">
        <f>AZ66/BA47</f>
        <v>#DIV/0!</v>
      </c>
      <c r="BB66" s="2">
        <v>179.79</v>
      </c>
      <c r="BC66" s="23" t="e">
        <f>BB66/BC47</f>
        <v>#DIV/0!</v>
      </c>
      <c r="BD66" s="2">
        <v>172.98</v>
      </c>
      <c r="BE66" s="23" t="e">
        <f>BD66/BE47</f>
        <v>#DIV/0!</v>
      </c>
      <c r="BF66" s="2">
        <v>160.37</v>
      </c>
      <c r="BG66" s="23" t="e">
        <f>BF66/BG47</f>
        <v>#DIV/0!</v>
      </c>
      <c r="BH66" s="2">
        <v>164.76</v>
      </c>
      <c r="BI66" s="23" t="e">
        <f>BH66/BI47</f>
        <v>#DIV/0!</v>
      </c>
      <c r="BJ66" s="2">
        <v>138.69999999999999</v>
      </c>
      <c r="BK66" s="23" t="e">
        <f>BJ66/BK47</f>
        <v>#DIV/0!</v>
      </c>
      <c r="BL66" s="2">
        <v>165.18</v>
      </c>
      <c r="BM66" s="23" t="e">
        <f>BL66/BM47</f>
        <v>#DIV/0!</v>
      </c>
      <c r="BN66" s="23" t="e">
        <f t="shared" si="6"/>
        <v>#DIV/0!</v>
      </c>
      <c r="BO66" s="14" t="e">
        <f>ABS(35-BN66)</f>
        <v>#DIV/0!</v>
      </c>
    </row>
    <row r="67" spans="6:67">
      <c r="F67" s="2">
        <v>40</v>
      </c>
      <c r="G67" s="2">
        <v>178.24</v>
      </c>
      <c r="H67" s="2">
        <v>179.21</v>
      </c>
      <c r="I67" s="2">
        <v>168.88</v>
      </c>
      <c r="J67" s="2">
        <v>201.99</v>
      </c>
      <c r="K67" s="2">
        <v>189.01</v>
      </c>
      <c r="L67" s="2">
        <v>193.04</v>
      </c>
      <c r="M67" s="2">
        <v>181.73</v>
      </c>
      <c r="N67" s="2">
        <v>169.89</v>
      </c>
      <c r="O67" s="2">
        <v>203.43</v>
      </c>
      <c r="P67" s="2">
        <v>185.14</v>
      </c>
      <c r="Q67" s="30">
        <f t="shared" si="10"/>
        <v>185.05600000000004</v>
      </c>
      <c r="R67" s="30">
        <f>Q67/R50-S50*F67</f>
        <v>23.132000000000005</v>
      </c>
      <c r="S67" s="30">
        <f>(Q67-S50)/R50</f>
        <v>23.132000000000005</v>
      </c>
      <c r="T67" s="30">
        <f>Q67/(R50-F67*S50)</f>
        <v>23.132000000000005</v>
      </c>
      <c r="U67" s="14">
        <f>ABS(40-R67)</f>
        <v>16.867999999999995</v>
      </c>
      <c r="V67" s="14">
        <f>ABS(40-S67)</f>
        <v>16.867999999999995</v>
      </c>
      <c r="W67" s="14">
        <f>ABS(40-T67)</f>
        <v>16.867999999999995</v>
      </c>
      <c r="Y67" s="17"/>
      <c r="Z67" s="17"/>
      <c r="AA67" s="17"/>
      <c r="AB67" s="17"/>
      <c r="AC67" s="17"/>
      <c r="AD67" s="17"/>
      <c r="AE67" s="17"/>
      <c r="AS67" s="2" t="s">
        <v>29</v>
      </c>
      <c r="AT67" s="2">
        <v>178.24</v>
      </c>
      <c r="AU67" s="23" t="e">
        <f>AT67/AU47</f>
        <v>#DIV/0!</v>
      </c>
      <c r="AV67" s="2">
        <v>179.21</v>
      </c>
      <c r="AW67" s="23" t="e">
        <f>AV67/AW47</f>
        <v>#DIV/0!</v>
      </c>
      <c r="AX67" s="2">
        <v>168.88</v>
      </c>
      <c r="AY67" s="23" t="e">
        <f>AX67/AY47</f>
        <v>#DIV/0!</v>
      </c>
      <c r="AZ67" s="2">
        <v>201.99</v>
      </c>
      <c r="BA67" s="23" t="e">
        <f>AZ67/BA47</f>
        <v>#DIV/0!</v>
      </c>
      <c r="BB67" s="2">
        <v>189.01</v>
      </c>
      <c r="BC67" s="23" t="e">
        <f>BB67/BC47</f>
        <v>#DIV/0!</v>
      </c>
      <c r="BD67" s="2">
        <v>193.04</v>
      </c>
      <c r="BE67" s="23" t="e">
        <f>BD67/BE47</f>
        <v>#DIV/0!</v>
      </c>
      <c r="BF67" s="2">
        <v>181.73</v>
      </c>
      <c r="BG67" s="23" t="e">
        <f>BF67/BG47</f>
        <v>#DIV/0!</v>
      </c>
      <c r="BH67" s="2">
        <v>169.89</v>
      </c>
      <c r="BI67" s="23" t="e">
        <f>BH67/BI47</f>
        <v>#DIV/0!</v>
      </c>
      <c r="BJ67" s="2">
        <v>203.43</v>
      </c>
      <c r="BK67" s="23" t="e">
        <f>BJ67/BK47</f>
        <v>#DIV/0!</v>
      </c>
      <c r="BL67" s="2">
        <v>185.14</v>
      </c>
      <c r="BM67" s="23" t="e">
        <f>BL67/BM47</f>
        <v>#DIV/0!</v>
      </c>
      <c r="BN67" s="23" t="e">
        <f t="shared" si="6"/>
        <v>#DIV/0!</v>
      </c>
      <c r="BO67" s="14" t="e">
        <f>ABS(40-BN67)</f>
        <v>#DIV/0!</v>
      </c>
    </row>
    <row r="68" spans="6:67">
      <c r="F68" s="2">
        <v>45</v>
      </c>
      <c r="G68" s="2">
        <v>206.15</v>
      </c>
      <c r="H68" s="2">
        <v>183.29</v>
      </c>
      <c r="I68" s="2">
        <v>211.83</v>
      </c>
      <c r="J68" s="2">
        <v>193.99</v>
      </c>
      <c r="K68" s="2">
        <v>215.07</v>
      </c>
      <c r="L68" s="2">
        <v>238.44</v>
      </c>
      <c r="M68" s="2">
        <v>199.14</v>
      </c>
      <c r="N68" s="2">
        <v>206.47</v>
      </c>
      <c r="O68" s="2">
        <v>208.26</v>
      </c>
      <c r="P68" s="2">
        <v>197.64</v>
      </c>
      <c r="Q68" s="30">
        <f t="shared" si="10"/>
        <v>206.02799999999996</v>
      </c>
      <c r="R68" s="30">
        <f>Q68/R50-S50*F68</f>
        <v>25.753499999999995</v>
      </c>
      <c r="S68" s="30">
        <f>(Q68-S50)/R50</f>
        <v>25.753499999999995</v>
      </c>
      <c r="T68" s="30">
        <f>Q68/(R50-F68*S50)</f>
        <v>25.753499999999995</v>
      </c>
      <c r="U68" s="14">
        <f>ABS(45-R68)</f>
        <v>19.246500000000005</v>
      </c>
      <c r="V68" s="14">
        <f>ABS(45-S68)</f>
        <v>19.246500000000005</v>
      </c>
      <c r="W68" s="14">
        <f>ABS(45-T68)</f>
        <v>19.246500000000005</v>
      </c>
      <c r="Y68" s="17"/>
      <c r="Z68" s="17"/>
      <c r="AA68" s="17"/>
      <c r="AB68" s="17"/>
      <c r="AC68" s="17"/>
      <c r="AD68" s="17"/>
      <c r="AE68" s="17"/>
      <c r="AS68" s="2" t="s">
        <v>30</v>
      </c>
      <c r="AT68" s="2">
        <v>206.15</v>
      </c>
      <c r="AU68" s="30" t="e">
        <f>AT68/AU47</f>
        <v>#DIV/0!</v>
      </c>
      <c r="AV68" s="2">
        <v>183.29</v>
      </c>
      <c r="AW68" s="23" t="e">
        <f>AV68/AW47</f>
        <v>#DIV/0!</v>
      </c>
      <c r="AX68" s="2">
        <v>211.83</v>
      </c>
      <c r="AY68" s="23" t="e">
        <f>AX68/AY47</f>
        <v>#DIV/0!</v>
      </c>
      <c r="AZ68" s="2">
        <v>193.99</v>
      </c>
      <c r="BA68" s="23" t="e">
        <f>AZ68/BA47</f>
        <v>#DIV/0!</v>
      </c>
      <c r="BB68" s="2">
        <v>215.07</v>
      </c>
      <c r="BC68" s="23" t="e">
        <f>BB68/BC47</f>
        <v>#DIV/0!</v>
      </c>
      <c r="BD68" s="2">
        <v>238.44</v>
      </c>
      <c r="BE68" s="23" t="e">
        <f>BD68/BE47</f>
        <v>#DIV/0!</v>
      </c>
      <c r="BF68" s="2">
        <v>199.14</v>
      </c>
      <c r="BG68" s="23" t="e">
        <f>BF68/BG47</f>
        <v>#DIV/0!</v>
      </c>
      <c r="BH68" s="2">
        <v>206.47</v>
      </c>
      <c r="BI68" s="23" t="e">
        <f>BH68/BI47</f>
        <v>#DIV/0!</v>
      </c>
      <c r="BJ68" s="2">
        <v>208.26</v>
      </c>
      <c r="BK68" s="23" t="e">
        <f>BJ68/BK47</f>
        <v>#DIV/0!</v>
      </c>
      <c r="BL68" s="2">
        <v>197.64</v>
      </c>
      <c r="BM68" s="23" t="e">
        <f>BL68/BM47</f>
        <v>#DIV/0!</v>
      </c>
      <c r="BN68" s="23" t="e">
        <f t="shared" si="6"/>
        <v>#DIV/0!</v>
      </c>
      <c r="BO68" s="14" t="e">
        <f>ABS(45-BN68)</f>
        <v>#DIV/0!</v>
      </c>
    </row>
    <row r="69" spans="6:67">
      <c r="F69" s="7">
        <v>50</v>
      </c>
      <c r="G69" s="12">
        <v>206.73</v>
      </c>
      <c r="H69" s="12">
        <v>211.11</v>
      </c>
      <c r="I69" s="12">
        <v>209.76</v>
      </c>
      <c r="J69" s="12">
        <v>214.56</v>
      </c>
      <c r="K69" s="12">
        <v>208.74</v>
      </c>
      <c r="L69" s="12">
        <v>208.05</v>
      </c>
      <c r="M69" s="12">
        <v>212.37</v>
      </c>
      <c r="N69" s="12">
        <v>213.89</v>
      </c>
      <c r="O69" s="12">
        <v>218.38</v>
      </c>
      <c r="P69" s="12">
        <v>217.97</v>
      </c>
      <c r="Q69" s="13">
        <f t="shared" si="10"/>
        <v>212.15600000000001</v>
      </c>
      <c r="R69" s="13">
        <f>Q69/R50-S50*F69</f>
        <v>26.519500000000001</v>
      </c>
      <c r="S69" s="30">
        <f>(Q69-S50)/R50</f>
        <v>26.519500000000001</v>
      </c>
      <c r="T69" s="30">
        <f>Q69/(R50-F69*S50)</f>
        <v>26.519500000000001</v>
      </c>
      <c r="U69" s="15">
        <f>ABS(50-R69)</f>
        <v>23.480499999999999</v>
      </c>
      <c r="V69" s="14">
        <f>ABS(50-S69)</f>
        <v>23.480499999999999</v>
      </c>
      <c r="W69" s="14">
        <f>ABS(50-T69)</f>
        <v>23.480499999999999</v>
      </c>
      <c r="Y69" s="18"/>
      <c r="Z69" s="19"/>
      <c r="AA69" s="17"/>
      <c r="AB69" s="17"/>
      <c r="AC69" s="19"/>
      <c r="AD69" s="17"/>
      <c r="AE69" s="17"/>
      <c r="AS69" s="24" t="s">
        <v>31</v>
      </c>
      <c r="AT69" s="12">
        <v>206.73</v>
      </c>
      <c r="AU69" s="30" t="e">
        <f>AT69/AU47</f>
        <v>#DIV/0!</v>
      </c>
      <c r="AV69" s="12">
        <v>211.11</v>
      </c>
      <c r="AW69" s="23" t="e">
        <f>AV69/AW47</f>
        <v>#DIV/0!</v>
      </c>
      <c r="AX69" s="12">
        <v>209.76</v>
      </c>
      <c r="AY69" s="23" t="e">
        <f>AX69/AY47</f>
        <v>#DIV/0!</v>
      </c>
      <c r="AZ69" s="12">
        <v>214.56</v>
      </c>
      <c r="BA69" s="23" t="e">
        <f>AZ69/BA47</f>
        <v>#DIV/0!</v>
      </c>
      <c r="BB69" s="12">
        <v>208.74</v>
      </c>
      <c r="BC69" s="23" t="e">
        <f>BB69/BC47</f>
        <v>#DIV/0!</v>
      </c>
      <c r="BD69" s="12">
        <v>208.05</v>
      </c>
      <c r="BE69" s="23" t="e">
        <f>BD69/BE47</f>
        <v>#DIV/0!</v>
      </c>
      <c r="BF69" s="12">
        <v>212.37</v>
      </c>
      <c r="BG69" s="23" t="e">
        <f>BF69/BG47</f>
        <v>#DIV/0!</v>
      </c>
      <c r="BH69" s="12">
        <v>213.89</v>
      </c>
      <c r="BI69" s="23" t="e">
        <f>BH69/BI47</f>
        <v>#DIV/0!</v>
      </c>
      <c r="BJ69" s="12">
        <v>218.38</v>
      </c>
      <c r="BK69" s="23" t="e">
        <f>BJ69/BK47</f>
        <v>#DIV/0!</v>
      </c>
      <c r="BL69" s="12">
        <v>217.97</v>
      </c>
      <c r="BM69" s="23" t="e">
        <f>BL69/BM47</f>
        <v>#DIV/0!</v>
      </c>
      <c r="BN69" s="23" t="e">
        <f t="shared" si="6"/>
        <v>#DIV/0!</v>
      </c>
      <c r="BO69" s="14" t="e">
        <f>ABS(50-BN69)</f>
        <v>#DIV/0!</v>
      </c>
    </row>
  </sheetData>
  <mergeCells count="6">
    <mergeCell ref="F12:U12"/>
    <mergeCell ref="Y12:AE12"/>
    <mergeCell ref="AS12:BO12"/>
    <mergeCell ref="F49:U49"/>
    <mergeCell ref="Y49:AE49"/>
    <mergeCell ref="AS49:BO49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10:BV65"/>
  <sheetViews>
    <sheetView topLeftCell="AL1" zoomScale="85" zoomScaleNormal="85" workbookViewId="0">
      <selection activeCell="AS12" sqref="AS12:AZ30"/>
    </sheetView>
  </sheetViews>
  <sheetFormatPr defaultRowHeight="19.5"/>
  <cols>
    <col min="5" max="5" width="12.5" customWidth="1"/>
    <col min="6" max="6" width="4.875" bestFit="1" customWidth="1"/>
    <col min="7" max="15" width="9.125" customWidth="1"/>
    <col min="16" max="16" width="7.5" customWidth="1"/>
    <col min="17" max="20" width="9" style="8" customWidth="1"/>
    <col min="21" max="21" width="11.375" style="16" bestFit="1" customWidth="1"/>
    <col min="25" max="25" width="10" style="8" bestFit="1" customWidth="1"/>
    <col min="26" max="26" width="7.5" style="8" hidden="1" customWidth="1"/>
    <col min="27" max="27" width="11.625" style="8" customWidth="1"/>
    <col min="28" max="28" width="6.5" style="8" bestFit="1" customWidth="1"/>
    <col min="29" max="29" width="9.125" style="8" hidden="1" customWidth="1"/>
    <col min="30" max="30" width="12.875" style="8" customWidth="1"/>
    <col min="31" max="31" width="9.125" style="8" customWidth="1"/>
    <col min="45" max="45" width="9.5" customWidth="1"/>
    <col min="46" max="46" width="9.125" hidden="1" customWidth="1"/>
    <col min="47" max="47" width="11.625" customWidth="1"/>
    <col min="48" max="48" width="9.125" hidden="1" customWidth="1"/>
    <col min="49" max="49" width="9.125" customWidth="1"/>
    <col min="50" max="50" width="11.625" bestFit="1" customWidth="1"/>
    <col min="51" max="51" width="9.125" hidden="1" customWidth="1"/>
    <col min="52" max="52" width="9.125" customWidth="1"/>
    <col min="53" max="53" width="12.75" bestFit="1" customWidth="1"/>
    <col min="54" max="54" width="9.125" hidden="1" customWidth="1"/>
    <col min="55" max="55" width="9.125" customWidth="1"/>
    <col min="56" max="56" width="11.625" bestFit="1" customWidth="1"/>
    <col min="57" max="57" width="9.125" hidden="1" customWidth="1"/>
    <col min="58" max="58" width="9.125" customWidth="1"/>
    <col min="59" max="59" width="12.75" bestFit="1" customWidth="1"/>
    <col min="60" max="60" width="9.125" hidden="1" customWidth="1"/>
    <col min="61" max="61" width="9.125" customWidth="1"/>
    <col min="62" max="62" width="12.75" bestFit="1" customWidth="1"/>
    <col min="63" max="63" width="9.125" hidden="1" customWidth="1"/>
    <col min="64" max="64" width="9.125" customWidth="1"/>
    <col min="65" max="65" width="11.625" bestFit="1" customWidth="1"/>
    <col min="66" max="66" width="9.125" hidden="1" customWidth="1"/>
    <col min="67" max="67" width="11.625" bestFit="1" customWidth="1"/>
    <col min="68" max="68" width="9.125" hidden="1" customWidth="1"/>
    <col min="69" max="69" width="11.625" bestFit="1" customWidth="1"/>
    <col min="70" max="70" width="7.5" hidden="1" customWidth="1"/>
    <col min="71" max="71" width="12.75" bestFit="1" customWidth="1"/>
    <col min="72" max="72" width="9.125" style="8" customWidth="1"/>
    <col min="73" max="73" width="11.375" style="16" bestFit="1" customWidth="1"/>
  </cols>
  <sheetData>
    <row r="10" spans="6:74">
      <c r="AU10">
        <v>5</v>
      </c>
      <c r="AX10">
        <v>5</v>
      </c>
      <c r="BA10">
        <v>5</v>
      </c>
      <c r="BD10">
        <v>5</v>
      </c>
      <c r="BG10">
        <v>5</v>
      </c>
      <c r="BJ10">
        <v>5</v>
      </c>
      <c r="BM10">
        <v>5</v>
      </c>
      <c r="BO10">
        <v>5</v>
      </c>
      <c r="BQ10">
        <v>5</v>
      </c>
      <c r="BS10">
        <v>5</v>
      </c>
    </row>
    <row r="12" spans="6:74" ht="21">
      <c r="F12" s="38" t="s">
        <v>7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Y12" s="39" t="s">
        <v>37</v>
      </c>
      <c r="Z12" s="39"/>
      <c r="AA12" s="39"/>
      <c r="AB12" s="39"/>
      <c r="AC12" s="39"/>
      <c r="AD12" s="39"/>
      <c r="AE12" s="39"/>
      <c r="AS12" s="38" t="s">
        <v>63</v>
      </c>
      <c r="AT12" s="38"/>
      <c r="AU12" s="38"/>
      <c r="AV12" s="38"/>
      <c r="AW12" s="38"/>
      <c r="AX12" s="38"/>
      <c r="AY12" s="38"/>
      <c r="AZ12" s="38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7"/>
    </row>
    <row r="13" spans="6:74">
      <c r="F13" s="2"/>
      <c r="G13" s="2" t="s">
        <v>8</v>
      </c>
      <c r="H13" s="2" t="s">
        <v>9</v>
      </c>
      <c r="I13" s="2" t="s">
        <v>10</v>
      </c>
      <c r="J13" s="2" t="s">
        <v>11</v>
      </c>
      <c r="K13" s="2" t="s">
        <v>12</v>
      </c>
      <c r="L13" s="2" t="s">
        <v>13</v>
      </c>
      <c r="M13" s="2" t="s">
        <v>14</v>
      </c>
      <c r="N13" s="2" t="s">
        <v>15</v>
      </c>
      <c r="O13" s="2" t="s">
        <v>16</v>
      </c>
      <c r="P13" s="2" t="s">
        <v>17</v>
      </c>
      <c r="Q13" s="10" t="s">
        <v>32</v>
      </c>
      <c r="R13" s="35">
        <v>8</v>
      </c>
      <c r="S13" s="35">
        <v>0</v>
      </c>
      <c r="T13" s="35"/>
      <c r="U13" s="14" t="s">
        <v>33</v>
      </c>
      <c r="Y13" s="35" t="s">
        <v>40</v>
      </c>
      <c r="Z13" s="35" t="s">
        <v>8</v>
      </c>
      <c r="AA13" s="35" t="s">
        <v>39</v>
      </c>
      <c r="AB13" s="35" t="s">
        <v>36</v>
      </c>
      <c r="AC13" s="35" t="s">
        <v>9</v>
      </c>
      <c r="AD13" s="35" t="s">
        <v>41</v>
      </c>
      <c r="AE13" s="35" t="s">
        <v>36</v>
      </c>
      <c r="AS13" s="2" t="s">
        <v>62</v>
      </c>
      <c r="AT13" s="2" t="s">
        <v>8</v>
      </c>
      <c r="AU13" s="35" t="s">
        <v>39</v>
      </c>
      <c r="AV13" s="35" t="s">
        <v>9</v>
      </c>
      <c r="AW13" s="35" t="s">
        <v>61</v>
      </c>
      <c r="AX13" s="35" t="s">
        <v>41</v>
      </c>
      <c r="AY13" s="35" t="s">
        <v>10</v>
      </c>
      <c r="AZ13" s="35" t="s">
        <v>61</v>
      </c>
      <c r="BA13" s="35" t="s">
        <v>44</v>
      </c>
      <c r="BB13" s="35" t="s">
        <v>11</v>
      </c>
      <c r="BC13" s="35" t="s">
        <v>61</v>
      </c>
      <c r="BD13" s="35" t="s">
        <v>46</v>
      </c>
      <c r="BE13" s="35" t="s">
        <v>12</v>
      </c>
      <c r="BF13" s="35" t="s">
        <v>61</v>
      </c>
      <c r="BG13" s="35" t="s">
        <v>47</v>
      </c>
      <c r="BH13" s="35" t="s">
        <v>13</v>
      </c>
      <c r="BI13" s="35" t="s">
        <v>61</v>
      </c>
      <c r="BJ13" s="35" t="s">
        <v>48</v>
      </c>
      <c r="BK13" s="35" t="s">
        <v>14</v>
      </c>
      <c r="BL13" s="35" t="s">
        <v>61</v>
      </c>
      <c r="BM13" s="35" t="s">
        <v>49</v>
      </c>
      <c r="BN13" s="35" t="s">
        <v>15</v>
      </c>
      <c r="BO13" s="35" t="s">
        <v>50</v>
      </c>
      <c r="BP13" s="35" t="s">
        <v>16</v>
      </c>
      <c r="BQ13" s="35" t="s">
        <v>51</v>
      </c>
      <c r="BR13" s="35" t="s">
        <v>17</v>
      </c>
      <c r="BS13" s="35" t="s">
        <v>52</v>
      </c>
      <c r="BT13" s="10" t="s">
        <v>32</v>
      </c>
      <c r="BU13" s="14" t="s">
        <v>33</v>
      </c>
    </row>
    <row r="14" spans="6:74">
      <c r="F14" s="9" t="s">
        <v>18</v>
      </c>
      <c r="G14" s="9">
        <v>14.02</v>
      </c>
      <c r="H14" s="9">
        <v>11.34</v>
      </c>
      <c r="I14" s="9">
        <v>12.05</v>
      </c>
      <c r="J14" s="9">
        <v>13.12</v>
      </c>
      <c r="K14" s="9">
        <v>12.09</v>
      </c>
      <c r="L14" s="9">
        <v>12.41</v>
      </c>
      <c r="M14" s="9">
        <v>13.3</v>
      </c>
      <c r="N14" s="9">
        <v>12</v>
      </c>
      <c r="O14" s="9">
        <v>15.1</v>
      </c>
      <c r="P14" s="9">
        <v>16.079999999999998</v>
      </c>
      <c r="Q14" s="35">
        <f>SUM(G14:P14)/10</f>
        <v>13.151</v>
      </c>
      <c r="R14" s="35">
        <f>Q14/R13-S13</f>
        <v>1.643875</v>
      </c>
      <c r="S14" s="35"/>
      <c r="T14" s="35"/>
      <c r="U14" s="14">
        <f>ABS(1-R14)</f>
        <v>0.64387499999999998</v>
      </c>
      <c r="Y14" s="35" t="s">
        <v>18</v>
      </c>
      <c r="Z14" s="35">
        <v>12.09</v>
      </c>
      <c r="AA14" s="35">
        <f>Z14/5</f>
        <v>2.4180000000000001</v>
      </c>
      <c r="AB14" s="35">
        <f>ABS(AA14-1)</f>
        <v>1.4180000000000001</v>
      </c>
      <c r="AC14" s="35">
        <v>12.41</v>
      </c>
      <c r="AD14" s="35">
        <f>AC14/5</f>
        <v>2.4820000000000002</v>
      </c>
      <c r="AE14" s="35">
        <f>ABS(AD14-1)</f>
        <v>1.4820000000000002</v>
      </c>
      <c r="AS14" s="9" t="s">
        <v>18</v>
      </c>
      <c r="AT14" s="9">
        <v>9.02</v>
      </c>
      <c r="AU14" s="35">
        <f>AT14/AU10</f>
        <v>1.8039999999999998</v>
      </c>
      <c r="AV14" s="9">
        <v>6.35</v>
      </c>
      <c r="AW14" s="9">
        <f>ABS(1-AU14)</f>
        <v>0.80399999999999983</v>
      </c>
      <c r="AX14" s="35">
        <f>AV14/AX10</f>
        <v>1.27</v>
      </c>
      <c r="AY14" s="32">
        <v>7.05</v>
      </c>
      <c r="AZ14" s="9">
        <f>ABS(1-AX14)</f>
        <v>0.27</v>
      </c>
      <c r="BA14" s="33">
        <f>AY14/BA10</f>
        <v>1.41</v>
      </c>
      <c r="BB14" s="32">
        <v>8.0500000000000007</v>
      </c>
      <c r="BC14" s="9">
        <f>ABS(1-BA14)</f>
        <v>0.40999999999999992</v>
      </c>
      <c r="BD14" s="33">
        <f>BB14/BD10</f>
        <v>1.61</v>
      </c>
      <c r="BE14" s="32">
        <v>7.1</v>
      </c>
      <c r="BF14" s="9">
        <f>ABS(1-BD14)</f>
        <v>0.6100000000000001</v>
      </c>
      <c r="BG14" s="33">
        <f>BE14/BG10</f>
        <v>1.42</v>
      </c>
      <c r="BH14" s="32">
        <v>5.4</v>
      </c>
      <c r="BI14" s="9">
        <f>ABS(1-BG14)</f>
        <v>0.41999999999999993</v>
      </c>
      <c r="BJ14" s="33">
        <f>BH14/BJ10</f>
        <v>1.08</v>
      </c>
      <c r="BK14" s="32">
        <v>6.3</v>
      </c>
      <c r="BL14" s="9">
        <f>ABS(1-BJ14)</f>
        <v>8.0000000000000071E-2</v>
      </c>
      <c r="BM14" s="33">
        <f>BK14/BM10</f>
        <v>1.26</v>
      </c>
      <c r="BN14" s="32">
        <v>5.12</v>
      </c>
      <c r="BO14" s="35">
        <f>BN14/BO10</f>
        <v>1.024</v>
      </c>
      <c r="BP14" s="9">
        <v>5.0999999999999996</v>
      </c>
      <c r="BQ14" s="35">
        <f>BP14/BQ10</f>
        <v>1.02</v>
      </c>
      <c r="BR14" s="9">
        <v>6</v>
      </c>
      <c r="BS14" s="35">
        <f>BR14/BS10</f>
        <v>1.2</v>
      </c>
      <c r="BT14" s="23">
        <f>SUM(AU14,AX14,BA14,BD14,BG14,BJ14,BM14,BO14,BQ14,BS14)/10</f>
        <v>1.3097999999999999</v>
      </c>
      <c r="BU14" s="14">
        <f>ABS(1-BT14)</f>
        <v>0.30979999999999985</v>
      </c>
      <c r="BV14">
        <v>0.2</v>
      </c>
    </row>
    <row r="15" spans="6:74">
      <c r="F15" s="2" t="s">
        <v>19</v>
      </c>
      <c r="G15" s="2">
        <v>18.07</v>
      </c>
      <c r="H15" s="2">
        <v>21.93</v>
      </c>
      <c r="I15" s="7">
        <v>24.37</v>
      </c>
      <c r="J15" s="7">
        <v>24.55</v>
      </c>
      <c r="K15" s="2">
        <v>19.36</v>
      </c>
      <c r="L15" s="2">
        <v>21.41</v>
      </c>
      <c r="M15" s="2">
        <v>23.1</v>
      </c>
      <c r="N15" s="2">
        <v>25.31</v>
      </c>
      <c r="O15" s="2">
        <v>19.64</v>
      </c>
      <c r="P15" s="2">
        <v>19.809999999999999</v>
      </c>
      <c r="Q15" s="35">
        <f t="shared" ref="Q15:Q29" si="0">SUM(G15:P15)/10</f>
        <v>21.755000000000003</v>
      </c>
      <c r="R15" s="35">
        <f>Q15/R13-S13</f>
        <v>2.7193750000000003</v>
      </c>
      <c r="S15" s="35"/>
      <c r="T15" s="35"/>
      <c r="U15" s="14">
        <f>ABS(2-R15)</f>
        <v>0.71937500000000032</v>
      </c>
      <c r="Y15" s="35" t="s">
        <v>19</v>
      </c>
      <c r="Z15" s="35">
        <v>19.36</v>
      </c>
      <c r="AA15" s="35">
        <f t="shared" ref="AA15:AD29" si="1">Z15/5</f>
        <v>3.8719999999999999</v>
      </c>
      <c r="AB15" s="35">
        <f>ABS(AA15-2)</f>
        <v>1.8719999999999999</v>
      </c>
      <c r="AC15" s="35">
        <v>18.41</v>
      </c>
      <c r="AD15" s="35">
        <f t="shared" si="1"/>
        <v>3.6819999999999999</v>
      </c>
      <c r="AE15" s="35">
        <f>ABS(AD15-2)</f>
        <v>1.6819999999999999</v>
      </c>
      <c r="AS15" s="2" t="s">
        <v>19</v>
      </c>
      <c r="AT15" s="2">
        <v>13.05</v>
      </c>
      <c r="AU15" s="35">
        <f>AT15/AU10</f>
        <v>2.6100000000000003</v>
      </c>
      <c r="AV15" s="2">
        <v>11.95</v>
      </c>
      <c r="AW15" s="9">
        <f>ABS(2-AU15)</f>
        <v>0.61000000000000032</v>
      </c>
      <c r="AX15" s="35">
        <f>AV15/AX10</f>
        <v>2.3899999999999997</v>
      </c>
      <c r="AY15" s="24">
        <v>14.35</v>
      </c>
      <c r="AZ15" s="9">
        <f>ABS(2-AX15)</f>
        <v>0.38999999999999968</v>
      </c>
      <c r="BA15" s="33">
        <f>AY15/BA10</f>
        <v>2.87</v>
      </c>
      <c r="BB15" s="24">
        <v>14.55</v>
      </c>
      <c r="BC15" s="9">
        <f>ABS(2-BA15)</f>
        <v>0.87000000000000011</v>
      </c>
      <c r="BD15" s="33">
        <f>BB15/BD10</f>
        <v>2.91</v>
      </c>
      <c r="BE15" s="24">
        <v>11.35</v>
      </c>
      <c r="BF15" s="9">
        <f>ABS(2-BD15)</f>
        <v>0.91000000000000014</v>
      </c>
      <c r="BG15" s="33">
        <f>BE15/BG10</f>
        <v>2.27</v>
      </c>
      <c r="BH15" s="24">
        <v>11.4</v>
      </c>
      <c r="BI15" s="9">
        <f>ABS(2-BG15)</f>
        <v>0.27</v>
      </c>
      <c r="BJ15" s="33">
        <f>BH15/BJ10</f>
        <v>2.2800000000000002</v>
      </c>
      <c r="BK15" s="24">
        <v>11.1</v>
      </c>
      <c r="BL15" s="9">
        <f>ABS(2-BJ15)</f>
        <v>0.28000000000000025</v>
      </c>
      <c r="BM15" s="33">
        <f>BK15/BM10</f>
        <v>2.2199999999999998</v>
      </c>
      <c r="BN15" s="24">
        <v>10.3</v>
      </c>
      <c r="BO15" s="35">
        <f>BN15/BO10</f>
        <v>2.06</v>
      </c>
      <c r="BP15" s="2">
        <v>9.65</v>
      </c>
      <c r="BQ15" s="35">
        <f>BP15/BQ10</f>
        <v>1.9300000000000002</v>
      </c>
      <c r="BR15" s="2">
        <v>9.8000000000000007</v>
      </c>
      <c r="BS15" s="35">
        <f>BR15/BS10</f>
        <v>1.9600000000000002</v>
      </c>
      <c r="BT15" s="23">
        <f t="shared" ref="BT15:BT29" si="2">SUM(AU15,AX15,BA15,BD15,BG15,BJ15,BM15,BO15,BQ15,BS15)/10</f>
        <v>2.35</v>
      </c>
      <c r="BU15" s="14">
        <f>ABS(2-BT15)</f>
        <v>0.35000000000000009</v>
      </c>
      <c r="BV15">
        <v>0.2</v>
      </c>
    </row>
    <row r="16" spans="6:74">
      <c r="F16" s="2" t="s">
        <v>20</v>
      </c>
      <c r="G16" s="2">
        <v>26</v>
      </c>
      <c r="H16" s="2">
        <v>25</v>
      </c>
      <c r="I16" s="2">
        <v>22.63</v>
      </c>
      <c r="J16" s="2">
        <v>22.04</v>
      </c>
      <c r="K16" s="2">
        <v>22.66</v>
      </c>
      <c r="L16" s="2">
        <v>27.16</v>
      </c>
      <c r="M16" s="2">
        <v>22.6</v>
      </c>
      <c r="N16" s="2">
        <v>21.87</v>
      </c>
      <c r="O16" s="2">
        <v>25.37</v>
      </c>
      <c r="P16" s="2">
        <v>21.86</v>
      </c>
      <c r="Q16" s="35">
        <f t="shared" si="0"/>
        <v>23.719000000000001</v>
      </c>
      <c r="R16" s="35">
        <f>Q16/R13-S13</f>
        <v>2.9648750000000001</v>
      </c>
      <c r="S16" s="35"/>
      <c r="T16" s="35"/>
      <c r="U16" s="14">
        <f>ABS(3-R16)</f>
        <v>3.5124999999999851E-2</v>
      </c>
      <c r="Y16" s="35" t="s">
        <v>20</v>
      </c>
      <c r="Z16" s="35">
        <v>22.66</v>
      </c>
      <c r="AA16" s="35">
        <f t="shared" si="1"/>
        <v>4.532</v>
      </c>
      <c r="AB16" s="35">
        <f>ABS(AA16-3)</f>
        <v>1.532</v>
      </c>
      <c r="AC16" s="35">
        <v>16.16</v>
      </c>
      <c r="AD16" s="35">
        <f t="shared" si="1"/>
        <v>3.2320000000000002</v>
      </c>
      <c r="AE16" s="35">
        <f>ABS(AD16-3)</f>
        <v>0.23200000000000021</v>
      </c>
      <c r="AR16" s="3"/>
      <c r="AS16" s="2" t="s">
        <v>20</v>
      </c>
      <c r="AT16" s="2">
        <v>11.25</v>
      </c>
      <c r="AU16" s="35">
        <f>AT16/AU10</f>
        <v>2.25</v>
      </c>
      <c r="AV16" s="2">
        <v>10.65</v>
      </c>
      <c r="AW16" s="9">
        <f>ABS(3-AU16)</f>
        <v>0.75</v>
      </c>
      <c r="AX16" s="23">
        <v>2.13</v>
      </c>
      <c r="AY16" s="2">
        <v>11.15</v>
      </c>
      <c r="AZ16" s="9">
        <f>ABS(3-AX16)</f>
        <v>0.87000000000000011</v>
      </c>
      <c r="BA16" s="23">
        <v>2.23</v>
      </c>
      <c r="BB16" s="2">
        <v>17.05</v>
      </c>
      <c r="BC16" s="9">
        <f>ABS(3-BA16)</f>
        <v>0.77</v>
      </c>
      <c r="BD16" s="23">
        <v>3.41</v>
      </c>
      <c r="BE16" s="2">
        <v>17.649999999999999</v>
      </c>
      <c r="BF16" s="9">
        <f>ABS(3-BD16)</f>
        <v>0.41000000000000014</v>
      </c>
      <c r="BG16" s="23">
        <v>3.53</v>
      </c>
      <c r="BH16" s="2">
        <v>12</v>
      </c>
      <c r="BI16" s="9">
        <f>ABS(3-BG16)</f>
        <v>0.5299999999999998</v>
      </c>
      <c r="BJ16" s="23">
        <v>2.4</v>
      </c>
      <c r="BK16" s="2">
        <v>11.65</v>
      </c>
      <c r="BL16" s="9">
        <f>ABS(3-BJ16)</f>
        <v>0.60000000000000009</v>
      </c>
      <c r="BM16" s="23">
        <v>2.33</v>
      </c>
      <c r="BN16" s="2">
        <v>13.15</v>
      </c>
      <c r="BO16" s="23">
        <v>2.63</v>
      </c>
      <c r="BP16" s="2">
        <v>10.85</v>
      </c>
      <c r="BQ16" s="23">
        <v>2.17</v>
      </c>
      <c r="BR16" s="2">
        <v>16.850000000000001</v>
      </c>
      <c r="BS16" s="23">
        <v>3.37</v>
      </c>
      <c r="BT16" s="23">
        <f t="shared" si="2"/>
        <v>2.645</v>
      </c>
      <c r="BU16" s="14">
        <f>ABS(3-BT16)</f>
        <v>0.35499999999999998</v>
      </c>
      <c r="BV16">
        <v>0.3</v>
      </c>
    </row>
    <row r="17" spans="4:74">
      <c r="F17" s="2" t="s">
        <v>21</v>
      </c>
      <c r="G17" s="2">
        <v>27.8</v>
      </c>
      <c r="H17" s="2">
        <v>27.16</v>
      </c>
      <c r="I17" s="2">
        <v>26.28</v>
      </c>
      <c r="J17" s="2">
        <v>24.57</v>
      </c>
      <c r="K17" s="2">
        <v>26.87</v>
      </c>
      <c r="L17" s="2">
        <v>26.38</v>
      </c>
      <c r="M17" s="2">
        <v>26.51</v>
      </c>
      <c r="N17" s="2">
        <v>23.63</v>
      </c>
      <c r="O17" s="2">
        <v>25.97</v>
      </c>
      <c r="P17" s="2">
        <v>30.54</v>
      </c>
      <c r="Q17" s="35">
        <f t="shared" si="0"/>
        <v>26.570999999999998</v>
      </c>
      <c r="R17" s="35">
        <f>Q17/R13-S13</f>
        <v>3.3213749999999997</v>
      </c>
      <c r="S17" s="35"/>
      <c r="T17" s="35"/>
      <c r="U17" s="14">
        <f>ABS(4-R17)</f>
        <v>0.67862500000000026</v>
      </c>
      <c r="Y17" s="35" t="s">
        <v>21</v>
      </c>
      <c r="Z17" s="35">
        <v>26.87</v>
      </c>
      <c r="AA17" s="35">
        <f t="shared" si="1"/>
        <v>5.3740000000000006</v>
      </c>
      <c r="AB17" s="35">
        <f>ABS(AA17-4)</f>
        <v>1.3740000000000006</v>
      </c>
      <c r="AC17" s="35">
        <v>26.38</v>
      </c>
      <c r="AD17" s="35">
        <f t="shared" si="1"/>
        <v>5.2759999999999998</v>
      </c>
      <c r="AE17" s="35">
        <f>ABS(AD17-4)</f>
        <v>1.2759999999999998</v>
      </c>
      <c r="AS17" s="2" t="s">
        <v>21</v>
      </c>
      <c r="AT17" s="2">
        <v>22.8</v>
      </c>
      <c r="AU17" s="33">
        <f>AT17/AU10</f>
        <v>4.5600000000000005</v>
      </c>
      <c r="AV17" s="24">
        <v>22.15</v>
      </c>
      <c r="AW17" s="9">
        <f>ABS(4-AU17)</f>
        <v>0.5600000000000005</v>
      </c>
      <c r="AX17" s="33">
        <f>AV17/AX10</f>
        <v>4.43</v>
      </c>
      <c r="AY17" s="2">
        <v>22.3</v>
      </c>
      <c r="AZ17" s="9">
        <f>ABS(4-AX17)</f>
        <v>0.42999999999999972</v>
      </c>
      <c r="BA17" s="33">
        <f>AY17/BA10</f>
        <v>4.46</v>
      </c>
      <c r="BB17" s="2">
        <v>19.55</v>
      </c>
      <c r="BC17" s="9">
        <f>ABS(4-BA17)</f>
        <v>0.45999999999999996</v>
      </c>
      <c r="BD17" s="33">
        <f>BB17/BD10</f>
        <v>3.91</v>
      </c>
      <c r="BE17" s="2">
        <v>21.85</v>
      </c>
      <c r="BF17" s="9">
        <f>ABS(4-BD17)</f>
        <v>8.9999999999999858E-2</v>
      </c>
      <c r="BG17" s="33">
        <f>BE17/BG10</f>
        <v>4.37</v>
      </c>
      <c r="BH17" s="2">
        <v>26.4</v>
      </c>
      <c r="BI17" s="9">
        <f>ABS(4-BG17)</f>
        <v>0.37000000000000011</v>
      </c>
      <c r="BJ17" s="23">
        <f>BH17/BJ10</f>
        <v>5.2799999999999994</v>
      </c>
      <c r="BK17" s="2">
        <v>21.5</v>
      </c>
      <c r="BL17" s="9">
        <f>ABS(4-BJ17)</f>
        <v>1.2799999999999994</v>
      </c>
      <c r="BM17" s="33">
        <f>BK17/BM10</f>
        <v>4.3</v>
      </c>
      <c r="BN17" s="2">
        <v>21.63</v>
      </c>
      <c r="BO17" s="23">
        <f>BN17/BO10</f>
        <v>4.3259999999999996</v>
      </c>
      <c r="BP17" s="2">
        <v>22.97</v>
      </c>
      <c r="BQ17" s="23">
        <f>BP17/BQ10</f>
        <v>4.5939999999999994</v>
      </c>
      <c r="BR17" s="2">
        <v>20.55</v>
      </c>
      <c r="BS17" s="33">
        <f>BR17/BS10</f>
        <v>4.1100000000000003</v>
      </c>
      <c r="BT17" s="23">
        <f t="shared" si="2"/>
        <v>4.4339999999999993</v>
      </c>
      <c r="BU17" s="14">
        <f>ABS(4-BT17)</f>
        <v>0.43399999999999928</v>
      </c>
    </row>
    <row r="18" spans="4:74">
      <c r="F18" s="2" t="s">
        <v>22</v>
      </c>
      <c r="G18" s="2">
        <v>35.340000000000003</v>
      </c>
      <c r="H18" s="2">
        <v>33.68</v>
      </c>
      <c r="I18" s="2">
        <v>34.79</v>
      </c>
      <c r="J18" s="2">
        <v>38.44</v>
      </c>
      <c r="K18" s="2">
        <v>31.27</v>
      </c>
      <c r="L18" s="2">
        <v>27.33</v>
      </c>
      <c r="M18" s="2">
        <v>34.43</v>
      </c>
      <c r="N18" s="2">
        <v>30.62</v>
      </c>
      <c r="O18" s="2">
        <v>29.35</v>
      </c>
      <c r="P18" s="2">
        <v>29.02</v>
      </c>
      <c r="Q18" s="35">
        <f t="shared" si="0"/>
        <v>32.427000000000007</v>
      </c>
      <c r="R18" s="35">
        <f>Q18/R13-S13</f>
        <v>4.0533750000000008</v>
      </c>
      <c r="S18" s="35"/>
      <c r="T18" s="35"/>
      <c r="U18" s="14">
        <f>ABS(5-R18)</f>
        <v>0.94662499999999916</v>
      </c>
      <c r="Y18" s="35" t="s">
        <v>22</v>
      </c>
      <c r="Z18" s="35">
        <v>31.27</v>
      </c>
      <c r="AA18" s="35">
        <f t="shared" si="1"/>
        <v>6.2539999999999996</v>
      </c>
      <c r="AB18" s="35">
        <f>ABS(AA18-5)</f>
        <v>1.2539999999999996</v>
      </c>
      <c r="AC18" s="35">
        <v>27.33</v>
      </c>
      <c r="AD18" s="35">
        <f t="shared" si="1"/>
        <v>5.4659999999999993</v>
      </c>
      <c r="AE18" s="35">
        <f>ABS(AD18-5)</f>
        <v>0.4659999999999993</v>
      </c>
      <c r="AS18" s="2" t="s">
        <v>22</v>
      </c>
      <c r="AT18" s="2">
        <v>25.34</v>
      </c>
      <c r="AU18" s="23">
        <f>AT18/AU10</f>
        <v>5.0679999999999996</v>
      </c>
      <c r="AV18" s="2">
        <v>28.7</v>
      </c>
      <c r="AW18" s="9">
        <f>ABS(5-AU18)</f>
        <v>6.7999999999999616E-2</v>
      </c>
      <c r="AX18" s="23">
        <f>AV18/AX10</f>
        <v>5.74</v>
      </c>
      <c r="AY18" s="2">
        <v>29.8</v>
      </c>
      <c r="AZ18" s="9">
        <f>ABS(5-AX18)</f>
        <v>0.74000000000000021</v>
      </c>
      <c r="BA18" s="23">
        <f>AY18/BA10</f>
        <v>5.96</v>
      </c>
      <c r="BB18" s="2">
        <v>28.45</v>
      </c>
      <c r="BC18" s="9">
        <f>ABS(5-BA18)</f>
        <v>0.96</v>
      </c>
      <c r="BD18" s="23">
        <f>BB18/BD10</f>
        <v>5.6899999999999995</v>
      </c>
      <c r="BE18" s="2">
        <v>26.25</v>
      </c>
      <c r="BF18" s="9">
        <f>ABS(5-BD18)</f>
        <v>0.6899999999999995</v>
      </c>
      <c r="BG18" s="23">
        <f>BE18/BG10</f>
        <v>5.25</v>
      </c>
      <c r="BH18" s="2">
        <v>25.33</v>
      </c>
      <c r="BI18" s="9">
        <f>ABS(5-BG18)</f>
        <v>0.25</v>
      </c>
      <c r="BJ18" s="23">
        <f>BH18/BJ10</f>
        <v>5.0659999999999998</v>
      </c>
      <c r="BK18" s="2">
        <v>29.45</v>
      </c>
      <c r="BL18" s="9">
        <f>ABS(5-BJ18)</f>
        <v>6.5999999999999837E-2</v>
      </c>
      <c r="BM18" s="23">
        <f>BK18/BM10</f>
        <v>5.89</v>
      </c>
      <c r="BN18" s="2">
        <v>26.6</v>
      </c>
      <c r="BO18" s="23">
        <f>BN18/BO10</f>
        <v>5.32</v>
      </c>
      <c r="BP18" s="2">
        <v>24.2</v>
      </c>
      <c r="BQ18" s="23">
        <f>BP18/BQ10</f>
        <v>4.84</v>
      </c>
      <c r="BR18" s="2">
        <v>29.02</v>
      </c>
      <c r="BS18" s="23">
        <f>BR18/BS10</f>
        <v>5.8040000000000003</v>
      </c>
      <c r="BT18" s="23">
        <f t="shared" si="2"/>
        <v>5.4627999999999997</v>
      </c>
      <c r="BU18" s="14">
        <f>ABS(5-BT18)</f>
        <v>0.46279999999999966</v>
      </c>
      <c r="BV18">
        <v>1</v>
      </c>
    </row>
    <row r="19" spans="4:74">
      <c r="F19" s="2" t="s">
        <v>54</v>
      </c>
      <c r="G19" s="2">
        <v>37.299999999999997</v>
      </c>
      <c r="H19" s="2">
        <v>35.43</v>
      </c>
      <c r="I19" s="2">
        <v>37.270000000000003</v>
      </c>
      <c r="J19" s="2">
        <v>28.57</v>
      </c>
      <c r="K19" s="2">
        <v>35.58</v>
      </c>
      <c r="L19" s="2">
        <v>29.88</v>
      </c>
      <c r="M19" s="2">
        <v>32.799999999999997</v>
      </c>
      <c r="N19" s="2">
        <v>34.020000000000003</v>
      </c>
      <c r="O19" s="2">
        <v>33</v>
      </c>
      <c r="P19" s="2">
        <v>34.130000000000003</v>
      </c>
      <c r="Q19" s="35">
        <f t="shared" si="0"/>
        <v>33.797999999999995</v>
      </c>
      <c r="R19" s="35">
        <f>Q19/R13-S13</f>
        <v>4.2247499999999993</v>
      </c>
      <c r="S19" s="35"/>
      <c r="T19" s="35"/>
      <c r="U19" s="14">
        <f>ABS(6-R19)</f>
        <v>1.7752500000000007</v>
      </c>
      <c r="Y19" s="35"/>
      <c r="Z19" s="35"/>
      <c r="AA19" s="35"/>
      <c r="AB19" s="35"/>
      <c r="AC19" s="35"/>
      <c r="AD19" s="35"/>
      <c r="AE19" s="35"/>
      <c r="AS19" s="2" t="s">
        <v>54</v>
      </c>
      <c r="AT19" s="2">
        <v>37.299999999999997</v>
      </c>
      <c r="AU19" s="35">
        <f>AT19/AU10</f>
        <v>7.4599999999999991</v>
      </c>
      <c r="AV19" s="2">
        <v>35.43</v>
      </c>
      <c r="AW19" s="9">
        <f>ABS(6-AU19)</f>
        <v>1.4599999999999991</v>
      </c>
      <c r="AX19" s="35">
        <f>AV19/AX10</f>
        <v>7.0860000000000003</v>
      </c>
      <c r="AY19" s="2">
        <v>37.270000000000003</v>
      </c>
      <c r="AZ19" s="9">
        <f>ABS(6-AX19)</f>
        <v>1.0860000000000003</v>
      </c>
      <c r="BA19" s="35">
        <f>AY19/BA10</f>
        <v>7.4540000000000006</v>
      </c>
      <c r="BB19" s="2">
        <v>28.57</v>
      </c>
      <c r="BC19" s="9">
        <f>ABS(6-BA19)</f>
        <v>1.4540000000000006</v>
      </c>
      <c r="BD19" s="35">
        <f>BB19/BD10</f>
        <v>5.7140000000000004</v>
      </c>
      <c r="BE19" s="2">
        <v>30.58</v>
      </c>
      <c r="BF19" s="9">
        <f>ABS(6-BD19)</f>
        <v>0.28599999999999959</v>
      </c>
      <c r="BG19" s="35">
        <f>BE19/BG10</f>
        <v>6.1159999999999997</v>
      </c>
      <c r="BH19" s="2">
        <v>29.88</v>
      </c>
      <c r="BI19" s="9">
        <f>ABS(6-BG19)</f>
        <v>0.11599999999999966</v>
      </c>
      <c r="BJ19" s="35">
        <f>BH19/BJ10</f>
        <v>5.976</v>
      </c>
      <c r="BK19" s="2">
        <v>32.799999999999997</v>
      </c>
      <c r="BL19" s="9">
        <f>ABS(6-BJ19)</f>
        <v>2.4000000000000021E-2</v>
      </c>
      <c r="BM19" s="35">
        <f>BK19/BM10</f>
        <v>6.56</v>
      </c>
      <c r="BN19" s="2">
        <v>29.02</v>
      </c>
      <c r="BO19" s="35">
        <f>BN19/BO10</f>
        <v>5.8040000000000003</v>
      </c>
      <c r="BP19" s="2">
        <v>33</v>
      </c>
      <c r="BQ19" s="35">
        <f>BP19/BQ10</f>
        <v>6.6</v>
      </c>
      <c r="BR19" s="2">
        <v>34.130000000000003</v>
      </c>
      <c r="BS19" s="35">
        <f>BR19/BS10</f>
        <v>6.8260000000000005</v>
      </c>
      <c r="BT19" s="23">
        <f t="shared" si="2"/>
        <v>6.5596000000000005</v>
      </c>
      <c r="BU19" s="14">
        <f>ABS(6-BT19)</f>
        <v>0.55960000000000054</v>
      </c>
      <c r="BV19">
        <v>1</v>
      </c>
    </row>
    <row r="20" spans="4:74">
      <c r="D20" s="4"/>
      <c r="F20" s="2" t="s">
        <v>55</v>
      </c>
      <c r="G20" s="2">
        <v>41.39</v>
      </c>
      <c r="H20" s="2">
        <v>35.39</v>
      </c>
      <c r="I20" s="2">
        <v>39.33</v>
      </c>
      <c r="J20" s="2">
        <v>36.25</v>
      </c>
      <c r="K20" s="2">
        <v>37.43</v>
      </c>
      <c r="L20" s="2">
        <v>36.53</v>
      </c>
      <c r="M20" s="2">
        <v>35.47</v>
      </c>
      <c r="N20" s="2">
        <v>37.090000000000003</v>
      </c>
      <c r="O20" s="2">
        <v>39.75</v>
      </c>
      <c r="P20" s="2">
        <v>35.909999999999997</v>
      </c>
      <c r="Q20" s="35">
        <f t="shared" si="0"/>
        <v>37.453999999999994</v>
      </c>
      <c r="R20" s="35">
        <f>Q20/R13-S13</f>
        <v>4.6817499999999992</v>
      </c>
      <c r="S20" s="35"/>
      <c r="T20" s="35"/>
      <c r="U20" s="14">
        <f>ABS(7-R20)</f>
        <v>2.3182500000000008</v>
      </c>
      <c r="Y20" s="35"/>
      <c r="Z20" s="35"/>
      <c r="AA20" s="35"/>
      <c r="AB20" s="35"/>
      <c r="AC20" s="35"/>
      <c r="AD20" s="35"/>
      <c r="AE20" s="35"/>
      <c r="AS20" s="2" t="s">
        <v>55</v>
      </c>
      <c r="AT20" s="2">
        <v>41.39</v>
      </c>
      <c r="AU20" s="35">
        <f>AT20/AU10</f>
        <v>8.2780000000000005</v>
      </c>
      <c r="AV20" s="2">
        <v>37.39</v>
      </c>
      <c r="AW20" s="9">
        <f>ABS(7-AU20)</f>
        <v>1.2780000000000005</v>
      </c>
      <c r="AX20" s="35">
        <f>AV20/AX10</f>
        <v>7.4779999999999998</v>
      </c>
      <c r="AY20" s="2">
        <v>39.33</v>
      </c>
      <c r="AZ20" s="9">
        <f>ABS(7-AX20)</f>
        <v>0.47799999999999976</v>
      </c>
      <c r="BA20" s="35">
        <f>AY20/BA10</f>
        <v>7.8659999999999997</v>
      </c>
      <c r="BB20" s="2">
        <v>36.25</v>
      </c>
      <c r="BC20" s="9">
        <f>ABS(7-BA20)</f>
        <v>0.86599999999999966</v>
      </c>
      <c r="BD20" s="35">
        <f>BB20/BD10</f>
        <v>7.25</v>
      </c>
      <c r="BE20" s="2">
        <v>37.43</v>
      </c>
      <c r="BF20" s="9">
        <f>ABS(7-BD20)</f>
        <v>0.25</v>
      </c>
      <c r="BG20" s="35">
        <f>BE20/BG10</f>
        <v>7.4859999999999998</v>
      </c>
      <c r="BH20" s="2">
        <v>36.53</v>
      </c>
      <c r="BI20" s="9">
        <f>ABS(7-BG20)</f>
        <v>0.48599999999999977</v>
      </c>
      <c r="BJ20" s="35">
        <f>BH20/BJ10</f>
        <v>7.306</v>
      </c>
      <c r="BK20" s="2">
        <v>35.47</v>
      </c>
      <c r="BL20" s="9">
        <f>ABS(7-BJ20)</f>
        <v>0.30600000000000005</v>
      </c>
      <c r="BM20" s="35">
        <f>BK20/BM10</f>
        <v>7.0939999999999994</v>
      </c>
      <c r="BN20" s="2">
        <v>37.090000000000003</v>
      </c>
      <c r="BO20" s="35">
        <f>BN20/BO10</f>
        <v>7.418000000000001</v>
      </c>
      <c r="BP20" s="2">
        <v>39.75</v>
      </c>
      <c r="BQ20" s="35">
        <f>BP20/BQ10</f>
        <v>7.95</v>
      </c>
      <c r="BR20" s="2">
        <v>35.909999999999997</v>
      </c>
      <c r="BS20" s="35">
        <f>BR20/BS10</f>
        <v>7.1819999999999995</v>
      </c>
      <c r="BT20" s="23">
        <f t="shared" si="2"/>
        <v>7.5307999999999993</v>
      </c>
      <c r="BU20" s="14">
        <f>ABS(7-BT20)</f>
        <v>0.53079999999999927</v>
      </c>
    </row>
    <row r="21" spans="4:74">
      <c r="D21" s="4"/>
      <c r="F21" s="2" t="s">
        <v>56</v>
      </c>
      <c r="G21" s="2">
        <v>32.76</v>
      </c>
      <c r="H21" s="2">
        <v>35.03</v>
      </c>
      <c r="I21" s="2">
        <v>36.39</v>
      </c>
      <c r="J21" s="2">
        <v>46.68</v>
      </c>
      <c r="K21" s="2">
        <v>33.979999999999997</v>
      </c>
      <c r="L21" s="2">
        <v>43.44</v>
      </c>
      <c r="M21" s="2">
        <v>35.83</v>
      </c>
      <c r="N21" s="2">
        <v>41.53</v>
      </c>
      <c r="O21" s="2">
        <v>32.43</v>
      </c>
      <c r="P21" s="2">
        <v>33.479999999999997</v>
      </c>
      <c r="Q21" s="35">
        <f t="shared" si="0"/>
        <v>37.155000000000001</v>
      </c>
      <c r="R21" s="35">
        <f>Q21/R13-S13</f>
        <v>4.6443750000000001</v>
      </c>
      <c r="S21" s="35"/>
      <c r="T21" s="35"/>
      <c r="U21" s="14">
        <f>ABS(8-R21)</f>
        <v>3.3556249999999999</v>
      </c>
      <c r="Y21" s="35"/>
      <c r="Z21" s="35"/>
      <c r="AA21" s="35"/>
      <c r="AB21" s="35"/>
      <c r="AC21" s="35"/>
      <c r="AD21" s="35"/>
      <c r="AE21" s="35"/>
      <c r="AS21" s="2" t="s">
        <v>56</v>
      </c>
      <c r="AT21" s="2">
        <v>32.76</v>
      </c>
      <c r="AU21" s="35">
        <f>AT21/AU10</f>
        <v>6.5519999999999996</v>
      </c>
      <c r="AV21" s="2">
        <v>35.03</v>
      </c>
      <c r="AW21" s="9">
        <f>ABS(8-AU21)</f>
        <v>1.4480000000000004</v>
      </c>
      <c r="AX21" s="35">
        <f>AV21/AX10</f>
        <v>7.0060000000000002</v>
      </c>
      <c r="AY21" s="2">
        <v>36.39</v>
      </c>
      <c r="AZ21" s="9">
        <f>ABS(8-AX21)</f>
        <v>0.99399999999999977</v>
      </c>
      <c r="BA21" s="35">
        <f>AY21/BA10</f>
        <v>7.2780000000000005</v>
      </c>
      <c r="BB21" s="2">
        <v>46.68</v>
      </c>
      <c r="BC21" s="9">
        <f>ABS(8-BA21)</f>
        <v>0.72199999999999953</v>
      </c>
      <c r="BD21" s="35">
        <f>BB21/BD10</f>
        <v>9.3360000000000003</v>
      </c>
      <c r="BE21" s="2">
        <v>33.979999999999997</v>
      </c>
      <c r="BF21" s="9">
        <f>ABS(8-BD21)</f>
        <v>1.3360000000000003</v>
      </c>
      <c r="BG21" s="35">
        <f>BE21/BG10</f>
        <v>6.7959999999999994</v>
      </c>
      <c r="BH21" s="2">
        <v>43.44</v>
      </c>
      <c r="BI21" s="9">
        <f>ABS(8-BG21)</f>
        <v>1.2040000000000006</v>
      </c>
      <c r="BJ21" s="35">
        <f>BH21/BJ10</f>
        <v>8.6879999999999988</v>
      </c>
      <c r="BK21" s="2">
        <v>35.83</v>
      </c>
      <c r="BL21" s="9">
        <f>ABS(8-BJ21)</f>
        <v>0.68799999999999883</v>
      </c>
      <c r="BM21" s="35">
        <f>BK21/BM10</f>
        <v>7.1659999999999995</v>
      </c>
      <c r="BN21" s="2">
        <v>41.53</v>
      </c>
      <c r="BO21" s="35">
        <f>BN21/BO10</f>
        <v>8.3060000000000009</v>
      </c>
      <c r="BP21" s="2">
        <v>32.43</v>
      </c>
      <c r="BQ21" s="35">
        <f>BP21/BQ10</f>
        <v>6.4859999999999998</v>
      </c>
      <c r="BR21" s="2">
        <v>33.479999999999997</v>
      </c>
      <c r="BS21" s="35">
        <f>BR21/BS10</f>
        <v>6.6959999999999997</v>
      </c>
      <c r="BT21" s="23">
        <f t="shared" si="2"/>
        <v>7.4309999999999992</v>
      </c>
      <c r="BU21" s="14">
        <f>ABS(8-BT21)</f>
        <v>0.56900000000000084</v>
      </c>
    </row>
    <row r="22" spans="4:74">
      <c r="F22" s="2" t="s">
        <v>57</v>
      </c>
      <c r="G22" s="2">
        <v>42.27</v>
      </c>
      <c r="H22" s="2">
        <v>38.74</v>
      </c>
      <c r="I22" s="2">
        <v>38.229999999999997</v>
      </c>
      <c r="J22" s="2">
        <v>40.97</v>
      </c>
      <c r="K22" s="2">
        <v>42.51</v>
      </c>
      <c r="L22" s="2">
        <v>45.3</v>
      </c>
      <c r="M22" s="2">
        <v>42</v>
      </c>
      <c r="N22" s="2">
        <v>42.7</v>
      </c>
      <c r="O22" s="2">
        <v>44.75</v>
      </c>
      <c r="P22" s="2">
        <v>43.22</v>
      </c>
      <c r="Q22" s="35">
        <f t="shared" si="0"/>
        <v>42.068999999999996</v>
      </c>
      <c r="R22" s="35">
        <f>Q22/R13-S13</f>
        <v>5.2586249999999994</v>
      </c>
      <c r="S22" s="35"/>
      <c r="T22" s="35"/>
      <c r="U22" s="27">
        <f>ABS(9-R22)</f>
        <v>3.7413750000000006</v>
      </c>
      <c r="Y22" s="35"/>
      <c r="Z22" s="35"/>
      <c r="AA22" s="35"/>
      <c r="AB22" s="35"/>
      <c r="AC22" s="35"/>
      <c r="AD22" s="35"/>
      <c r="AE22" s="35"/>
      <c r="AS22" s="2" t="s">
        <v>57</v>
      </c>
      <c r="AT22" s="2">
        <v>42.27</v>
      </c>
      <c r="AU22" s="35">
        <f>AT22/AU10</f>
        <v>8.4540000000000006</v>
      </c>
      <c r="AV22" s="2">
        <v>38.74</v>
      </c>
      <c r="AW22" s="9">
        <f>ABS(9-AU22)</f>
        <v>0.54599999999999937</v>
      </c>
      <c r="AX22" s="35">
        <f>AV22/AX10</f>
        <v>7.7480000000000002</v>
      </c>
      <c r="AY22" s="2">
        <v>38.229999999999997</v>
      </c>
      <c r="AZ22" s="9">
        <f>ABS(9-AX22)</f>
        <v>1.2519999999999998</v>
      </c>
      <c r="BA22" s="35">
        <f>AY22/BA10</f>
        <v>7.645999999999999</v>
      </c>
      <c r="BB22" s="2">
        <v>40.97</v>
      </c>
      <c r="BC22" s="9">
        <f>ABS(9-BA22)</f>
        <v>1.354000000000001</v>
      </c>
      <c r="BD22" s="35">
        <f>BB22/BD10</f>
        <v>8.1939999999999991</v>
      </c>
      <c r="BE22" s="2">
        <v>42.51</v>
      </c>
      <c r="BF22" s="9">
        <f>ABS(9-BD22)</f>
        <v>0.80600000000000094</v>
      </c>
      <c r="BG22" s="35">
        <f>BE22/BG10</f>
        <v>8.5019999999999989</v>
      </c>
      <c r="BH22" s="2">
        <v>45.3</v>
      </c>
      <c r="BI22" s="9">
        <f>ABS(9-BG22)</f>
        <v>0.49800000000000111</v>
      </c>
      <c r="BJ22" s="35">
        <f>BH22/BJ10</f>
        <v>9.0599999999999987</v>
      </c>
      <c r="BK22" s="2">
        <v>42</v>
      </c>
      <c r="BL22" s="9">
        <f>ABS(9-BJ22)</f>
        <v>5.9999999999998721E-2</v>
      </c>
      <c r="BM22" s="35">
        <f>BK22/BM10</f>
        <v>8.4</v>
      </c>
      <c r="BN22" s="2">
        <v>42.7</v>
      </c>
      <c r="BO22" s="35">
        <f>BN22/BO10</f>
        <v>8.5400000000000009</v>
      </c>
      <c r="BP22" s="2">
        <v>42.75</v>
      </c>
      <c r="BQ22" s="35">
        <f>BP22/BQ10</f>
        <v>8.5500000000000007</v>
      </c>
      <c r="BR22" s="2">
        <v>43.22</v>
      </c>
      <c r="BS22" s="35">
        <f>BR22/BS10</f>
        <v>8.6440000000000001</v>
      </c>
      <c r="BT22" s="23">
        <f t="shared" si="2"/>
        <v>8.3737999999999992</v>
      </c>
      <c r="BU22" s="14">
        <f>ABS(9-BT22)</f>
        <v>0.62620000000000076</v>
      </c>
    </row>
    <row r="23" spans="4:74">
      <c r="F23" s="2" t="s">
        <v>23</v>
      </c>
      <c r="G23" s="2">
        <v>51.51</v>
      </c>
      <c r="H23" s="2">
        <v>52.27</v>
      </c>
      <c r="I23" s="2">
        <v>47.36</v>
      </c>
      <c r="J23" s="2">
        <v>41.71</v>
      </c>
      <c r="K23" s="2">
        <v>45.23</v>
      </c>
      <c r="L23" s="2">
        <v>49.64</v>
      </c>
      <c r="M23" s="2">
        <v>46.22</v>
      </c>
      <c r="N23" s="2">
        <v>45.54</v>
      </c>
      <c r="O23" s="2">
        <v>51.06</v>
      </c>
      <c r="P23" s="2">
        <v>48.37</v>
      </c>
      <c r="Q23" s="35">
        <f t="shared" si="0"/>
        <v>47.890999999999998</v>
      </c>
      <c r="R23" s="35">
        <f>Q23/R13-S13</f>
        <v>5.9863749999999998</v>
      </c>
      <c r="S23" s="35"/>
      <c r="T23" s="35"/>
      <c r="U23" s="14">
        <f>ABS(10-R23)</f>
        <v>4.0136250000000002</v>
      </c>
      <c r="Y23" s="35" t="s">
        <v>23</v>
      </c>
      <c r="Z23" s="35">
        <v>45.23</v>
      </c>
      <c r="AA23" s="35">
        <f t="shared" si="1"/>
        <v>9.0459999999999994</v>
      </c>
      <c r="AB23" s="35">
        <f>ABS(AA23-10)</f>
        <v>0.95400000000000063</v>
      </c>
      <c r="AC23" s="35">
        <v>49.64</v>
      </c>
      <c r="AD23" s="35">
        <f t="shared" si="1"/>
        <v>9.9280000000000008</v>
      </c>
      <c r="AE23" s="35">
        <f>ABS(AD23-10)</f>
        <v>7.1999999999999176E-2</v>
      </c>
      <c r="AS23" s="2" t="s">
        <v>23</v>
      </c>
      <c r="AT23" s="2">
        <v>51.51</v>
      </c>
      <c r="AU23" s="35">
        <f>AT23/AU10</f>
        <v>10.302</v>
      </c>
      <c r="AV23" s="2">
        <v>47.25</v>
      </c>
      <c r="AW23" s="9">
        <f>ABS(10-AU23)</f>
        <v>0.3019999999999996</v>
      </c>
      <c r="AX23" s="35">
        <f>AV23/AX10</f>
        <v>9.4499999999999993</v>
      </c>
      <c r="AY23" s="2">
        <v>47.36</v>
      </c>
      <c r="AZ23" s="9">
        <f>ABS(10-AX23)</f>
        <v>0.55000000000000071</v>
      </c>
      <c r="BA23" s="23">
        <f>AY23/BA10</f>
        <v>9.4719999999999995</v>
      </c>
      <c r="BB23" s="2">
        <v>41.71</v>
      </c>
      <c r="BC23" s="9">
        <f>ABS(10-BA23)</f>
        <v>0.52800000000000047</v>
      </c>
      <c r="BD23" s="23">
        <f>BB23/BD10</f>
        <v>8.3420000000000005</v>
      </c>
      <c r="BE23" s="2">
        <v>45.23</v>
      </c>
      <c r="BF23" s="9">
        <f>ABS(10-BD23)</f>
        <v>1.6579999999999995</v>
      </c>
      <c r="BG23" s="23">
        <f>BE23/BG10</f>
        <v>9.0459999999999994</v>
      </c>
      <c r="BH23" s="2">
        <v>46.15</v>
      </c>
      <c r="BI23" s="9">
        <f>ABS(10-BG23)</f>
        <v>0.95400000000000063</v>
      </c>
      <c r="BJ23" s="23">
        <f>BH23/BJ10</f>
        <v>9.23</v>
      </c>
      <c r="BK23" s="2">
        <v>46.22</v>
      </c>
      <c r="BL23" s="9">
        <f>ABS(10-BJ23)</f>
        <v>0.76999999999999957</v>
      </c>
      <c r="BM23" s="23">
        <f>BK23/BM10</f>
        <v>9.2439999999999998</v>
      </c>
      <c r="BN23" s="2">
        <v>45.54</v>
      </c>
      <c r="BO23" s="23">
        <f>BN23/BO10</f>
        <v>9.1080000000000005</v>
      </c>
      <c r="BP23" s="2">
        <v>46.05</v>
      </c>
      <c r="BQ23" s="23">
        <f>BP23/BQ10</f>
        <v>9.2099999999999991</v>
      </c>
      <c r="BR23" s="2">
        <v>46.337000000000003</v>
      </c>
      <c r="BS23" s="23">
        <f>BR23/BS10</f>
        <v>9.2674000000000003</v>
      </c>
      <c r="BT23" s="23">
        <f t="shared" si="2"/>
        <v>9.2671399999999995</v>
      </c>
      <c r="BU23" s="14">
        <f>ABS(10-BT23)</f>
        <v>0.73286000000000051</v>
      </c>
      <c r="BV23">
        <v>1</v>
      </c>
    </row>
    <row r="24" spans="4:74" ht="20.25" hidden="1" customHeight="1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5"/>
      <c r="R24" s="35"/>
      <c r="S24" s="35"/>
      <c r="T24" s="35"/>
      <c r="U24" s="14"/>
      <c r="Y24" s="35"/>
      <c r="Z24" s="35"/>
      <c r="AA24" s="35"/>
      <c r="AB24" s="35"/>
      <c r="AC24" s="35"/>
      <c r="AD24" s="35"/>
      <c r="AE24" s="35"/>
      <c r="AS24" s="2" t="s">
        <v>58</v>
      </c>
      <c r="AT24" s="2">
        <v>66</v>
      </c>
      <c r="AU24" s="35">
        <f>AT24/AU10</f>
        <v>13.2</v>
      </c>
      <c r="AV24" s="2">
        <v>76.25</v>
      </c>
      <c r="AW24" s="9">
        <f>ABS(11-AU24)</f>
        <v>2.1999999999999993</v>
      </c>
      <c r="AX24" s="35">
        <f>AV24/AX10</f>
        <v>15.25</v>
      </c>
      <c r="AY24" s="2">
        <v>57.5</v>
      </c>
      <c r="AZ24" s="2"/>
      <c r="BA24" s="35">
        <f>AY24/BA10</f>
        <v>11.5</v>
      </c>
      <c r="BB24" s="2">
        <v>64</v>
      </c>
      <c r="BC24" s="2"/>
      <c r="BD24" s="35">
        <f>BB24/BD10</f>
        <v>12.8</v>
      </c>
      <c r="BE24" s="2">
        <v>54</v>
      </c>
      <c r="BF24" s="2"/>
      <c r="BG24" s="35">
        <f>BE24/BG10</f>
        <v>10.8</v>
      </c>
      <c r="BH24" s="2">
        <v>61.5</v>
      </c>
      <c r="BI24" s="2"/>
      <c r="BJ24" s="35">
        <f>BH24/BJ10</f>
        <v>12.3</v>
      </c>
      <c r="BK24" s="2">
        <v>67.5</v>
      </c>
      <c r="BL24" s="2"/>
      <c r="BM24" s="35">
        <f>BK24/BM10</f>
        <v>13.5</v>
      </c>
      <c r="BN24" s="2">
        <v>58.5</v>
      </c>
      <c r="BO24" s="35">
        <f>BN24/BO10</f>
        <v>11.7</v>
      </c>
      <c r="BP24" s="2">
        <v>53</v>
      </c>
      <c r="BQ24" s="35">
        <f>BP24/BQ10</f>
        <v>10.6</v>
      </c>
      <c r="BR24" s="2">
        <v>62.5</v>
      </c>
      <c r="BS24" s="35">
        <f>BR24/BS10</f>
        <v>12.5</v>
      </c>
      <c r="BT24" s="23">
        <f t="shared" si="2"/>
        <v>12.414999999999999</v>
      </c>
      <c r="BU24" s="14">
        <f>ABS(11-BT24)</f>
        <v>1.4149999999999991</v>
      </c>
    </row>
    <row r="25" spans="4:74" ht="20.25" hidden="1" customHeight="1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5"/>
      <c r="R25" s="35"/>
      <c r="S25" s="35"/>
      <c r="T25" s="35"/>
      <c r="U25" s="14"/>
      <c r="Y25" s="35"/>
      <c r="Z25" s="35"/>
      <c r="AA25" s="35"/>
      <c r="AB25" s="35"/>
      <c r="AC25" s="35"/>
      <c r="AD25" s="35"/>
      <c r="AE25" s="35"/>
      <c r="AS25" s="2" t="s">
        <v>60</v>
      </c>
      <c r="AT25" s="2">
        <v>66.2</v>
      </c>
      <c r="AU25" s="35">
        <f>AT25/AU10</f>
        <v>13.24</v>
      </c>
      <c r="AV25" s="2">
        <v>68.3</v>
      </c>
      <c r="AW25" s="9">
        <f>ABS(12-AU25)</f>
        <v>1.2400000000000002</v>
      </c>
      <c r="AX25" s="35">
        <f>AV25/AX10</f>
        <v>13.66</v>
      </c>
      <c r="AY25" s="2">
        <v>67.099999999999994</v>
      </c>
      <c r="AZ25" s="2"/>
      <c r="BA25" s="35">
        <f>AY25/BA10</f>
        <v>13.419999999999998</v>
      </c>
      <c r="BB25" s="2">
        <v>64.3</v>
      </c>
      <c r="BC25" s="2"/>
      <c r="BD25" s="35">
        <f>BB25/BD10</f>
        <v>12.86</v>
      </c>
      <c r="BE25" s="2">
        <v>71</v>
      </c>
      <c r="BF25" s="2"/>
      <c r="BG25" s="35">
        <f>BE25/BG10</f>
        <v>14.2</v>
      </c>
      <c r="BH25" s="2">
        <v>69.7</v>
      </c>
      <c r="BI25" s="2"/>
      <c r="BJ25" s="35">
        <f>BH25/BJ10</f>
        <v>13.940000000000001</v>
      </c>
      <c r="BK25" s="2">
        <v>66</v>
      </c>
      <c r="BL25" s="2"/>
      <c r="BM25" s="35">
        <f>BK25/BM10</f>
        <v>13.2</v>
      </c>
      <c r="BN25" s="2">
        <v>64.5</v>
      </c>
      <c r="BO25" s="35">
        <f>BN25/BO10</f>
        <v>12.9</v>
      </c>
      <c r="BP25" s="2">
        <v>62.576000000000001</v>
      </c>
      <c r="BQ25" s="35">
        <f>BP25/BQ10</f>
        <v>12.5152</v>
      </c>
      <c r="BR25" s="2">
        <v>73.2</v>
      </c>
      <c r="BS25" s="35">
        <f>BR25/BS10</f>
        <v>14.64</v>
      </c>
      <c r="BT25" s="23">
        <f t="shared" si="2"/>
        <v>13.457519999999999</v>
      </c>
      <c r="BU25" s="14">
        <f>ABS(12-BT25)</f>
        <v>1.4575199999999988</v>
      </c>
    </row>
    <row r="26" spans="4:74">
      <c r="F26" s="2" t="s">
        <v>24</v>
      </c>
      <c r="G26" s="2">
        <v>60.83</v>
      </c>
      <c r="H26" s="2">
        <v>65.09</v>
      </c>
      <c r="I26" s="2">
        <v>67.709999999999994</v>
      </c>
      <c r="J26" s="2">
        <v>63.83</v>
      </c>
      <c r="K26" s="2">
        <v>74.58</v>
      </c>
      <c r="L26" s="2">
        <v>65.2</v>
      </c>
      <c r="M26" s="2">
        <v>68.48</v>
      </c>
      <c r="N26" s="2">
        <v>61.19</v>
      </c>
      <c r="O26" s="2">
        <v>61.78</v>
      </c>
      <c r="P26" s="2">
        <v>71.89</v>
      </c>
      <c r="Q26" s="35">
        <f t="shared" si="0"/>
        <v>66.057999999999993</v>
      </c>
      <c r="R26" s="35">
        <f>Q26/R13-S13</f>
        <v>8.2572499999999991</v>
      </c>
      <c r="S26" s="35"/>
      <c r="T26" s="35"/>
      <c r="U26" s="14">
        <f>ABS(15-R26)</f>
        <v>6.7427500000000009</v>
      </c>
      <c r="Y26" s="35" t="s">
        <v>24</v>
      </c>
      <c r="Z26" s="35">
        <v>74.58</v>
      </c>
      <c r="AA26" s="35">
        <f t="shared" si="1"/>
        <v>14.916</v>
      </c>
      <c r="AB26" s="35">
        <f>ABS(AA26-15)</f>
        <v>8.3999999999999631E-2</v>
      </c>
      <c r="AC26" s="35">
        <v>65.2</v>
      </c>
      <c r="AD26" s="35">
        <f t="shared" si="1"/>
        <v>13.040000000000001</v>
      </c>
      <c r="AE26" s="35">
        <f>ABS(AD26-15)</f>
        <v>1.9599999999999991</v>
      </c>
      <c r="AS26" s="2" t="s">
        <v>24</v>
      </c>
      <c r="AT26" s="2">
        <v>60.83</v>
      </c>
      <c r="AU26" s="35">
        <f>AT26/AU10</f>
        <v>12.166</v>
      </c>
      <c r="AV26" s="2">
        <v>65.09</v>
      </c>
      <c r="AW26" s="9">
        <f>ABS(15-AU26)</f>
        <v>2.8339999999999996</v>
      </c>
      <c r="AX26" s="23">
        <f>AV26/AX10</f>
        <v>13.018000000000001</v>
      </c>
      <c r="AY26" s="2">
        <v>67.709999999999994</v>
      </c>
      <c r="AZ26" s="9">
        <f>ABS(15-AX26)</f>
        <v>1.9819999999999993</v>
      </c>
      <c r="BA26" s="23">
        <f>AY26/BA10</f>
        <v>13.541999999999998</v>
      </c>
      <c r="BB26" s="2">
        <v>63.83</v>
      </c>
      <c r="BC26" s="9">
        <f>ABS(15-BA26)</f>
        <v>1.458000000000002</v>
      </c>
      <c r="BD26" s="23">
        <f>BB26/BD10</f>
        <v>12.766</v>
      </c>
      <c r="BE26" s="2">
        <v>74.58</v>
      </c>
      <c r="BF26" s="9">
        <f>ABS(15-BD26)</f>
        <v>2.234</v>
      </c>
      <c r="BG26" s="23">
        <f>BE26/BG10</f>
        <v>14.916</v>
      </c>
      <c r="BH26" s="2">
        <v>65.2</v>
      </c>
      <c r="BI26" s="9">
        <f>ABS(15-BG26)</f>
        <v>8.3999999999999631E-2</v>
      </c>
      <c r="BJ26" s="23">
        <f>BH26/BJ10</f>
        <v>13.040000000000001</v>
      </c>
      <c r="BK26" s="2">
        <v>68.48</v>
      </c>
      <c r="BL26" s="9">
        <f>ABS(15-BJ26)</f>
        <v>1.9599999999999991</v>
      </c>
      <c r="BM26" s="23">
        <f>BK26/BM10</f>
        <v>13.696000000000002</v>
      </c>
      <c r="BN26" s="2">
        <v>61.19</v>
      </c>
      <c r="BO26" s="23">
        <f>BN26/BO10</f>
        <v>12.238</v>
      </c>
      <c r="BP26" s="2">
        <v>61.78</v>
      </c>
      <c r="BQ26" s="23">
        <f>BP26/BQ10</f>
        <v>12.356</v>
      </c>
      <c r="BR26" s="2">
        <v>71.89</v>
      </c>
      <c r="BS26" s="23">
        <f>BR26/BS10</f>
        <v>14.378</v>
      </c>
      <c r="BT26" s="23">
        <f t="shared" si="2"/>
        <v>13.211599999999999</v>
      </c>
      <c r="BU26" s="14">
        <f>ABS(15-BT26)</f>
        <v>1.7884000000000011</v>
      </c>
    </row>
    <row r="27" spans="4:74">
      <c r="F27" s="2" t="s">
        <v>25</v>
      </c>
      <c r="G27" s="2">
        <v>93.08</v>
      </c>
      <c r="H27" s="2">
        <v>84.61</v>
      </c>
      <c r="I27" s="2">
        <v>79.19</v>
      </c>
      <c r="J27" s="2">
        <v>87.8</v>
      </c>
      <c r="K27" s="2">
        <v>83.2</v>
      </c>
      <c r="L27" s="2">
        <v>81.42</v>
      </c>
      <c r="M27" s="2">
        <v>87.92</v>
      </c>
      <c r="N27" s="2">
        <v>87.04</v>
      </c>
      <c r="O27" s="2">
        <v>88.42</v>
      </c>
      <c r="P27" s="2">
        <v>92.89</v>
      </c>
      <c r="Q27" s="35">
        <f t="shared" si="0"/>
        <v>86.556999999999988</v>
      </c>
      <c r="R27" s="35">
        <f>Q27/R13-S13</f>
        <v>10.819624999999998</v>
      </c>
      <c r="S27" s="35"/>
      <c r="T27" s="35"/>
      <c r="U27" s="14">
        <f>ABS(20-R27)</f>
        <v>9.1803750000000015</v>
      </c>
      <c r="Y27" s="35" t="s">
        <v>25</v>
      </c>
      <c r="Z27" s="35">
        <v>93.12</v>
      </c>
      <c r="AA27" s="35">
        <f t="shared" si="1"/>
        <v>18.624000000000002</v>
      </c>
      <c r="AB27" s="35">
        <f>ABS(AA27-20)</f>
        <v>1.3759999999999977</v>
      </c>
      <c r="AC27" s="35">
        <v>93.5</v>
      </c>
      <c r="AD27" s="35">
        <f t="shared" si="1"/>
        <v>18.7</v>
      </c>
      <c r="AE27" s="35">
        <f>ABS(AD27-20)</f>
        <v>1.3000000000000007</v>
      </c>
      <c r="AS27" s="2" t="s">
        <v>25</v>
      </c>
      <c r="AT27" s="2">
        <v>93.08</v>
      </c>
      <c r="AU27" s="35">
        <f>AT27/AU10</f>
        <v>18.616</v>
      </c>
      <c r="AV27" s="2">
        <v>94.61</v>
      </c>
      <c r="AW27" s="9">
        <f>ABS(20-AU27)</f>
        <v>1.3840000000000003</v>
      </c>
      <c r="AX27" s="23">
        <f>AV27/AX10</f>
        <v>18.922000000000001</v>
      </c>
      <c r="AY27" s="2">
        <v>99.19</v>
      </c>
      <c r="AZ27" s="9">
        <f>ABS(20-AX27)</f>
        <v>1.0779999999999994</v>
      </c>
      <c r="BA27" s="23">
        <f>AY27/BA10</f>
        <v>19.838000000000001</v>
      </c>
      <c r="BB27" s="2">
        <v>87.8</v>
      </c>
      <c r="BC27" s="9">
        <f>ABS(20-BA27)</f>
        <v>0.16199999999999903</v>
      </c>
      <c r="BD27" s="23">
        <f>BB27/BD10</f>
        <v>17.559999999999999</v>
      </c>
      <c r="BE27" s="2">
        <v>83.2</v>
      </c>
      <c r="BF27" s="9">
        <f>ABS(20-BD27)</f>
        <v>2.4400000000000013</v>
      </c>
      <c r="BG27" s="23">
        <f>BE27/BG10</f>
        <v>16.64</v>
      </c>
      <c r="BH27" s="2">
        <v>91.42</v>
      </c>
      <c r="BI27" s="9">
        <f>ABS(20-BG27)</f>
        <v>3.3599999999999994</v>
      </c>
      <c r="BJ27" s="23">
        <f>BH27/BJ10</f>
        <v>18.283999999999999</v>
      </c>
      <c r="BK27" s="2">
        <v>87.92</v>
      </c>
      <c r="BL27" s="9">
        <f>ABS(20-BJ27)</f>
        <v>1.7160000000000011</v>
      </c>
      <c r="BM27" s="23">
        <f>BK27/BM10</f>
        <v>17.584</v>
      </c>
      <c r="BN27" s="2">
        <v>87.04</v>
      </c>
      <c r="BO27" s="23">
        <f>BN27/BO10</f>
        <v>17.408000000000001</v>
      </c>
      <c r="BP27" s="2">
        <v>88.42</v>
      </c>
      <c r="BQ27" s="23">
        <f>BP27/BQ10</f>
        <v>17.684000000000001</v>
      </c>
      <c r="BR27" s="2">
        <v>92.89</v>
      </c>
      <c r="BS27" s="23">
        <f>BR27/BS10</f>
        <v>18.577999999999999</v>
      </c>
      <c r="BT27" s="23">
        <f t="shared" si="2"/>
        <v>18.111399999999996</v>
      </c>
      <c r="BU27" s="14">
        <f>ABS(20-BT27)</f>
        <v>1.8886000000000038</v>
      </c>
    </row>
    <row r="28" spans="4:74" ht="18.75" customHeight="1">
      <c r="F28" s="2" t="s">
        <v>26</v>
      </c>
      <c r="G28" s="2">
        <v>106.78</v>
      </c>
      <c r="H28" s="2">
        <v>98.37</v>
      </c>
      <c r="I28" s="2">
        <v>118.33</v>
      </c>
      <c r="J28" s="2">
        <v>111.53</v>
      </c>
      <c r="K28" s="2">
        <v>112.12</v>
      </c>
      <c r="L28" s="2">
        <v>124.02</v>
      </c>
      <c r="M28" s="2">
        <v>128.99</v>
      </c>
      <c r="N28" s="2">
        <v>146.88</v>
      </c>
      <c r="O28" s="2">
        <v>128.5</v>
      </c>
      <c r="P28" s="2">
        <v>116.22</v>
      </c>
      <c r="Q28" s="35">
        <f t="shared" si="0"/>
        <v>119.17400000000001</v>
      </c>
      <c r="R28" s="35">
        <f>Q28/R13-S13</f>
        <v>14.896750000000001</v>
      </c>
      <c r="S28" s="35"/>
      <c r="T28" s="35"/>
      <c r="U28" s="14">
        <f>ABS(25-R28)</f>
        <v>10.103249999999999</v>
      </c>
      <c r="Y28" s="35" t="s">
        <v>26</v>
      </c>
      <c r="Z28" s="35">
        <v>112.12</v>
      </c>
      <c r="AA28" s="35">
        <f t="shared" si="1"/>
        <v>22.423999999999999</v>
      </c>
      <c r="AB28" s="35">
        <f>ABS(AA28-25)</f>
        <v>2.5760000000000005</v>
      </c>
      <c r="AC28" s="35">
        <v>114.032</v>
      </c>
      <c r="AD28" s="35">
        <f t="shared" si="1"/>
        <v>22.8064</v>
      </c>
      <c r="AE28" s="35">
        <f>ABS(AD28-25)</f>
        <v>2.1936</v>
      </c>
      <c r="AS28" s="2" t="s">
        <v>26</v>
      </c>
      <c r="AT28" s="2">
        <v>106.78</v>
      </c>
      <c r="AU28" s="35">
        <f>AT28/AU10</f>
        <v>21.356000000000002</v>
      </c>
      <c r="AV28" s="2">
        <v>98.37</v>
      </c>
      <c r="AW28" s="9">
        <f>ABS(25-AU28)</f>
        <v>3.6439999999999984</v>
      </c>
      <c r="AX28" s="23">
        <v>23.67</v>
      </c>
      <c r="AY28" s="2">
        <v>118.33</v>
      </c>
      <c r="AZ28" s="9">
        <f>ABS(25-AX28)</f>
        <v>1.3299999999999983</v>
      </c>
      <c r="BA28" s="23">
        <f>AY28/BA10</f>
        <v>23.666</v>
      </c>
      <c r="BB28" s="2">
        <v>111.53</v>
      </c>
      <c r="BC28" s="9">
        <f>ABS(25-BA28)</f>
        <v>1.3339999999999996</v>
      </c>
      <c r="BD28" s="23">
        <f>BB28/BD10</f>
        <v>22.306000000000001</v>
      </c>
      <c r="BE28" s="2">
        <v>112.12</v>
      </c>
      <c r="BF28" s="9">
        <f>ABS(25-BD28)</f>
        <v>2.6939999999999991</v>
      </c>
      <c r="BG28" s="23">
        <f>BE28/BG10</f>
        <v>22.423999999999999</v>
      </c>
      <c r="BH28" s="2">
        <v>124.02</v>
      </c>
      <c r="BI28" s="9">
        <f>ABS(25-BG28)</f>
        <v>2.5760000000000005</v>
      </c>
      <c r="BJ28" s="23">
        <f>BH28/BJ10</f>
        <v>24.803999999999998</v>
      </c>
      <c r="BK28" s="2">
        <v>118.5</v>
      </c>
      <c r="BL28" s="9">
        <f>ABS(25-BJ28)</f>
        <v>0.19600000000000151</v>
      </c>
      <c r="BM28" s="23">
        <f>BK28/BM10</f>
        <v>23.7</v>
      </c>
      <c r="BN28" s="2">
        <v>116.88</v>
      </c>
      <c r="BO28" s="23">
        <f>BN28/BO10</f>
        <v>23.375999999999998</v>
      </c>
      <c r="BP28" s="2">
        <v>118.5</v>
      </c>
      <c r="BQ28" s="23">
        <f>BP28/BQ10</f>
        <v>23.7</v>
      </c>
      <c r="BR28" s="2">
        <v>116.22</v>
      </c>
      <c r="BS28" s="23">
        <f>BR28/BS10</f>
        <v>23.244</v>
      </c>
      <c r="BT28" s="23">
        <f t="shared" si="2"/>
        <v>23.224599999999999</v>
      </c>
      <c r="BU28" s="14">
        <f>ABS(25-BT28)</f>
        <v>1.7754000000000012</v>
      </c>
    </row>
    <row r="29" spans="4:74">
      <c r="F29" s="2" t="s">
        <v>27</v>
      </c>
      <c r="G29" s="2">
        <v>127.44</v>
      </c>
      <c r="H29" s="2">
        <v>140.4</v>
      </c>
      <c r="I29" s="2">
        <v>127.25</v>
      </c>
      <c r="J29" s="2">
        <v>138.21</v>
      </c>
      <c r="K29" s="2">
        <v>136.54</v>
      </c>
      <c r="L29" s="2">
        <v>135.9</v>
      </c>
      <c r="M29" s="2">
        <v>125.7</v>
      </c>
      <c r="N29" s="2">
        <v>156.26</v>
      </c>
      <c r="O29" s="2">
        <v>140.22</v>
      </c>
      <c r="P29" s="2">
        <v>148.68</v>
      </c>
      <c r="Q29" s="35">
        <f t="shared" si="0"/>
        <v>137.66000000000003</v>
      </c>
      <c r="R29" s="35">
        <f>Q29/R13-S13</f>
        <v>17.207500000000003</v>
      </c>
      <c r="S29" s="35"/>
      <c r="T29" s="35"/>
      <c r="U29" s="14">
        <f>ABS(30-R29)</f>
        <v>12.792499999999997</v>
      </c>
      <c r="Y29" s="35" t="s">
        <v>27</v>
      </c>
      <c r="Z29" s="35">
        <v>135.54</v>
      </c>
      <c r="AA29" s="35">
        <f t="shared" si="1"/>
        <v>27.107999999999997</v>
      </c>
      <c r="AB29" s="35">
        <f>ABS(AA29-30)</f>
        <v>2.892000000000003</v>
      </c>
      <c r="AC29" s="35">
        <v>135.9</v>
      </c>
      <c r="AD29" s="35">
        <f t="shared" si="1"/>
        <v>27.18</v>
      </c>
      <c r="AE29" s="35">
        <f>ABS(AD29-30)</f>
        <v>2.8200000000000003</v>
      </c>
      <c r="AS29" s="2" t="s">
        <v>27</v>
      </c>
      <c r="AT29" s="2">
        <v>127.44</v>
      </c>
      <c r="AU29" s="35">
        <f>AT29/AU10</f>
        <v>25.488</v>
      </c>
      <c r="AV29" s="2">
        <v>140.4</v>
      </c>
      <c r="AW29" s="9">
        <f>ABS(30-AU29)</f>
        <v>4.5120000000000005</v>
      </c>
      <c r="AX29" s="23">
        <f>AV29/AX10</f>
        <v>28.080000000000002</v>
      </c>
      <c r="AY29" s="2">
        <v>127.25</v>
      </c>
      <c r="AZ29" s="9">
        <f>ABS(30-AX29)</f>
        <v>1.9199999999999982</v>
      </c>
      <c r="BA29" s="23">
        <f>AY29/BA10</f>
        <v>25.45</v>
      </c>
      <c r="BB29" s="2">
        <v>138.21</v>
      </c>
      <c r="BC29" s="9">
        <f>ABS(30-BA29)</f>
        <v>4.5500000000000007</v>
      </c>
      <c r="BD29" s="23">
        <f>BB29/BD10</f>
        <v>27.642000000000003</v>
      </c>
      <c r="BE29" s="2">
        <v>136.54</v>
      </c>
      <c r="BF29" s="9">
        <f>ABS(30-BD29)</f>
        <v>2.357999999999997</v>
      </c>
      <c r="BG29" s="23">
        <f>BE29/BG10</f>
        <v>27.308</v>
      </c>
      <c r="BH29" s="2">
        <v>135.9</v>
      </c>
      <c r="BI29" s="9">
        <f>ABS(30-BG29)</f>
        <v>2.6920000000000002</v>
      </c>
      <c r="BJ29" s="23">
        <f>BH29/BJ10</f>
        <v>27.18</v>
      </c>
      <c r="BK29" s="2">
        <v>125.7</v>
      </c>
      <c r="BL29" s="9">
        <f>ABS(30-BJ29)</f>
        <v>2.8200000000000003</v>
      </c>
      <c r="BM29" s="23">
        <f>BK29/BM10</f>
        <v>25.14</v>
      </c>
      <c r="BN29" s="2">
        <v>156.26</v>
      </c>
      <c r="BO29" s="23">
        <f>BN29/BO10</f>
        <v>31.251999999999999</v>
      </c>
      <c r="BP29" s="2">
        <v>140.22</v>
      </c>
      <c r="BQ29" s="23">
        <f>BP29/BQ10</f>
        <v>28.044</v>
      </c>
      <c r="BR29" s="2">
        <v>148.68</v>
      </c>
      <c r="BS29" s="23">
        <f>BR29/BS10</f>
        <v>29.736000000000001</v>
      </c>
      <c r="BT29" s="23">
        <f t="shared" si="2"/>
        <v>27.532000000000004</v>
      </c>
      <c r="BU29" s="14">
        <f>ABS(30-BT29)</f>
        <v>2.4679999999999964</v>
      </c>
    </row>
    <row r="30" spans="4:74">
      <c r="AS30" s="25" t="s">
        <v>38</v>
      </c>
    </row>
    <row r="40" spans="6:73" ht="19.899999999999999" customHeight="1"/>
    <row r="45" spans="6:73" ht="21">
      <c r="F45" s="38" t="s">
        <v>7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Y45" s="39" t="s">
        <v>37</v>
      </c>
      <c r="Z45" s="39"/>
      <c r="AA45" s="39"/>
      <c r="AB45" s="39"/>
      <c r="AC45" s="39"/>
      <c r="AD45" s="39"/>
      <c r="AE45" s="39"/>
      <c r="AS45" s="38" t="s">
        <v>45</v>
      </c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</row>
    <row r="46" spans="6:73">
      <c r="F46" s="2" t="s">
        <v>59</v>
      </c>
      <c r="G46" s="2" t="s">
        <v>8</v>
      </c>
      <c r="H46" s="2" t="s">
        <v>9</v>
      </c>
      <c r="I46" s="2" t="s">
        <v>10</v>
      </c>
      <c r="J46" s="2" t="s">
        <v>11</v>
      </c>
      <c r="K46" s="2" t="s">
        <v>12</v>
      </c>
      <c r="L46" s="2" t="s">
        <v>13</v>
      </c>
      <c r="M46" s="2" t="s">
        <v>14</v>
      </c>
      <c r="N46" s="2" t="s">
        <v>15</v>
      </c>
      <c r="O46" s="2" t="s">
        <v>16</v>
      </c>
      <c r="P46" s="2" t="s">
        <v>17</v>
      </c>
      <c r="Q46" s="10" t="s">
        <v>32</v>
      </c>
      <c r="R46" s="35">
        <v>8</v>
      </c>
      <c r="S46" s="35">
        <v>0</v>
      </c>
      <c r="T46" s="35"/>
      <c r="U46" s="14" t="s">
        <v>33</v>
      </c>
      <c r="V46" s="14" t="s">
        <v>33</v>
      </c>
      <c r="W46" s="14" t="s">
        <v>33</v>
      </c>
      <c r="Y46" s="35" t="s">
        <v>40</v>
      </c>
      <c r="Z46" s="35" t="s">
        <v>8</v>
      </c>
      <c r="AA46" s="35" t="s">
        <v>39</v>
      </c>
      <c r="AB46" s="35" t="s">
        <v>36</v>
      </c>
      <c r="AC46" s="35" t="s">
        <v>9</v>
      </c>
      <c r="AD46" s="35" t="s">
        <v>41</v>
      </c>
      <c r="AE46" s="35" t="s">
        <v>36</v>
      </c>
      <c r="AS46" s="2"/>
      <c r="AT46" s="2" t="s">
        <v>8</v>
      </c>
      <c r="AU46" s="35" t="s">
        <v>39</v>
      </c>
      <c r="AV46" s="35" t="s">
        <v>9</v>
      </c>
      <c r="AW46" s="35"/>
      <c r="AX46" s="35" t="s">
        <v>41</v>
      </c>
      <c r="AY46" s="35" t="s">
        <v>10</v>
      </c>
      <c r="AZ46" s="35"/>
      <c r="BA46" s="35" t="s">
        <v>44</v>
      </c>
      <c r="BB46" s="35" t="s">
        <v>11</v>
      </c>
      <c r="BC46" s="35"/>
      <c r="BD46" s="35" t="s">
        <v>46</v>
      </c>
      <c r="BE46" s="35" t="s">
        <v>12</v>
      </c>
      <c r="BF46" s="35"/>
      <c r="BG46" s="35" t="s">
        <v>47</v>
      </c>
      <c r="BH46" s="35" t="s">
        <v>13</v>
      </c>
      <c r="BI46" s="35"/>
      <c r="BJ46" s="35" t="s">
        <v>48</v>
      </c>
      <c r="BK46" s="35" t="s">
        <v>14</v>
      </c>
      <c r="BL46" s="35"/>
      <c r="BM46" s="35" t="s">
        <v>49</v>
      </c>
      <c r="BN46" s="35" t="s">
        <v>15</v>
      </c>
      <c r="BO46" s="35" t="s">
        <v>50</v>
      </c>
      <c r="BP46" s="35" t="s">
        <v>16</v>
      </c>
      <c r="BQ46" s="35" t="s">
        <v>51</v>
      </c>
      <c r="BR46" s="35" t="s">
        <v>17</v>
      </c>
      <c r="BS46" s="35" t="s">
        <v>52</v>
      </c>
      <c r="BT46" s="10" t="s">
        <v>32</v>
      </c>
      <c r="BU46" s="14" t="s">
        <v>33</v>
      </c>
    </row>
    <row r="47" spans="6:73">
      <c r="F47" s="9">
        <v>1</v>
      </c>
      <c r="G47" s="9">
        <v>14.02</v>
      </c>
      <c r="H47" s="9">
        <v>11.34</v>
      </c>
      <c r="I47" s="9">
        <v>12.05</v>
      </c>
      <c r="J47" s="9">
        <v>13.12</v>
      </c>
      <c r="K47" s="9">
        <v>12.09</v>
      </c>
      <c r="L47" s="9">
        <v>12.41</v>
      </c>
      <c r="M47" s="9">
        <v>13.3</v>
      </c>
      <c r="N47" s="9">
        <v>12</v>
      </c>
      <c r="O47" s="9">
        <v>15.1</v>
      </c>
      <c r="P47" s="9">
        <v>16.079999999999998</v>
      </c>
      <c r="Q47" s="35">
        <f>SUM(G47:P47)/10</f>
        <v>13.151</v>
      </c>
      <c r="R47" s="35">
        <f>Q47/R46-S46*F47</f>
        <v>1.643875</v>
      </c>
      <c r="S47" s="35">
        <f>(Q47-S46)/R46</f>
        <v>1.643875</v>
      </c>
      <c r="T47" s="35">
        <f>Q47/(R46-F47*S46)</f>
        <v>1.643875</v>
      </c>
      <c r="U47" s="14">
        <f>ABS(1-R47)</f>
        <v>0.64387499999999998</v>
      </c>
      <c r="V47" s="14">
        <f>ABS(1-S47)</f>
        <v>0.64387499999999998</v>
      </c>
      <c r="W47" s="14">
        <f>ABS(1-T47)</f>
        <v>0.64387499999999998</v>
      </c>
      <c r="Y47" s="35" t="s">
        <v>18</v>
      </c>
      <c r="Z47" s="35">
        <v>12.09</v>
      </c>
      <c r="AA47" s="35">
        <f>Z47/5</f>
        <v>2.4180000000000001</v>
      </c>
      <c r="AB47" s="35">
        <f>ABS(AA47-1)</f>
        <v>1.4180000000000001</v>
      </c>
      <c r="AC47" s="35">
        <v>12.41</v>
      </c>
      <c r="AD47" s="35">
        <f>AC47/5</f>
        <v>2.4820000000000002</v>
      </c>
      <c r="AE47" s="35">
        <f>ABS(AD47-1)</f>
        <v>1.4820000000000002</v>
      </c>
      <c r="AS47" s="9" t="s">
        <v>18</v>
      </c>
      <c r="AT47" s="9">
        <v>14.02</v>
      </c>
      <c r="AU47" s="35" t="e">
        <f>AT47/AU43</f>
        <v>#DIV/0!</v>
      </c>
      <c r="AV47" s="9">
        <v>11.34</v>
      </c>
      <c r="AW47" s="9"/>
      <c r="AX47" s="23" t="e">
        <f>AV47/AX43</f>
        <v>#DIV/0!</v>
      </c>
      <c r="AY47" s="9">
        <v>12.05</v>
      </c>
      <c r="AZ47" s="9"/>
      <c r="BA47" s="23" t="e">
        <f>AY47/BA43</f>
        <v>#DIV/0!</v>
      </c>
      <c r="BB47" s="9">
        <v>13.12</v>
      </c>
      <c r="BC47" s="9"/>
      <c r="BD47" s="23" t="e">
        <f>BB47/BD43</f>
        <v>#DIV/0!</v>
      </c>
      <c r="BE47" s="9">
        <v>12.09</v>
      </c>
      <c r="BF47" s="9"/>
      <c r="BG47" s="23" t="e">
        <f>BE47/BG43</f>
        <v>#DIV/0!</v>
      </c>
      <c r="BH47" s="9">
        <v>12.41</v>
      </c>
      <c r="BI47" s="9"/>
      <c r="BJ47" s="23" t="e">
        <f>BH47/BJ43</f>
        <v>#DIV/0!</v>
      </c>
      <c r="BK47" s="9">
        <v>13.3</v>
      </c>
      <c r="BL47" s="9"/>
      <c r="BM47" s="23" t="e">
        <f>BK47/BM43</f>
        <v>#DIV/0!</v>
      </c>
      <c r="BN47" s="9">
        <v>12</v>
      </c>
      <c r="BO47" s="23" t="e">
        <f>BN47/BO43</f>
        <v>#DIV/0!</v>
      </c>
      <c r="BP47" s="9">
        <v>15.1</v>
      </c>
      <c r="BQ47" s="23" t="e">
        <f>BP47/BQ43</f>
        <v>#DIV/0!</v>
      </c>
      <c r="BR47" s="9">
        <v>16.079999999999998</v>
      </c>
      <c r="BS47" s="23" t="e">
        <f>BR47/BS43</f>
        <v>#DIV/0!</v>
      </c>
      <c r="BT47" s="23" t="e">
        <f>SUM(AU47,AX47,BA47,BD47,BG47,BJ47,BM47,BO47,BQ47,BS47)/10</f>
        <v>#DIV/0!</v>
      </c>
      <c r="BU47" s="14" t="e">
        <f>ABS(1-BT47)</f>
        <v>#DIV/0!</v>
      </c>
    </row>
    <row r="48" spans="6:73">
      <c r="F48" s="2">
        <v>2</v>
      </c>
      <c r="G48" s="2">
        <v>18.07</v>
      </c>
      <c r="H48" s="2">
        <v>21.93</v>
      </c>
      <c r="I48" s="7">
        <v>24.37</v>
      </c>
      <c r="J48" s="7">
        <v>24.55</v>
      </c>
      <c r="K48" s="2">
        <v>19.36</v>
      </c>
      <c r="L48" s="2">
        <v>21.41</v>
      </c>
      <c r="M48" s="2">
        <v>23.1</v>
      </c>
      <c r="N48" s="2">
        <v>25.31</v>
      </c>
      <c r="O48" s="2">
        <v>19.64</v>
      </c>
      <c r="P48" s="2">
        <v>19.809999999999999</v>
      </c>
      <c r="Q48" s="35">
        <f t="shared" ref="Q48:Q56" si="3">SUM(G48:P48)/10</f>
        <v>21.755000000000003</v>
      </c>
      <c r="R48" s="35">
        <f>Q48/R46-S46*F48</f>
        <v>2.7193750000000003</v>
      </c>
      <c r="S48" s="35">
        <f>(Q48-S46)/R46</f>
        <v>2.7193750000000003</v>
      </c>
      <c r="T48" s="35">
        <f>Q48/(R46-F48*S46)</f>
        <v>2.7193750000000003</v>
      </c>
      <c r="U48" s="14">
        <f>ABS(2-R48)</f>
        <v>0.71937500000000032</v>
      </c>
      <c r="V48" s="14">
        <f>ABS(2-S48)</f>
        <v>0.71937500000000032</v>
      </c>
      <c r="W48" s="14">
        <f>ABS(2-T48)</f>
        <v>0.71937500000000032</v>
      </c>
      <c r="Y48" s="35" t="s">
        <v>19</v>
      </c>
      <c r="Z48" s="35">
        <v>19.36</v>
      </c>
      <c r="AA48" s="35">
        <f t="shared" ref="AA48:AA51" si="4">Z48/5</f>
        <v>3.8719999999999999</v>
      </c>
      <c r="AB48" s="35">
        <f>ABS(AA48-2)</f>
        <v>1.8719999999999999</v>
      </c>
      <c r="AC48" s="35">
        <v>18.41</v>
      </c>
      <c r="AD48" s="35">
        <f t="shared" ref="AD48:AD51" si="5">AC48/5</f>
        <v>3.6819999999999999</v>
      </c>
      <c r="AE48" s="35">
        <f>ABS(AD48-2)</f>
        <v>1.6819999999999999</v>
      </c>
      <c r="AS48" s="2" t="s">
        <v>19</v>
      </c>
      <c r="AT48" s="2">
        <v>18.07</v>
      </c>
      <c r="AU48" s="35" t="e">
        <f>AT48/AU43</f>
        <v>#DIV/0!</v>
      </c>
      <c r="AV48" s="2">
        <v>21.93</v>
      </c>
      <c r="AW48" s="2"/>
      <c r="AX48" s="23" t="e">
        <f>AV48/AX43</f>
        <v>#DIV/0!</v>
      </c>
      <c r="AY48" s="7">
        <v>24.37</v>
      </c>
      <c r="AZ48" s="7"/>
      <c r="BA48" s="23" t="e">
        <f>AY48/BA43</f>
        <v>#DIV/0!</v>
      </c>
      <c r="BB48" s="7">
        <v>24.55</v>
      </c>
      <c r="BC48" s="7"/>
      <c r="BD48" s="23" t="e">
        <f>BB48/BD43</f>
        <v>#DIV/0!</v>
      </c>
      <c r="BE48" s="2">
        <v>19.36</v>
      </c>
      <c r="BF48" s="7"/>
      <c r="BG48" s="23" t="e">
        <f>BE48/BG43</f>
        <v>#DIV/0!</v>
      </c>
      <c r="BH48" s="2">
        <v>21.41</v>
      </c>
      <c r="BI48" s="7"/>
      <c r="BJ48" s="23" t="e">
        <f>BH48/BJ43</f>
        <v>#DIV/0!</v>
      </c>
      <c r="BK48" s="2">
        <v>23.1</v>
      </c>
      <c r="BL48" s="7"/>
      <c r="BM48" s="23" t="e">
        <f>BK48/BM43</f>
        <v>#DIV/0!</v>
      </c>
      <c r="BN48" s="2">
        <v>25.31</v>
      </c>
      <c r="BO48" s="23" t="e">
        <f>BN48/BO43</f>
        <v>#DIV/0!</v>
      </c>
      <c r="BP48" s="2">
        <v>19.64</v>
      </c>
      <c r="BQ48" s="23" t="e">
        <f>BP48/BQ43</f>
        <v>#DIV/0!</v>
      </c>
      <c r="BR48" s="2">
        <v>19.809999999999999</v>
      </c>
      <c r="BS48" s="23" t="e">
        <f>BR48/BS43</f>
        <v>#DIV/0!</v>
      </c>
      <c r="BT48" s="23" t="e">
        <f t="shared" ref="BT48:BT65" si="6">SUM(AU48,AX48,BA48,BD48,BG48,BJ48,BM48,BO48,BQ48,BS48)/10</f>
        <v>#DIV/0!</v>
      </c>
      <c r="BU48" s="14" t="e">
        <f>ABS(2-BT48)</f>
        <v>#DIV/0!</v>
      </c>
    </row>
    <row r="49" spans="4:73">
      <c r="F49" s="2">
        <v>3</v>
      </c>
      <c r="G49" s="2">
        <v>26</v>
      </c>
      <c r="H49" s="2">
        <v>25</v>
      </c>
      <c r="I49" s="2">
        <v>22.63</v>
      </c>
      <c r="J49" s="2">
        <v>22.04</v>
      </c>
      <c r="K49" s="2">
        <v>22.66</v>
      </c>
      <c r="L49" s="2">
        <v>27.16</v>
      </c>
      <c r="M49" s="2">
        <v>22.6</v>
      </c>
      <c r="N49" s="2">
        <v>21.87</v>
      </c>
      <c r="O49" s="2">
        <v>25.37</v>
      </c>
      <c r="P49" s="2">
        <v>21.86</v>
      </c>
      <c r="Q49" s="35">
        <f t="shared" si="3"/>
        <v>23.719000000000001</v>
      </c>
      <c r="R49" s="35">
        <f>Q49/R46-S46*F49</f>
        <v>2.9648750000000001</v>
      </c>
      <c r="S49" s="35">
        <f>(Q49-S46)/R46</f>
        <v>2.9648750000000001</v>
      </c>
      <c r="T49" s="35">
        <f>Q49/(R46-F49*S46)</f>
        <v>2.9648750000000001</v>
      </c>
      <c r="U49" s="14">
        <f>ABS(3-R49)</f>
        <v>3.5124999999999851E-2</v>
      </c>
      <c r="V49" s="14">
        <f>ABS(3-S49)</f>
        <v>3.5124999999999851E-2</v>
      </c>
      <c r="W49" s="14">
        <f>ABS(3-T49)</f>
        <v>3.5124999999999851E-2</v>
      </c>
      <c r="Y49" s="35" t="s">
        <v>20</v>
      </c>
      <c r="Z49" s="35">
        <v>22.66</v>
      </c>
      <c r="AA49" s="35">
        <f t="shared" si="4"/>
        <v>4.532</v>
      </c>
      <c r="AB49" s="35">
        <f>ABS(AA49-3)</f>
        <v>1.532</v>
      </c>
      <c r="AC49" s="35">
        <v>16.16</v>
      </c>
      <c r="AD49" s="35">
        <f t="shared" si="5"/>
        <v>3.2320000000000002</v>
      </c>
      <c r="AE49" s="35">
        <f>ABS(AD49-3)</f>
        <v>0.23200000000000021</v>
      </c>
      <c r="AS49" s="2" t="s">
        <v>20</v>
      </c>
      <c r="AT49" s="2">
        <v>26</v>
      </c>
      <c r="AU49" s="35" t="e">
        <f>AT49/AU43</f>
        <v>#DIV/0!</v>
      </c>
      <c r="AV49" s="2">
        <v>25</v>
      </c>
      <c r="AW49" s="2"/>
      <c r="AX49" s="23" t="e">
        <f>AV49/AX43</f>
        <v>#DIV/0!</v>
      </c>
      <c r="AY49" s="2">
        <v>22.63</v>
      </c>
      <c r="AZ49" s="2"/>
      <c r="BA49" s="23" t="e">
        <f>AY49/BA43</f>
        <v>#DIV/0!</v>
      </c>
      <c r="BB49" s="2">
        <v>22.04</v>
      </c>
      <c r="BC49" s="2"/>
      <c r="BD49" s="23" t="e">
        <f>BB49/BD43</f>
        <v>#DIV/0!</v>
      </c>
      <c r="BE49" s="2">
        <v>22.66</v>
      </c>
      <c r="BF49" s="2"/>
      <c r="BG49" s="23" t="e">
        <f>BE49/BG43</f>
        <v>#DIV/0!</v>
      </c>
      <c r="BH49" s="2">
        <v>27.16</v>
      </c>
      <c r="BI49" s="2"/>
      <c r="BJ49" s="23" t="e">
        <f>BH49/BJ43</f>
        <v>#DIV/0!</v>
      </c>
      <c r="BK49" s="2">
        <v>22.6</v>
      </c>
      <c r="BL49" s="2"/>
      <c r="BM49" s="23" t="e">
        <f>BK49/BM43</f>
        <v>#DIV/0!</v>
      </c>
      <c r="BN49" s="2">
        <v>21.87</v>
      </c>
      <c r="BO49" s="23" t="e">
        <f>BN49/BO43</f>
        <v>#DIV/0!</v>
      </c>
      <c r="BP49" s="2">
        <v>25.37</v>
      </c>
      <c r="BQ49" s="23" t="e">
        <f>BP49/BQ43</f>
        <v>#DIV/0!</v>
      </c>
      <c r="BR49" s="2">
        <v>21.86</v>
      </c>
      <c r="BS49" s="23" t="e">
        <f>BR49/BS43</f>
        <v>#DIV/0!</v>
      </c>
      <c r="BT49" s="23" t="e">
        <f t="shared" si="6"/>
        <v>#DIV/0!</v>
      </c>
      <c r="BU49" s="14" t="e">
        <f>ABS(3-BT49)</f>
        <v>#DIV/0!</v>
      </c>
    </row>
    <row r="50" spans="4:73">
      <c r="F50" s="2">
        <v>4</v>
      </c>
      <c r="G50" s="2">
        <v>27.8</v>
      </c>
      <c r="H50" s="2">
        <v>27.16</v>
      </c>
      <c r="I50" s="2">
        <v>26.28</v>
      </c>
      <c r="J50" s="2">
        <v>24.57</v>
      </c>
      <c r="K50" s="2">
        <v>26.87</v>
      </c>
      <c r="L50" s="2">
        <v>26.38</v>
      </c>
      <c r="M50" s="2">
        <v>26.51</v>
      </c>
      <c r="N50" s="2">
        <v>23.63</v>
      </c>
      <c r="O50" s="2">
        <v>25.97</v>
      </c>
      <c r="P50" s="2">
        <v>30.54</v>
      </c>
      <c r="Q50" s="35">
        <f t="shared" si="3"/>
        <v>26.570999999999998</v>
      </c>
      <c r="R50" s="35">
        <f>Q50/R46-S46*F50</f>
        <v>3.3213749999999997</v>
      </c>
      <c r="S50" s="35">
        <f>(Q50-S46)/R46</f>
        <v>3.3213749999999997</v>
      </c>
      <c r="T50" s="35">
        <f>Q50/(R46-F50*S46)</f>
        <v>3.3213749999999997</v>
      </c>
      <c r="U50" s="14">
        <f>ABS(4-R50)</f>
        <v>0.67862500000000026</v>
      </c>
      <c r="V50" s="14">
        <f>ABS(4-S50)</f>
        <v>0.67862500000000026</v>
      </c>
      <c r="W50" s="14">
        <f>ABS(4-T50)</f>
        <v>0.67862500000000026</v>
      </c>
      <c r="Y50" s="35" t="s">
        <v>21</v>
      </c>
      <c r="Z50" s="35">
        <v>26.87</v>
      </c>
      <c r="AA50" s="35">
        <f t="shared" si="4"/>
        <v>5.3740000000000006</v>
      </c>
      <c r="AB50" s="35">
        <f>ABS(AA50-4)</f>
        <v>1.3740000000000006</v>
      </c>
      <c r="AC50" s="35">
        <v>26.38</v>
      </c>
      <c r="AD50" s="35">
        <f t="shared" si="5"/>
        <v>5.2759999999999998</v>
      </c>
      <c r="AE50" s="35">
        <f>ABS(AD50-4)</f>
        <v>1.2759999999999998</v>
      </c>
      <c r="AS50" s="2" t="s">
        <v>21</v>
      </c>
      <c r="AT50" s="2">
        <v>27.8</v>
      </c>
      <c r="AU50" s="35" t="e">
        <f>AT50/AU43</f>
        <v>#DIV/0!</v>
      </c>
      <c r="AV50" s="2">
        <v>27.16</v>
      </c>
      <c r="AW50" s="2"/>
      <c r="AX50" s="23" t="e">
        <f>AV50/AX43</f>
        <v>#DIV/0!</v>
      </c>
      <c r="AY50" s="2">
        <v>26.28</v>
      </c>
      <c r="AZ50" s="2"/>
      <c r="BA50" s="23" t="e">
        <f>AY50/BA43</f>
        <v>#DIV/0!</v>
      </c>
      <c r="BB50" s="2">
        <v>24.57</v>
      </c>
      <c r="BC50" s="2"/>
      <c r="BD50" s="23" t="e">
        <f>BB50/BD43</f>
        <v>#DIV/0!</v>
      </c>
      <c r="BE50" s="2">
        <v>26.87</v>
      </c>
      <c r="BF50" s="2"/>
      <c r="BG50" s="23" t="e">
        <f>BE50/BG43</f>
        <v>#DIV/0!</v>
      </c>
      <c r="BH50" s="2">
        <v>26.38</v>
      </c>
      <c r="BI50" s="2"/>
      <c r="BJ50" s="23" t="e">
        <f>BH50/BJ43</f>
        <v>#DIV/0!</v>
      </c>
      <c r="BK50" s="2">
        <v>26.51</v>
      </c>
      <c r="BL50" s="2"/>
      <c r="BM50" s="23" t="e">
        <f>BK50/BM43</f>
        <v>#DIV/0!</v>
      </c>
      <c r="BN50" s="2">
        <v>23.63</v>
      </c>
      <c r="BO50" s="23" t="e">
        <f>BN50/BO43</f>
        <v>#DIV/0!</v>
      </c>
      <c r="BP50" s="2">
        <v>25.97</v>
      </c>
      <c r="BQ50" s="23" t="e">
        <f>BP50/BQ43</f>
        <v>#DIV/0!</v>
      </c>
      <c r="BR50" s="2">
        <v>30.54</v>
      </c>
      <c r="BS50" s="23" t="e">
        <f>BR50/BS43</f>
        <v>#DIV/0!</v>
      </c>
      <c r="BT50" s="23" t="e">
        <f t="shared" si="6"/>
        <v>#DIV/0!</v>
      </c>
      <c r="BU50" s="14" t="e">
        <f>ABS(4-BT50)</f>
        <v>#DIV/0!</v>
      </c>
    </row>
    <row r="51" spans="4:73">
      <c r="F51" s="2">
        <v>5</v>
      </c>
      <c r="G51" s="2">
        <v>35.340000000000003</v>
      </c>
      <c r="H51" s="2">
        <v>33.68</v>
      </c>
      <c r="I51" s="2">
        <v>34.79</v>
      </c>
      <c r="J51" s="2">
        <v>38.44</v>
      </c>
      <c r="K51" s="2">
        <v>31.27</v>
      </c>
      <c r="L51" s="2">
        <v>27.33</v>
      </c>
      <c r="M51" s="2">
        <v>34.43</v>
      </c>
      <c r="N51" s="2">
        <v>30.62</v>
      </c>
      <c r="O51" s="2">
        <v>29.35</v>
      </c>
      <c r="P51" s="2">
        <v>29.02</v>
      </c>
      <c r="Q51" s="35">
        <f t="shared" si="3"/>
        <v>32.427000000000007</v>
      </c>
      <c r="R51" s="35">
        <f>Q51/R46-S46*F51</f>
        <v>4.0533750000000008</v>
      </c>
      <c r="S51" s="35">
        <f>(Q51-S46)/R46</f>
        <v>4.0533750000000008</v>
      </c>
      <c r="T51" s="35">
        <f>Q51/(R46-F51*S46)</f>
        <v>4.0533750000000008</v>
      </c>
      <c r="U51" s="14">
        <f>ABS(5-R51)</f>
        <v>0.94662499999999916</v>
      </c>
      <c r="V51" s="14">
        <f>ABS(5-S51)</f>
        <v>0.94662499999999916</v>
      </c>
      <c r="W51" s="14">
        <f>ABS(5-T51)</f>
        <v>0.94662499999999916</v>
      </c>
      <c r="Y51" s="35" t="s">
        <v>22</v>
      </c>
      <c r="Z51" s="35">
        <v>31.27</v>
      </c>
      <c r="AA51" s="35">
        <f t="shared" si="4"/>
        <v>6.2539999999999996</v>
      </c>
      <c r="AB51" s="35">
        <f>ABS(AA51-5)</f>
        <v>1.2539999999999996</v>
      </c>
      <c r="AC51" s="35">
        <v>27.33</v>
      </c>
      <c r="AD51" s="35">
        <f t="shared" si="5"/>
        <v>5.4659999999999993</v>
      </c>
      <c r="AE51" s="35">
        <f>ABS(AD51-5)</f>
        <v>0.4659999999999993</v>
      </c>
      <c r="AS51" s="2" t="s">
        <v>22</v>
      </c>
      <c r="AT51" s="2">
        <v>35.340000000000003</v>
      </c>
      <c r="AU51" s="35" t="e">
        <f>AT51/AU43</f>
        <v>#DIV/0!</v>
      </c>
      <c r="AV51" s="2">
        <v>33.68</v>
      </c>
      <c r="AW51" s="2"/>
      <c r="AX51" s="23" t="e">
        <f>AV51/AX43</f>
        <v>#DIV/0!</v>
      </c>
      <c r="AY51" s="2">
        <v>34.79</v>
      </c>
      <c r="AZ51" s="2"/>
      <c r="BA51" s="23" t="e">
        <f>AY51/BA43</f>
        <v>#DIV/0!</v>
      </c>
      <c r="BB51" s="2">
        <v>38.44</v>
      </c>
      <c r="BC51" s="2"/>
      <c r="BD51" s="23" t="e">
        <f>BB51/BD43</f>
        <v>#DIV/0!</v>
      </c>
      <c r="BE51" s="2">
        <v>31.27</v>
      </c>
      <c r="BF51" s="2"/>
      <c r="BG51" s="23" t="e">
        <f>BE51/BG43</f>
        <v>#DIV/0!</v>
      </c>
      <c r="BH51" s="2">
        <v>27.33</v>
      </c>
      <c r="BI51" s="2"/>
      <c r="BJ51" s="23" t="e">
        <f>BH51/BJ43</f>
        <v>#DIV/0!</v>
      </c>
      <c r="BK51" s="2">
        <v>34.43</v>
      </c>
      <c r="BL51" s="2"/>
      <c r="BM51" s="23" t="e">
        <f>BK51/BM43</f>
        <v>#DIV/0!</v>
      </c>
      <c r="BN51" s="2">
        <v>30.62</v>
      </c>
      <c r="BO51" s="23" t="e">
        <f>BN51/BO43</f>
        <v>#DIV/0!</v>
      </c>
      <c r="BP51" s="2">
        <v>29.35</v>
      </c>
      <c r="BQ51" s="23" t="e">
        <f>BP51/BQ43</f>
        <v>#DIV/0!</v>
      </c>
      <c r="BR51" s="2">
        <v>29.02</v>
      </c>
      <c r="BS51" s="23" t="e">
        <f>BR51/BS43</f>
        <v>#DIV/0!</v>
      </c>
      <c r="BT51" s="23" t="e">
        <f t="shared" si="6"/>
        <v>#DIV/0!</v>
      </c>
      <c r="BU51" s="14" t="e">
        <f>ABS(5-BT51)</f>
        <v>#DIV/0!</v>
      </c>
    </row>
    <row r="52" spans="4:73">
      <c r="F52" s="2">
        <v>6</v>
      </c>
      <c r="G52" s="2">
        <v>37.299999999999997</v>
      </c>
      <c r="H52" s="2">
        <v>35.43</v>
      </c>
      <c r="I52" s="2">
        <v>37.270000000000003</v>
      </c>
      <c r="J52" s="2">
        <v>28.57</v>
      </c>
      <c r="K52" s="2">
        <v>35.58</v>
      </c>
      <c r="L52" s="2">
        <v>29.88</v>
      </c>
      <c r="M52" s="2">
        <v>32.799999999999997</v>
      </c>
      <c r="N52" s="2">
        <v>34.020000000000003</v>
      </c>
      <c r="O52" s="2">
        <v>33</v>
      </c>
      <c r="P52" s="2">
        <v>34.130000000000003</v>
      </c>
      <c r="Q52" s="35">
        <f t="shared" si="3"/>
        <v>33.797999999999995</v>
      </c>
      <c r="R52" s="35">
        <f>Q52/R46-S46*F52</f>
        <v>4.2247499999999993</v>
      </c>
      <c r="S52" s="35">
        <f>(Q52-S46)/R46</f>
        <v>4.2247499999999993</v>
      </c>
      <c r="T52" s="35">
        <f>Q52/(R46-F52*S46)</f>
        <v>4.2247499999999993</v>
      </c>
      <c r="U52" s="14">
        <f>ABS(6-R52)</f>
        <v>1.7752500000000007</v>
      </c>
      <c r="V52" s="14">
        <f>ABS(6-S52)</f>
        <v>1.7752500000000007</v>
      </c>
      <c r="W52" s="14">
        <f>ABS(6-T52)</f>
        <v>1.7752500000000007</v>
      </c>
      <c r="Y52" s="35"/>
      <c r="Z52" s="35"/>
      <c r="AA52" s="35"/>
      <c r="AB52" s="35"/>
      <c r="AC52" s="35"/>
      <c r="AD52" s="35"/>
      <c r="AE52" s="35"/>
      <c r="AS52" s="2" t="s">
        <v>54</v>
      </c>
      <c r="AT52" s="2">
        <v>37.299999999999997</v>
      </c>
      <c r="AU52" s="35" t="e">
        <f>AT52/AU43</f>
        <v>#DIV/0!</v>
      </c>
      <c r="AV52" s="2">
        <v>35.43</v>
      </c>
      <c r="AW52" s="2"/>
      <c r="AX52" s="35" t="e">
        <f>AV52/AX43</f>
        <v>#DIV/0!</v>
      </c>
      <c r="AY52" s="2">
        <v>37.270000000000003</v>
      </c>
      <c r="AZ52" s="2"/>
      <c r="BA52" s="35" t="e">
        <f>AY52/BA43</f>
        <v>#DIV/0!</v>
      </c>
      <c r="BB52" s="2">
        <v>28.57</v>
      </c>
      <c r="BC52" s="2"/>
      <c r="BD52" s="35" t="e">
        <f>BB52/BD43</f>
        <v>#DIV/0!</v>
      </c>
      <c r="BE52" s="2">
        <v>35.58</v>
      </c>
      <c r="BF52" s="2"/>
      <c r="BG52" s="35" t="e">
        <f>BE52/BG43</f>
        <v>#DIV/0!</v>
      </c>
      <c r="BH52" s="2">
        <v>29.88</v>
      </c>
      <c r="BI52" s="2"/>
      <c r="BJ52" s="35" t="e">
        <f>BH52/BJ43</f>
        <v>#DIV/0!</v>
      </c>
      <c r="BK52" s="2">
        <v>32.799999999999997</v>
      </c>
      <c r="BL52" s="2"/>
      <c r="BM52" s="35" t="e">
        <f>BK52/BM43</f>
        <v>#DIV/0!</v>
      </c>
      <c r="BN52" s="2">
        <v>34.020000000000003</v>
      </c>
      <c r="BO52" s="35" t="e">
        <f>BN52/BO43</f>
        <v>#DIV/0!</v>
      </c>
      <c r="BP52" s="2">
        <v>33</v>
      </c>
      <c r="BQ52" s="35" t="e">
        <f>BP52/BQ43</f>
        <v>#DIV/0!</v>
      </c>
      <c r="BR52" s="2">
        <v>34.130000000000003</v>
      </c>
      <c r="BS52" s="35" t="e">
        <f>BR52/BS43</f>
        <v>#DIV/0!</v>
      </c>
      <c r="BT52" s="23" t="e">
        <f t="shared" si="6"/>
        <v>#DIV/0!</v>
      </c>
      <c r="BU52" s="14" t="e">
        <f>ABS(6-BT52)</f>
        <v>#DIV/0!</v>
      </c>
    </row>
    <row r="53" spans="4:73">
      <c r="D53" s="4"/>
      <c r="F53" s="2">
        <v>7</v>
      </c>
      <c r="G53" s="2">
        <v>41.39</v>
      </c>
      <c r="H53" s="2">
        <v>35.39</v>
      </c>
      <c r="I53" s="2">
        <v>39.33</v>
      </c>
      <c r="J53" s="2">
        <v>36.25</v>
      </c>
      <c r="K53" s="2">
        <v>37.43</v>
      </c>
      <c r="L53" s="2">
        <v>36.53</v>
      </c>
      <c r="M53" s="2">
        <v>35.47</v>
      </c>
      <c r="N53" s="2">
        <v>37.090000000000003</v>
      </c>
      <c r="O53" s="2">
        <v>39.75</v>
      </c>
      <c r="P53" s="2">
        <v>35.909999999999997</v>
      </c>
      <c r="Q53" s="35">
        <f t="shared" si="3"/>
        <v>37.453999999999994</v>
      </c>
      <c r="R53" s="35">
        <f>Q53/R46-S46*F53</f>
        <v>4.6817499999999992</v>
      </c>
      <c r="S53" s="35">
        <f>(Q53-S46)/R46</f>
        <v>4.6817499999999992</v>
      </c>
      <c r="T53" s="35">
        <f>Q53/(R46-F53*S46)</f>
        <v>4.6817499999999992</v>
      </c>
      <c r="U53" s="14">
        <f>ABS(7-R53)</f>
        <v>2.3182500000000008</v>
      </c>
      <c r="V53" s="14">
        <f>ABS(7-S53)</f>
        <v>2.3182500000000008</v>
      </c>
      <c r="W53" s="14">
        <f>ABS(7-T53)</f>
        <v>2.3182500000000008</v>
      </c>
      <c r="Y53" s="35"/>
      <c r="Z53" s="35"/>
      <c r="AA53" s="35"/>
      <c r="AB53" s="35"/>
      <c r="AC53" s="35"/>
      <c r="AD53" s="35"/>
      <c r="AE53" s="35"/>
      <c r="AS53" s="2" t="s">
        <v>55</v>
      </c>
      <c r="AT53" s="2">
        <v>41.39</v>
      </c>
      <c r="AU53" s="35" t="e">
        <f>AT53/AU43</f>
        <v>#DIV/0!</v>
      </c>
      <c r="AV53" s="2">
        <v>35.39</v>
      </c>
      <c r="AW53" s="2"/>
      <c r="AX53" s="35" t="e">
        <f>AV53/AX43</f>
        <v>#DIV/0!</v>
      </c>
      <c r="AY53" s="2">
        <v>39.33</v>
      </c>
      <c r="AZ53" s="2"/>
      <c r="BA53" s="35" t="e">
        <f>AY53/BA43</f>
        <v>#DIV/0!</v>
      </c>
      <c r="BB53" s="2">
        <v>36.25</v>
      </c>
      <c r="BC53" s="2"/>
      <c r="BD53" s="35" t="e">
        <f>BB53/BD43</f>
        <v>#DIV/0!</v>
      </c>
      <c r="BE53" s="2">
        <v>37.43</v>
      </c>
      <c r="BF53" s="2"/>
      <c r="BG53" s="35" t="e">
        <f>BE53/BG43</f>
        <v>#DIV/0!</v>
      </c>
      <c r="BH53" s="2">
        <v>36.53</v>
      </c>
      <c r="BI53" s="2"/>
      <c r="BJ53" s="35" t="e">
        <f>BH53/BJ43</f>
        <v>#DIV/0!</v>
      </c>
      <c r="BK53" s="2">
        <v>35.47</v>
      </c>
      <c r="BL53" s="2"/>
      <c r="BM53" s="35" t="e">
        <f>BK53/BM43</f>
        <v>#DIV/0!</v>
      </c>
      <c r="BN53" s="2">
        <v>37.090000000000003</v>
      </c>
      <c r="BO53" s="35" t="e">
        <f>BN53/BO43</f>
        <v>#DIV/0!</v>
      </c>
      <c r="BP53" s="2">
        <v>39.75</v>
      </c>
      <c r="BQ53" s="35" t="e">
        <f>BP53/BQ43</f>
        <v>#DIV/0!</v>
      </c>
      <c r="BR53" s="2">
        <v>35.909999999999997</v>
      </c>
      <c r="BS53" s="35" t="e">
        <f>BR53/BS43</f>
        <v>#DIV/0!</v>
      </c>
      <c r="BT53" s="23" t="e">
        <f t="shared" si="6"/>
        <v>#DIV/0!</v>
      </c>
      <c r="BU53" s="14" t="e">
        <f>ABS(7-BT53)</f>
        <v>#DIV/0!</v>
      </c>
    </row>
    <row r="54" spans="4:73">
      <c r="D54" s="4"/>
      <c r="F54" s="2">
        <v>8</v>
      </c>
      <c r="G54" s="2">
        <v>32.76</v>
      </c>
      <c r="H54" s="2">
        <v>35.03</v>
      </c>
      <c r="I54" s="2">
        <v>36.39</v>
      </c>
      <c r="J54" s="2">
        <v>46.68</v>
      </c>
      <c r="K54" s="2">
        <v>33.979999999999997</v>
      </c>
      <c r="L54" s="2">
        <v>43.44</v>
      </c>
      <c r="M54" s="2">
        <v>35.83</v>
      </c>
      <c r="N54" s="2">
        <v>41.53</v>
      </c>
      <c r="O54" s="2">
        <v>32.43</v>
      </c>
      <c r="P54" s="2">
        <v>33.479999999999997</v>
      </c>
      <c r="Q54" s="35">
        <f t="shared" si="3"/>
        <v>37.155000000000001</v>
      </c>
      <c r="R54" s="35">
        <f>Q54/R46-S46*F54</f>
        <v>4.6443750000000001</v>
      </c>
      <c r="S54" s="35">
        <f>(Q54-S53)/R46</f>
        <v>4.05915625</v>
      </c>
      <c r="T54" s="35">
        <f>Q54/(R46-F54*S46)</f>
        <v>4.6443750000000001</v>
      </c>
      <c r="U54" s="14">
        <f>ABS(8-R54)</f>
        <v>3.3556249999999999</v>
      </c>
      <c r="V54" s="14">
        <f>ABS(8-S54)</f>
        <v>3.94084375</v>
      </c>
      <c r="W54" s="14">
        <f>ABS(8-T54)</f>
        <v>3.3556249999999999</v>
      </c>
      <c r="Y54" s="35"/>
      <c r="Z54" s="35"/>
      <c r="AA54" s="35"/>
      <c r="AB54" s="35"/>
      <c r="AC54" s="35"/>
      <c r="AD54" s="35"/>
      <c r="AE54" s="35"/>
      <c r="AS54" s="2" t="s">
        <v>56</v>
      </c>
      <c r="AT54" s="2">
        <v>32.76</v>
      </c>
      <c r="AU54" s="35" t="e">
        <f>AT54/AU43</f>
        <v>#DIV/0!</v>
      </c>
      <c r="AV54" s="2">
        <v>35.03</v>
      </c>
      <c r="AW54" s="2"/>
      <c r="AX54" s="35" t="e">
        <f>AV54/AX43</f>
        <v>#DIV/0!</v>
      </c>
      <c r="AY54" s="2">
        <v>36.39</v>
      </c>
      <c r="AZ54" s="2"/>
      <c r="BA54" s="35" t="e">
        <f>AY54/BA43</f>
        <v>#DIV/0!</v>
      </c>
      <c r="BB54" s="2">
        <v>46.68</v>
      </c>
      <c r="BC54" s="2"/>
      <c r="BD54" s="35" t="e">
        <f>BB54/BD43</f>
        <v>#DIV/0!</v>
      </c>
      <c r="BE54" s="2">
        <v>33.979999999999997</v>
      </c>
      <c r="BF54" s="2"/>
      <c r="BG54" s="35" t="e">
        <f>BE54/BG43</f>
        <v>#DIV/0!</v>
      </c>
      <c r="BH54" s="2">
        <v>43.44</v>
      </c>
      <c r="BI54" s="2"/>
      <c r="BJ54" s="35" t="e">
        <f>BH54/BJ43</f>
        <v>#DIV/0!</v>
      </c>
      <c r="BK54" s="2">
        <v>35.83</v>
      </c>
      <c r="BL54" s="2"/>
      <c r="BM54" s="35" t="e">
        <f>BK54/BM43</f>
        <v>#DIV/0!</v>
      </c>
      <c r="BN54" s="2">
        <v>41.53</v>
      </c>
      <c r="BO54" s="35" t="e">
        <f>BN54/BO43</f>
        <v>#DIV/0!</v>
      </c>
      <c r="BP54" s="2">
        <v>32.43</v>
      </c>
      <c r="BQ54" s="35" t="e">
        <f>BP54/BQ43</f>
        <v>#DIV/0!</v>
      </c>
      <c r="BR54" s="2">
        <v>33.479999999999997</v>
      </c>
      <c r="BS54" s="35" t="e">
        <f>BR54/BS43</f>
        <v>#DIV/0!</v>
      </c>
      <c r="BT54" s="23" t="e">
        <f t="shared" si="6"/>
        <v>#DIV/0!</v>
      </c>
      <c r="BU54" s="14" t="e">
        <f>ABS(8-BT54)</f>
        <v>#DIV/0!</v>
      </c>
    </row>
    <row r="55" spans="4:73">
      <c r="F55" s="2">
        <v>9</v>
      </c>
      <c r="G55" s="2">
        <v>42.27</v>
      </c>
      <c r="H55" s="2">
        <v>38.74</v>
      </c>
      <c r="I55" s="2">
        <v>38.229999999999997</v>
      </c>
      <c r="J55" s="2">
        <v>40.97</v>
      </c>
      <c r="K55" s="2">
        <v>42.51</v>
      </c>
      <c r="L55" s="2">
        <v>45.3</v>
      </c>
      <c r="M55" s="2">
        <v>42</v>
      </c>
      <c r="N55" s="2">
        <v>42.7</v>
      </c>
      <c r="O55" s="2">
        <v>44.75</v>
      </c>
      <c r="P55" s="2">
        <v>43.22</v>
      </c>
      <c r="Q55" s="35">
        <f t="shared" si="3"/>
        <v>42.068999999999996</v>
      </c>
      <c r="R55" s="35">
        <f>Q55/R46-S46*F55</f>
        <v>5.2586249999999994</v>
      </c>
      <c r="S55" s="35">
        <f t="shared" ref="S55" si="7">(Q55-S54)/R54</f>
        <v>8.1840600188399932</v>
      </c>
      <c r="T55" s="35">
        <f>Q55/(R46-F55*S46)</f>
        <v>5.2586249999999994</v>
      </c>
      <c r="U55" s="27">
        <f>ABS(9-R55)</f>
        <v>3.7413750000000006</v>
      </c>
      <c r="V55" s="14">
        <f>ABS(9-S55)</f>
        <v>0.81593998116000677</v>
      </c>
      <c r="W55" s="14">
        <f>ABS(9-T55)</f>
        <v>3.7413750000000006</v>
      </c>
      <c r="Y55" s="35"/>
      <c r="Z55" s="35"/>
      <c r="AA55" s="35"/>
      <c r="AB55" s="35"/>
      <c r="AC55" s="35"/>
      <c r="AD55" s="35"/>
      <c r="AE55" s="35"/>
      <c r="AS55" s="2" t="s">
        <v>57</v>
      </c>
      <c r="AT55" s="2">
        <v>42.27</v>
      </c>
      <c r="AU55" s="35" t="e">
        <f>AT55/AU43</f>
        <v>#DIV/0!</v>
      </c>
      <c r="AV55" s="2">
        <v>38.74</v>
      </c>
      <c r="AW55" s="2"/>
      <c r="AX55" s="35" t="e">
        <f>AV55/AX43</f>
        <v>#DIV/0!</v>
      </c>
      <c r="AY55" s="2">
        <v>38.229999999999997</v>
      </c>
      <c r="AZ55" s="2"/>
      <c r="BA55" s="35" t="e">
        <f>AY55/BA43</f>
        <v>#DIV/0!</v>
      </c>
      <c r="BB55" s="2">
        <v>40.97</v>
      </c>
      <c r="BC55" s="2"/>
      <c r="BD55" s="35" t="e">
        <f>BB55/BD43</f>
        <v>#DIV/0!</v>
      </c>
      <c r="BE55" s="2">
        <v>42.51</v>
      </c>
      <c r="BF55" s="2"/>
      <c r="BG55" s="35" t="e">
        <f>BE55/BG43</f>
        <v>#DIV/0!</v>
      </c>
      <c r="BH55" s="2">
        <v>45.3</v>
      </c>
      <c r="BI55" s="2"/>
      <c r="BJ55" s="35" t="e">
        <f>BH55/BJ43</f>
        <v>#DIV/0!</v>
      </c>
      <c r="BK55" s="2">
        <v>42</v>
      </c>
      <c r="BL55" s="2"/>
      <c r="BM55" s="35" t="e">
        <f>BK55/BM43</f>
        <v>#DIV/0!</v>
      </c>
      <c r="BN55" s="2">
        <v>42.7</v>
      </c>
      <c r="BO55" s="35" t="e">
        <f>BN55/BO43</f>
        <v>#DIV/0!</v>
      </c>
      <c r="BP55" s="2">
        <v>44.75</v>
      </c>
      <c r="BQ55" s="35" t="e">
        <f>BP55/BQ43</f>
        <v>#DIV/0!</v>
      </c>
      <c r="BR55" s="2">
        <v>43.22</v>
      </c>
      <c r="BS55" s="35" t="e">
        <f>BR55/BS43</f>
        <v>#DIV/0!</v>
      </c>
      <c r="BT55" s="23" t="e">
        <f t="shared" si="6"/>
        <v>#DIV/0!</v>
      </c>
      <c r="BU55" s="14" t="e">
        <f>ABS(9-BT55)</f>
        <v>#DIV/0!</v>
      </c>
    </row>
    <row r="56" spans="4:73">
      <c r="F56" s="2">
        <v>10</v>
      </c>
      <c r="G56" s="2">
        <v>51.51</v>
      </c>
      <c r="H56" s="2">
        <v>52.27</v>
      </c>
      <c r="I56" s="2">
        <v>47.36</v>
      </c>
      <c r="J56" s="2">
        <v>41.71</v>
      </c>
      <c r="K56" s="2">
        <v>45.23</v>
      </c>
      <c r="L56" s="2">
        <v>49.64</v>
      </c>
      <c r="M56" s="2">
        <v>46.22</v>
      </c>
      <c r="N56" s="2">
        <v>45.54</v>
      </c>
      <c r="O56" s="2">
        <v>51.06</v>
      </c>
      <c r="P56" s="2">
        <v>48.37</v>
      </c>
      <c r="Q56" s="35">
        <f t="shared" si="3"/>
        <v>47.890999999999998</v>
      </c>
      <c r="R56" s="35">
        <f>Q56/R46-S46*F56</f>
        <v>5.9863749999999998</v>
      </c>
      <c r="S56" s="35">
        <f>(Q56-S46)/R46</f>
        <v>5.9863749999999998</v>
      </c>
      <c r="T56" s="35">
        <f>Q56/(R46-F56*S46)</f>
        <v>5.9863749999999998</v>
      </c>
      <c r="U56" s="14">
        <f>ABS(10-R56)</f>
        <v>4.0136250000000002</v>
      </c>
      <c r="V56" s="14">
        <f>ABS(10-S56)</f>
        <v>4.0136250000000002</v>
      </c>
      <c r="W56" s="14">
        <f>ABS(10-T56)</f>
        <v>4.0136250000000002</v>
      </c>
      <c r="Y56" s="35" t="s">
        <v>23</v>
      </c>
      <c r="Z56" s="35">
        <v>45.23</v>
      </c>
      <c r="AA56" s="35">
        <f t="shared" ref="AA56" si="8">Z56/5</f>
        <v>9.0459999999999994</v>
      </c>
      <c r="AB56" s="35">
        <f>ABS(AA56-10)</f>
        <v>0.95400000000000063</v>
      </c>
      <c r="AC56" s="35">
        <v>49.64</v>
      </c>
      <c r="AD56" s="35">
        <f t="shared" ref="AD56" si="9">AC56/5</f>
        <v>9.9280000000000008</v>
      </c>
      <c r="AE56" s="35">
        <f>ABS(AD56-10)</f>
        <v>7.1999999999999176E-2</v>
      </c>
      <c r="AS56" s="2" t="s">
        <v>23</v>
      </c>
      <c r="AT56" s="2">
        <v>51.51</v>
      </c>
      <c r="AU56" s="35" t="e">
        <f>AT56/AU43</f>
        <v>#DIV/0!</v>
      </c>
      <c r="AV56" s="2">
        <v>52.27</v>
      </c>
      <c r="AW56" s="2"/>
      <c r="AX56" s="23" t="e">
        <f>AV56/AX43</f>
        <v>#DIV/0!</v>
      </c>
      <c r="AY56" s="2">
        <v>47.36</v>
      </c>
      <c r="AZ56" s="2"/>
      <c r="BA56" s="23" t="e">
        <f>AY56/BA43</f>
        <v>#DIV/0!</v>
      </c>
      <c r="BB56" s="2">
        <v>41.71</v>
      </c>
      <c r="BC56" s="2"/>
      <c r="BD56" s="23" t="e">
        <f>BB56/BD43</f>
        <v>#DIV/0!</v>
      </c>
      <c r="BE56" s="2">
        <v>45.23</v>
      </c>
      <c r="BF56" s="2"/>
      <c r="BG56" s="23" t="e">
        <f>BE56/BG43</f>
        <v>#DIV/0!</v>
      </c>
      <c r="BH56" s="2">
        <v>49.64</v>
      </c>
      <c r="BI56" s="2"/>
      <c r="BJ56" s="23" t="e">
        <f>BH56/BJ43</f>
        <v>#DIV/0!</v>
      </c>
      <c r="BK56" s="2">
        <v>46.22</v>
      </c>
      <c r="BL56" s="2"/>
      <c r="BM56" s="23" t="e">
        <f>BK56/BM43</f>
        <v>#DIV/0!</v>
      </c>
      <c r="BN56" s="2">
        <v>45.54</v>
      </c>
      <c r="BO56" s="23" t="e">
        <f>BN56/BO43</f>
        <v>#DIV/0!</v>
      </c>
      <c r="BP56" s="2">
        <v>51.06</v>
      </c>
      <c r="BQ56" s="23" t="e">
        <f>BP56/BQ43</f>
        <v>#DIV/0!</v>
      </c>
      <c r="BR56" s="2">
        <v>48.37</v>
      </c>
      <c r="BS56" s="23" t="e">
        <f>BR56/BS43</f>
        <v>#DIV/0!</v>
      </c>
      <c r="BT56" s="23" t="e">
        <f t="shared" si="6"/>
        <v>#DIV/0!</v>
      </c>
      <c r="BU56" s="14" t="e">
        <f>ABS(10-BT56)</f>
        <v>#DIV/0!</v>
      </c>
    </row>
    <row r="57" spans="4:73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5"/>
      <c r="R57" s="35"/>
      <c r="S57" s="35"/>
      <c r="T57" s="35"/>
      <c r="U57" s="14"/>
      <c r="V57" s="14"/>
      <c r="W57" s="14"/>
      <c r="Y57" s="35"/>
      <c r="Z57" s="35"/>
      <c r="AA57" s="35"/>
      <c r="AB57" s="35"/>
      <c r="AC57" s="35"/>
      <c r="AD57" s="35"/>
      <c r="AE57" s="35"/>
      <c r="AS57" s="2" t="s">
        <v>58</v>
      </c>
      <c r="AT57" s="2"/>
      <c r="AU57" s="35">
        <v>13.02</v>
      </c>
      <c r="AV57" s="2"/>
      <c r="AW57" s="2"/>
      <c r="AX57" s="23">
        <v>11.9</v>
      </c>
      <c r="AY57" s="2"/>
      <c r="AZ57" s="2"/>
      <c r="BA57" s="23">
        <v>14</v>
      </c>
      <c r="BB57" s="2"/>
      <c r="BC57" s="2"/>
      <c r="BD57" s="23">
        <v>11.7</v>
      </c>
      <c r="BE57" s="2"/>
      <c r="BF57" s="2"/>
      <c r="BG57" s="23">
        <v>10.8</v>
      </c>
      <c r="BH57" s="2"/>
      <c r="BI57" s="2"/>
      <c r="BJ57" s="23">
        <v>12.3</v>
      </c>
      <c r="BK57" s="2"/>
      <c r="BL57" s="2"/>
      <c r="BM57" s="23">
        <v>14.5</v>
      </c>
      <c r="BN57" s="2"/>
      <c r="BO57" s="23">
        <v>11.7</v>
      </c>
      <c r="BP57" s="2"/>
      <c r="BQ57" s="23">
        <v>12.6</v>
      </c>
      <c r="BR57" s="2"/>
      <c r="BS57" s="23">
        <v>13.5</v>
      </c>
      <c r="BT57" s="23">
        <f t="shared" si="6"/>
        <v>12.602</v>
      </c>
      <c r="BU57" s="14">
        <f>ABS(11-BT57)</f>
        <v>1.6020000000000003</v>
      </c>
    </row>
    <row r="58" spans="4:73">
      <c r="F58" s="2">
        <v>15</v>
      </c>
      <c r="G58" s="2">
        <v>60.83</v>
      </c>
      <c r="H58" s="2">
        <v>65.09</v>
      </c>
      <c r="I58" s="2">
        <v>67.709999999999994</v>
      </c>
      <c r="J58" s="2">
        <v>63.83</v>
      </c>
      <c r="K58" s="2">
        <v>74.58</v>
      </c>
      <c r="L58" s="2">
        <v>65.2</v>
      </c>
      <c r="M58" s="2">
        <v>68.48</v>
      </c>
      <c r="N58" s="2">
        <v>61.19</v>
      </c>
      <c r="O58" s="2">
        <v>61.78</v>
      </c>
      <c r="P58" s="2">
        <v>71.89</v>
      </c>
      <c r="Q58" s="35">
        <f t="shared" ref="Q58:Q65" si="10">SUM(G58:P58)/10</f>
        <v>66.057999999999993</v>
      </c>
      <c r="R58" s="35">
        <f>Q58/R46-S46*F58</f>
        <v>8.2572499999999991</v>
      </c>
      <c r="S58" s="35">
        <f>(Q58-S46)/R46</f>
        <v>8.2572499999999991</v>
      </c>
      <c r="T58" s="35">
        <f>Q58/(R46-F58*S46)</f>
        <v>8.2572499999999991</v>
      </c>
      <c r="U58" s="14">
        <f>ABS(15-R58)</f>
        <v>6.7427500000000009</v>
      </c>
      <c r="V58" s="14">
        <f>ABS(15-S58)</f>
        <v>6.7427500000000009</v>
      </c>
      <c r="W58" s="14">
        <f>ABS(15-T58)</f>
        <v>6.7427500000000009</v>
      </c>
      <c r="Y58" s="35" t="s">
        <v>24</v>
      </c>
      <c r="Z58" s="35">
        <v>74.58</v>
      </c>
      <c r="AA58" s="35">
        <f t="shared" ref="AA58:AA61" si="11">Z58/5</f>
        <v>14.916</v>
      </c>
      <c r="AB58" s="35">
        <f>ABS(AA58-15)</f>
        <v>8.3999999999999631E-2</v>
      </c>
      <c r="AC58" s="35">
        <v>65.2</v>
      </c>
      <c r="AD58" s="35">
        <f t="shared" ref="AD58:AD61" si="12">AC58/5</f>
        <v>13.040000000000001</v>
      </c>
      <c r="AE58" s="35">
        <f>ABS(AD58-15)</f>
        <v>1.9599999999999991</v>
      </c>
      <c r="AS58" s="2" t="s">
        <v>24</v>
      </c>
      <c r="AT58" s="2">
        <v>60.83</v>
      </c>
      <c r="AU58" s="35" t="e">
        <f>AT58/AU43</f>
        <v>#DIV/0!</v>
      </c>
      <c r="AV58" s="2">
        <v>65.09</v>
      </c>
      <c r="AW58" s="2"/>
      <c r="AX58" s="23" t="e">
        <f>AV58/AX43</f>
        <v>#DIV/0!</v>
      </c>
      <c r="AY58" s="2">
        <v>67.709999999999994</v>
      </c>
      <c r="AZ58" s="2"/>
      <c r="BA58" s="23" t="e">
        <f>AY58/BA43</f>
        <v>#DIV/0!</v>
      </c>
      <c r="BB58" s="2">
        <v>63.83</v>
      </c>
      <c r="BC58" s="2"/>
      <c r="BD58" s="23" t="e">
        <f>BB58/BD43</f>
        <v>#DIV/0!</v>
      </c>
      <c r="BE58" s="2">
        <v>74.58</v>
      </c>
      <c r="BF58" s="2"/>
      <c r="BG58" s="23" t="e">
        <f>BE58/BG43</f>
        <v>#DIV/0!</v>
      </c>
      <c r="BH58" s="2">
        <v>65.2</v>
      </c>
      <c r="BI58" s="2"/>
      <c r="BJ58" s="23" t="e">
        <f>BH58/BJ43</f>
        <v>#DIV/0!</v>
      </c>
      <c r="BK58" s="2">
        <v>68.48</v>
      </c>
      <c r="BL58" s="2"/>
      <c r="BM58" s="23" t="e">
        <f>BK58/BM43</f>
        <v>#DIV/0!</v>
      </c>
      <c r="BN58" s="2">
        <v>61.19</v>
      </c>
      <c r="BO58" s="23" t="e">
        <f>BN58/BO43</f>
        <v>#DIV/0!</v>
      </c>
      <c r="BP58" s="2">
        <v>61.78</v>
      </c>
      <c r="BQ58" s="23" t="e">
        <f>BP58/BQ43</f>
        <v>#DIV/0!</v>
      </c>
      <c r="BR58" s="2">
        <v>71.89</v>
      </c>
      <c r="BS58" s="23" t="e">
        <f>BR58/BS43</f>
        <v>#DIV/0!</v>
      </c>
      <c r="BT58" s="23" t="e">
        <f t="shared" si="6"/>
        <v>#DIV/0!</v>
      </c>
      <c r="BU58" s="14" t="e">
        <f>ABS(15-BT58)</f>
        <v>#DIV/0!</v>
      </c>
    </row>
    <row r="59" spans="4:73">
      <c r="F59" s="2">
        <v>20</v>
      </c>
      <c r="G59" s="2">
        <v>93.08</v>
      </c>
      <c r="H59" s="2">
        <v>84.61</v>
      </c>
      <c r="I59" s="2">
        <v>79.19</v>
      </c>
      <c r="J59" s="2">
        <v>87.8</v>
      </c>
      <c r="K59" s="2">
        <v>83.2</v>
      </c>
      <c r="L59" s="2">
        <v>81.42</v>
      </c>
      <c r="M59" s="2">
        <v>87.92</v>
      </c>
      <c r="N59" s="2">
        <v>87.04</v>
      </c>
      <c r="O59" s="2">
        <v>88.42</v>
      </c>
      <c r="P59" s="2">
        <v>92.89</v>
      </c>
      <c r="Q59" s="35">
        <f t="shared" si="10"/>
        <v>86.556999999999988</v>
      </c>
      <c r="R59" s="35">
        <f>Q59/R46-S46*F59</f>
        <v>10.819624999999998</v>
      </c>
      <c r="S59" s="35">
        <f>(Q59-S46)/R46</f>
        <v>10.819624999999998</v>
      </c>
      <c r="T59" s="35">
        <f>Q59/(R46-F59*S46)</f>
        <v>10.819624999999998</v>
      </c>
      <c r="U59" s="14">
        <f>U56*2</f>
        <v>8.0272500000000004</v>
      </c>
      <c r="V59" s="14">
        <f>ABS(20-S59)</f>
        <v>9.1803750000000015</v>
      </c>
      <c r="W59" s="14">
        <f>ABS(20-T59)</f>
        <v>9.1803750000000015</v>
      </c>
      <c r="Y59" s="35" t="s">
        <v>25</v>
      </c>
      <c r="Z59" s="35">
        <v>93.12</v>
      </c>
      <c r="AA59" s="35">
        <f t="shared" si="11"/>
        <v>18.624000000000002</v>
      </c>
      <c r="AB59" s="35">
        <f>ABS(AA59-20)</f>
        <v>1.3759999999999977</v>
      </c>
      <c r="AC59" s="35">
        <v>93.5</v>
      </c>
      <c r="AD59" s="35">
        <f t="shared" si="12"/>
        <v>18.7</v>
      </c>
      <c r="AE59" s="35">
        <f>ABS(AD59-20)</f>
        <v>1.3000000000000007</v>
      </c>
      <c r="AS59" s="2" t="s">
        <v>25</v>
      </c>
      <c r="AT59" s="2">
        <v>93.08</v>
      </c>
      <c r="AU59" s="35" t="e">
        <f>AT59/AU43</f>
        <v>#DIV/0!</v>
      </c>
      <c r="AV59" s="2">
        <v>84.61</v>
      </c>
      <c r="AW59" s="2"/>
      <c r="AX59" s="23" t="e">
        <f>AV59/AX43</f>
        <v>#DIV/0!</v>
      </c>
      <c r="AY59" s="2">
        <v>79.19</v>
      </c>
      <c r="AZ59" s="2"/>
      <c r="BA59" s="23" t="e">
        <f>AY59/BA43</f>
        <v>#DIV/0!</v>
      </c>
      <c r="BB59" s="2">
        <v>87.8</v>
      </c>
      <c r="BC59" s="2"/>
      <c r="BD59" s="23" t="e">
        <f>BB59/BD43</f>
        <v>#DIV/0!</v>
      </c>
      <c r="BE59" s="2">
        <v>83.2</v>
      </c>
      <c r="BF59" s="2"/>
      <c r="BG59" s="23" t="e">
        <f>BE59/BG43</f>
        <v>#DIV/0!</v>
      </c>
      <c r="BH59" s="2">
        <v>81.42</v>
      </c>
      <c r="BI59" s="2"/>
      <c r="BJ59" s="23" t="e">
        <f>BH59/BJ43</f>
        <v>#DIV/0!</v>
      </c>
      <c r="BK59" s="2">
        <v>87.92</v>
      </c>
      <c r="BL59" s="2"/>
      <c r="BM59" s="23" t="e">
        <f>BK59/BM43</f>
        <v>#DIV/0!</v>
      </c>
      <c r="BN59" s="2">
        <v>87.04</v>
      </c>
      <c r="BO59" s="23" t="e">
        <f>BN59/BO43</f>
        <v>#DIV/0!</v>
      </c>
      <c r="BP59" s="2">
        <v>88.42</v>
      </c>
      <c r="BQ59" s="23" t="e">
        <f>BP59/BQ43</f>
        <v>#DIV/0!</v>
      </c>
      <c r="BR59" s="2">
        <v>92.89</v>
      </c>
      <c r="BS59" s="23" t="e">
        <f>BR59/BS43</f>
        <v>#DIV/0!</v>
      </c>
      <c r="BT59" s="23" t="e">
        <f t="shared" si="6"/>
        <v>#DIV/0!</v>
      </c>
      <c r="BU59" s="14" t="e">
        <f>ABS(20-BT59)</f>
        <v>#DIV/0!</v>
      </c>
    </row>
    <row r="60" spans="4:73" ht="18.75" customHeight="1">
      <c r="F60" s="2">
        <v>25</v>
      </c>
      <c r="G60" s="2">
        <v>106.78</v>
      </c>
      <c r="H60" s="2">
        <v>98.37</v>
      </c>
      <c r="I60" s="2">
        <v>118.33</v>
      </c>
      <c r="J60" s="2">
        <v>111.53</v>
      </c>
      <c r="K60" s="2">
        <v>112.12</v>
      </c>
      <c r="L60" s="2">
        <v>124.02</v>
      </c>
      <c r="M60" s="2">
        <v>128.99</v>
      </c>
      <c r="N60" s="2">
        <v>146.88</v>
      </c>
      <c r="O60" s="2">
        <v>128.5</v>
      </c>
      <c r="P60" s="2">
        <v>116.22</v>
      </c>
      <c r="Q60" s="35">
        <f t="shared" si="10"/>
        <v>119.17400000000001</v>
      </c>
      <c r="R60" s="35">
        <f>Q60/R46-S46*F60</f>
        <v>14.896750000000001</v>
      </c>
      <c r="S60" s="35">
        <f>(Q60-S46)/R46</f>
        <v>14.896750000000001</v>
      </c>
      <c r="T60" s="35">
        <f>Q60/(R46-F60*S46)</f>
        <v>14.896750000000001</v>
      </c>
      <c r="U60" s="14">
        <f>ABS(25-R60)</f>
        <v>10.103249999999999</v>
      </c>
      <c r="V60" s="14">
        <f>ABS(25-S60)</f>
        <v>10.103249999999999</v>
      </c>
      <c r="W60" s="14">
        <f>ABS(25-T60)</f>
        <v>10.103249999999999</v>
      </c>
      <c r="Y60" s="35" t="s">
        <v>26</v>
      </c>
      <c r="Z60" s="35">
        <v>112.12</v>
      </c>
      <c r="AA60" s="35">
        <f t="shared" si="11"/>
        <v>22.423999999999999</v>
      </c>
      <c r="AB60" s="35">
        <f>ABS(AA60-25)</f>
        <v>2.5760000000000005</v>
      </c>
      <c r="AC60" s="35">
        <v>114.032</v>
      </c>
      <c r="AD60" s="35">
        <f t="shared" si="12"/>
        <v>22.8064</v>
      </c>
      <c r="AE60" s="35">
        <f>ABS(AD60-25)</f>
        <v>2.1936</v>
      </c>
      <c r="AS60" s="2" t="s">
        <v>26</v>
      </c>
      <c r="AT60" s="2">
        <v>106.78</v>
      </c>
      <c r="AU60" s="35" t="e">
        <f>AT60/AU43</f>
        <v>#DIV/0!</v>
      </c>
      <c r="AV60" s="2">
        <v>98.37</v>
      </c>
      <c r="AW60" s="2"/>
      <c r="AX60" s="23" t="e">
        <f>AV60/AX43</f>
        <v>#DIV/0!</v>
      </c>
      <c r="AY60" s="2">
        <v>118.33</v>
      </c>
      <c r="AZ60" s="2"/>
      <c r="BA60" s="23" t="e">
        <f>AY60/BA43</f>
        <v>#DIV/0!</v>
      </c>
      <c r="BB60" s="2">
        <v>111.53</v>
      </c>
      <c r="BC60" s="2"/>
      <c r="BD60" s="23" t="e">
        <f>BB60/BD43</f>
        <v>#DIV/0!</v>
      </c>
      <c r="BE60" s="2">
        <v>112.12</v>
      </c>
      <c r="BF60" s="2"/>
      <c r="BG60" s="23" t="e">
        <f>BE60/BG43</f>
        <v>#DIV/0!</v>
      </c>
      <c r="BH60" s="2">
        <v>124.02</v>
      </c>
      <c r="BI60" s="2"/>
      <c r="BJ60" s="23" t="e">
        <f>BH60/BJ43</f>
        <v>#DIV/0!</v>
      </c>
      <c r="BK60" s="2">
        <v>128.99</v>
      </c>
      <c r="BL60" s="2"/>
      <c r="BM60" s="23" t="e">
        <f>BK60/BM43</f>
        <v>#DIV/0!</v>
      </c>
      <c r="BN60" s="2">
        <v>146.88</v>
      </c>
      <c r="BO60" s="23" t="e">
        <f>BN60/BO43</f>
        <v>#DIV/0!</v>
      </c>
      <c r="BP60" s="2">
        <v>128.5</v>
      </c>
      <c r="BQ60" s="23" t="e">
        <f>BP60/BQ43</f>
        <v>#DIV/0!</v>
      </c>
      <c r="BR60" s="2">
        <v>116.22</v>
      </c>
      <c r="BS60" s="23" t="e">
        <f>BR60/BS43</f>
        <v>#DIV/0!</v>
      </c>
      <c r="BT60" s="23" t="e">
        <f t="shared" si="6"/>
        <v>#DIV/0!</v>
      </c>
      <c r="BU60" s="14" t="e">
        <f>ABS(25-BT60)</f>
        <v>#DIV/0!</v>
      </c>
    </row>
    <row r="61" spans="4:73">
      <c r="F61" s="2">
        <v>30</v>
      </c>
      <c r="G61" s="2">
        <v>127.44</v>
      </c>
      <c r="H61" s="2">
        <v>140.4</v>
      </c>
      <c r="I61" s="2">
        <v>127.25</v>
      </c>
      <c r="J61" s="2">
        <v>138.21</v>
      </c>
      <c r="K61" s="2">
        <v>136.54</v>
      </c>
      <c r="L61" s="2">
        <v>135.9</v>
      </c>
      <c r="M61" s="2">
        <v>125.7</v>
      </c>
      <c r="N61" s="2">
        <v>156.26</v>
      </c>
      <c r="O61" s="2">
        <v>140.22</v>
      </c>
      <c r="P61" s="2">
        <v>148.68</v>
      </c>
      <c r="Q61" s="35">
        <f t="shared" si="10"/>
        <v>137.66000000000003</v>
      </c>
      <c r="R61" s="35">
        <f>Q61/R46-S46*F61</f>
        <v>17.207500000000003</v>
      </c>
      <c r="S61" s="35">
        <f>(Q61-S46)/R46</f>
        <v>17.207500000000003</v>
      </c>
      <c r="T61" s="35">
        <f>Q61/(R46-F61*S46)</f>
        <v>17.207500000000003</v>
      </c>
      <c r="U61" s="14">
        <f>ABS(30-R61)</f>
        <v>12.792499999999997</v>
      </c>
      <c r="V61" s="14">
        <f>ABS(30-S61)</f>
        <v>12.792499999999997</v>
      </c>
      <c r="W61" s="14">
        <f>ABS(30-T61)</f>
        <v>12.792499999999997</v>
      </c>
      <c r="Y61" s="35" t="s">
        <v>27</v>
      </c>
      <c r="Z61" s="35">
        <v>135.54</v>
      </c>
      <c r="AA61" s="35">
        <f t="shared" si="11"/>
        <v>27.107999999999997</v>
      </c>
      <c r="AB61" s="35">
        <f>ABS(AA61-30)</f>
        <v>2.892000000000003</v>
      </c>
      <c r="AC61" s="35">
        <v>135.9</v>
      </c>
      <c r="AD61" s="35">
        <f t="shared" si="12"/>
        <v>27.18</v>
      </c>
      <c r="AE61" s="35">
        <f>ABS(AD61-30)</f>
        <v>2.8200000000000003</v>
      </c>
      <c r="AS61" s="2" t="s">
        <v>27</v>
      </c>
      <c r="AT61" s="2">
        <v>127.44</v>
      </c>
      <c r="AU61" s="35" t="e">
        <f>AT61/AU43</f>
        <v>#DIV/0!</v>
      </c>
      <c r="AV61" s="2">
        <v>140.4</v>
      </c>
      <c r="AW61" s="2"/>
      <c r="AX61" s="23" t="e">
        <f>AV61/AX43</f>
        <v>#DIV/0!</v>
      </c>
      <c r="AY61" s="2">
        <v>127.25</v>
      </c>
      <c r="AZ61" s="2"/>
      <c r="BA61" s="23" t="e">
        <f>AY61/BA43</f>
        <v>#DIV/0!</v>
      </c>
      <c r="BB61" s="2">
        <v>138.21</v>
      </c>
      <c r="BC61" s="2"/>
      <c r="BD61" s="23" t="e">
        <f>BB61/BD43</f>
        <v>#DIV/0!</v>
      </c>
      <c r="BE61" s="2">
        <v>136.54</v>
      </c>
      <c r="BF61" s="2"/>
      <c r="BG61" s="23" t="e">
        <f>BE61/BG43</f>
        <v>#DIV/0!</v>
      </c>
      <c r="BH61" s="2">
        <v>135.9</v>
      </c>
      <c r="BI61" s="2"/>
      <c r="BJ61" s="23" t="e">
        <f>BH61/BJ43</f>
        <v>#DIV/0!</v>
      </c>
      <c r="BK61" s="2">
        <v>125.7</v>
      </c>
      <c r="BL61" s="2"/>
      <c r="BM61" s="23" t="e">
        <f>BK61/BM43</f>
        <v>#DIV/0!</v>
      </c>
      <c r="BN61" s="2">
        <v>156.26</v>
      </c>
      <c r="BO61" s="23" t="e">
        <f>BN61/BO43</f>
        <v>#DIV/0!</v>
      </c>
      <c r="BP61" s="2">
        <v>140.22</v>
      </c>
      <c r="BQ61" s="23" t="e">
        <f>BP61/BQ43</f>
        <v>#DIV/0!</v>
      </c>
      <c r="BR61" s="2">
        <v>148.68</v>
      </c>
      <c r="BS61" s="23" t="e">
        <f>BR61/BS43</f>
        <v>#DIV/0!</v>
      </c>
      <c r="BT61" s="23" t="e">
        <f t="shared" si="6"/>
        <v>#DIV/0!</v>
      </c>
      <c r="BU61" s="14" t="e">
        <f>ABS(30-BT61)</f>
        <v>#DIV/0!</v>
      </c>
    </row>
    <row r="62" spans="4:73">
      <c r="F62" s="2">
        <v>35</v>
      </c>
      <c r="G62" s="2">
        <v>151.63999999999999</v>
      </c>
      <c r="H62" s="2">
        <v>154.06</v>
      </c>
      <c r="I62" s="2">
        <v>161.38</v>
      </c>
      <c r="J62" s="2">
        <v>164.36</v>
      </c>
      <c r="K62" s="2">
        <v>179.79</v>
      </c>
      <c r="L62" s="2">
        <v>172.98</v>
      </c>
      <c r="M62" s="2">
        <v>160.37</v>
      </c>
      <c r="N62" s="2">
        <v>164.76</v>
      </c>
      <c r="O62" s="2">
        <v>138.69999999999999</v>
      </c>
      <c r="P62" s="2">
        <v>165.18</v>
      </c>
      <c r="Q62" s="35">
        <f t="shared" si="10"/>
        <v>161.322</v>
      </c>
      <c r="R62" s="35">
        <f>Q62/R46-S46*F62</f>
        <v>20.16525</v>
      </c>
      <c r="S62" s="35">
        <f>(Q62-S46)/R46</f>
        <v>20.16525</v>
      </c>
      <c r="T62" s="35">
        <f>Q62/(R46-F62*S46)</f>
        <v>20.16525</v>
      </c>
      <c r="U62" s="14">
        <f>ABS(35-R62)</f>
        <v>14.83475</v>
      </c>
      <c r="V62" s="14">
        <f>ABS(35-S62)</f>
        <v>14.83475</v>
      </c>
      <c r="W62" s="14">
        <f>ABS(35-T62)</f>
        <v>14.83475</v>
      </c>
      <c r="Y62" s="20" t="s">
        <v>38</v>
      </c>
      <c r="Z62" s="17"/>
      <c r="AA62" s="17"/>
      <c r="AB62" s="17"/>
      <c r="AC62" s="17"/>
      <c r="AD62" s="17"/>
      <c r="AE62" s="17"/>
      <c r="AS62" s="2" t="s">
        <v>28</v>
      </c>
      <c r="AT62" s="2">
        <v>151.63999999999999</v>
      </c>
      <c r="AU62" s="35" t="e">
        <f>AT62/AU43</f>
        <v>#DIV/0!</v>
      </c>
      <c r="AV62" s="2">
        <v>154.06</v>
      </c>
      <c r="AW62" s="2"/>
      <c r="AX62" s="23" t="e">
        <f>AV62/AX43</f>
        <v>#DIV/0!</v>
      </c>
      <c r="AY62" s="2">
        <v>161.38</v>
      </c>
      <c r="AZ62" s="2"/>
      <c r="BA62" s="23" t="e">
        <f>AY62/BA43</f>
        <v>#DIV/0!</v>
      </c>
      <c r="BB62" s="2">
        <v>164.36</v>
      </c>
      <c r="BC62" s="2"/>
      <c r="BD62" s="23" t="e">
        <f>BB62/BD43</f>
        <v>#DIV/0!</v>
      </c>
      <c r="BE62" s="2">
        <v>179.79</v>
      </c>
      <c r="BF62" s="2"/>
      <c r="BG62" s="23" t="e">
        <f>BE62/BG43</f>
        <v>#DIV/0!</v>
      </c>
      <c r="BH62" s="2">
        <v>172.98</v>
      </c>
      <c r="BI62" s="2"/>
      <c r="BJ62" s="23" t="e">
        <f>BH62/BJ43</f>
        <v>#DIV/0!</v>
      </c>
      <c r="BK62" s="2">
        <v>160.37</v>
      </c>
      <c r="BL62" s="2"/>
      <c r="BM62" s="23" t="e">
        <f>BK62/BM43</f>
        <v>#DIV/0!</v>
      </c>
      <c r="BN62" s="2">
        <v>164.76</v>
      </c>
      <c r="BO62" s="23" t="e">
        <f>BN62/BO43</f>
        <v>#DIV/0!</v>
      </c>
      <c r="BP62" s="2">
        <v>138.69999999999999</v>
      </c>
      <c r="BQ62" s="23" t="e">
        <f>BP62/BQ43</f>
        <v>#DIV/0!</v>
      </c>
      <c r="BR62" s="2">
        <v>165.18</v>
      </c>
      <c r="BS62" s="23" t="e">
        <f>BR62/BS43</f>
        <v>#DIV/0!</v>
      </c>
      <c r="BT62" s="23" t="e">
        <f t="shared" si="6"/>
        <v>#DIV/0!</v>
      </c>
      <c r="BU62" s="14" t="e">
        <f>ABS(35-BT62)</f>
        <v>#DIV/0!</v>
      </c>
    </row>
    <row r="63" spans="4:73">
      <c r="F63" s="2">
        <v>40</v>
      </c>
      <c r="G63" s="2">
        <v>178.24</v>
      </c>
      <c r="H63" s="2">
        <v>179.21</v>
      </c>
      <c r="I63" s="2">
        <v>168.88</v>
      </c>
      <c r="J63" s="2">
        <v>201.99</v>
      </c>
      <c r="K63" s="2">
        <v>189.01</v>
      </c>
      <c r="L63" s="2">
        <v>193.04</v>
      </c>
      <c r="M63" s="2">
        <v>181.73</v>
      </c>
      <c r="N63" s="2">
        <v>169.89</v>
      </c>
      <c r="O63" s="2">
        <v>203.43</v>
      </c>
      <c r="P63" s="2">
        <v>185.14</v>
      </c>
      <c r="Q63" s="35">
        <f t="shared" si="10"/>
        <v>185.05600000000004</v>
      </c>
      <c r="R63" s="35">
        <f>Q63/R46-S46*F63</f>
        <v>23.132000000000005</v>
      </c>
      <c r="S63" s="35">
        <f>(Q63-S46)/R46</f>
        <v>23.132000000000005</v>
      </c>
      <c r="T63" s="35">
        <f>Q63/(R46-F63*S46)</f>
        <v>23.132000000000005</v>
      </c>
      <c r="U63" s="14">
        <f>ABS(40-R63)</f>
        <v>16.867999999999995</v>
      </c>
      <c r="V63" s="14">
        <f>ABS(40-S63)</f>
        <v>16.867999999999995</v>
      </c>
      <c r="W63" s="14">
        <f>ABS(40-T63)</f>
        <v>16.867999999999995</v>
      </c>
      <c r="Y63" s="17"/>
      <c r="Z63" s="17"/>
      <c r="AA63" s="17"/>
      <c r="AB63" s="17"/>
      <c r="AC63" s="17"/>
      <c r="AD63" s="17"/>
      <c r="AE63" s="17"/>
      <c r="AS63" s="2" t="s">
        <v>29</v>
      </c>
      <c r="AT63" s="2">
        <v>178.24</v>
      </c>
      <c r="AU63" s="23" t="e">
        <f>AT63/AU43</f>
        <v>#DIV/0!</v>
      </c>
      <c r="AV63" s="2">
        <v>179.21</v>
      </c>
      <c r="AW63" s="2"/>
      <c r="AX63" s="23" t="e">
        <f>AV63/AX43</f>
        <v>#DIV/0!</v>
      </c>
      <c r="AY63" s="2">
        <v>168.88</v>
      </c>
      <c r="AZ63" s="2"/>
      <c r="BA63" s="23" t="e">
        <f>AY63/BA43</f>
        <v>#DIV/0!</v>
      </c>
      <c r="BB63" s="2">
        <v>201.99</v>
      </c>
      <c r="BC63" s="2"/>
      <c r="BD63" s="23" t="e">
        <f>BB63/BD43</f>
        <v>#DIV/0!</v>
      </c>
      <c r="BE63" s="2">
        <v>189.01</v>
      </c>
      <c r="BF63" s="2"/>
      <c r="BG63" s="23" t="e">
        <f>BE63/BG43</f>
        <v>#DIV/0!</v>
      </c>
      <c r="BH63" s="2">
        <v>193.04</v>
      </c>
      <c r="BI63" s="2"/>
      <c r="BJ63" s="23" t="e">
        <f>BH63/BJ43</f>
        <v>#DIV/0!</v>
      </c>
      <c r="BK63" s="2">
        <v>181.73</v>
      </c>
      <c r="BL63" s="2"/>
      <c r="BM63" s="23" t="e">
        <f>BK63/BM43</f>
        <v>#DIV/0!</v>
      </c>
      <c r="BN63" s="2">
        <v>169.89</v>
      </c>
      <c r="BO63" s="23" t="e">
        <f>BN63/BO43</f>
        <v>#DIV/0!</v>
      </c>
      <c r="BP63" s="2">
        <v>203.43</v>
      </c>
      <c r="BQ63" s="23" t="e">
        <f>BP63/BQ43</f>
        <v>#DIV/0!</v>
      </c>
      <c r="BR63" s="2">
        <v>185.14</v>
      </c>
      <c r="BS63" s="23" t="e">
        <f>BR63/BS43</f>
        <v>#DIV/0!</v>
      </c>
      <c r="BT63" s="23" t="e">
        <f t="shared" si="6"/>
        <v>#DIV/0!</v>
      </c>
      <c r="BU63" s="14" t="e">
        <f>ABS(40-BT63)</f>
        <v>#DIV/0!</v>
      </c>
    </row>
    <row r="64" spans="4:73">
      <c r="F64" s="2">
        <v>45</v>
      </c>
      <c r="G64" s="2">
        <v>206.15</v>
      </c>
      <c r="H64" s="2">
        <v>183.29</v>
      </c>
      <c r="I64" s="2">
        <v>211.83</v>
      </c>
      <c r="J64" s="2">
        <v>193.99</v>
      </c>
      <c r="K64" s="2">
        <v>215.07</v>
      </c>
      <c r="L64" s="2">
        <v>238.44</v>
      </c>
      <c r="M64" s="2">
        <v>199.14</v>
      </c>
      <c r="N64" s="2">
        <v>206.47</v>
      </c>
      <c r="O64" s="2">
        <v>208.26</v>
      </c>
      <c r="P64" s="2">
        <v>197.64</v>
      </c>
      <c r="Q64" s="35">
        <f t="shared" si="10"/>
        <v>206.02799999999996</v>
      </c>
      <c r="R64" s="35">
        <f>Q64/R46-S46*F64</f>
        <v>25.753499999999995</v>
      </c>
      <c r="S64" s="35">
        <f>(Q64-S46)/R46</f>
        <v>25.753499999999995</v>
      </c>
      <c r="T64" s="35">
        <f>Q64/(R46-F64*S46)</f>
        <v>25.753499999999995</v>
      </c>
      <c r="U64" s="14">
        <f>ABS(45-R64)</f>
        <v>19.246500000000005</v>
      </c>
      <c r="V64" s="14">
        <f>ABS(45-S64)</f>
        <v>19.246500000000005</v>
      </c>
      <c r="W64" s="14">
        <f>ABS(45-T64)</f>
        <v>19.246500000000005</v>
      </c>
      <c r="Y64" s="17"/>
      <c r="Z64" s="17"/>
      <c r="AA64" s="17"/>
      <c r="AB64" s="17"/>
      <c r="AC64" s="17"/>
      <c r="AD64" s="17"/>
      <c r="AE64" s="17"/>
      <c r="AS64" s="2" t="s">
        <v>30</v>
      </c>
      <c r="AT64" s="2">
        <v>206.15</v>
      </c>
      <c r="AU64" s="35" t="e">
        <f>AT64/AU43</f>
        <v>#DIV/0!</v>
      </c>
      <c r="AV64" s="2">
        <v>183.29</v>
      </c>
      <c r="AW64" s="2"/>
      <c r="AX64" s="23" t="e">
        <f>AV64/AX43</f>
        <v>#DIV/0!</v>
      </c>
      <c r="AY64" s="2">
        <v>211.83</v>
      </c>
      <c r="AZ64" s="2"/>
      <c r="BA64" s="23" t="e">
        <f>AY64/BA43</f>
        <v>#DIV/0!</v>
      </c>
      <c r="BB64" s="2">
        <v>193.99</v>
      </c>
      <c r="BC64" s="2"/>
      <c r="BD64" s="23" t="e">
        <f>BB64/BD43</f>
        <v>#DIV/0!</v>
      </c>
      <c r="BE64" s="2">
        <v>215.07</v>
      </c>
      <c r="BF64" s="2"/>
      <c r="BG64" s="23" t="e">
        <f>BE64/BG43</f>
        <v>#DIV/0!</v>
      </c>
      <c r="BH64" s="2">
        <v>238.44</v>
      </c>
      <c r="BI64" s="2"/>
      <c r="BJ64" s="23" t="e">
        <f>BH64/BJ43</f>
        <v>#DIV/0!</v>
      </c>
      <c r="BK64" s="2">
        <v>199.14</v>
      </c>
      <c r="BL64" s="2"/>
      <c r="BM64" s="23" t="e">
        <f>BK64/BM43</f>
        <v>#DIV/0!</v>
      </c>
      <c r="BN64" s="2">
        <v>206.47</v>
      </c>
      <c r="BO64" s="23" t="e">
        <f>BN64/BO43</f>
        <v>#DIV/0!</v>
      </c>
      <c r="BP64" s="2">
        <v>208.26</v>
      </c>
      <c r="BQ64" s="23" t="e">
        <f>BP64/BQ43</f>
        <v>#DIV/0!</v>
      </c>
      <c r="BR64" s="2">
        <v>197.64</v>
      </c>
      <c r="BS64" s="23" t="e">
        <f>BR64/BS43</f>
        <v>#DIV/0!</v>
      </c>
      <c r="BT64" s="23" t="e">
        <f t="shared" si="6"/>
        <v>#DIV/0!</v>
      </c>
      <c r="BU64" s="14" t="e">
        <f>ABS(45-BT64)</f>
        <v>#DIV/0!</v>
      </c>
    </row>
    <row r="65" spans="6:73">
      <c r="F65" s="7">
        <v>50</v>
      </c>
      <c r="G65" s="12">
        <v>206.73</v>
      </c>
      <c r="H65" s="12">
        <v>211.11</v>
      </c>
      <c r="I65" s="12">
        <v>209.76</v>
      </c>
      <c r="J65" s="12">
        <v>214.56</v>
      </c>
      <c r="K65" s="12">
        <v>208.74</v>
      </c>
      <c r="L65" s="12">
        <v>208.05</v>
      </c>
      <c r="M65" s="12">
        <v>212.37</v>
      </c>
      <c r="N65" s="12">
        <v>213.89</v>
      </c>
      <c r="O65" s="12">
        <v>218.38</v>
      </c>
      <c r="P65" s="12">
        <v>217.97</v>
      </c>
      <c r="Q65" s="13">
        <f t="shared" si="10"/>
        <v>212.15600000000001</v>
      </c>
      <c r="R65" s="13">
        <f>Q65/R46-S46*F65</f>
        <v>26.519500000000001</v>
      </c>
      <c r="S65" s="35">
        <f>(Q65-S46)/R46</f>
        <v>26.519500000000001</v>
      </c>
      <c r="T65" s="35">
        <f>Q65/(R46-F65*S46)</f>
        <v>26.519500000000001</v>
      </c>
      <c r="U65" s="15">
        <f>ABS(50-R65)</f>
        <v>23.480499999999999</v>
      </c>
      <c r="V65" s="14">
        <f>ABS(50-S65)</f>
        <v>23.480499999999999</v>
      </c>
      <c r="W65" s="14">
        <f>ABS(50-T65)</f>
        <v>23.480499999999999</v>
      </c>
      <c r="Y65" s="18"/>
      <c r="Z65" s="19"/>
      <c r="AA65" s="17"/>
      <c r="AB65" s="17"/>
      <c r="AC65" s="19"/>
      <c r="AD65" s="17"/>
      <c r="AE65" s="17"/>
      <c r="AS65" s="24" t="s">
        <v>31</v>
      </c>
      <c r="AT65" s="12">
        <v>206.73</v>
      </c>
      <c r="AU65" s="35" t="e">
        <f>AT65/AU43</f>
        <v>#DIV/0!</v>
      </c>
      <c r="AV65" s="12">
        <v>211.11</v>
      </c>
      <c r="AW65" s="12"/>
      <c r="AX65" s="23" t="e">
        <f>AV65/AX43</f>
        <v>#DIV/0!</v>
      </c>
      <c r="AY65" s="12">
        <v>209.76</v>
      </c>
      <c r="AZ65" s="12"/>
      <c r="BA65" s="23" t="e">
        <f>AY65/BA43</f>
        <v>#DIV/0!</v>
      </c>
      <c r="BB65" s="12">
        <v>214.56</v>
      </c>
      <c r="BC65" s="12"/>
      <c r="BD65" s="23" t="e">
        <f>BB65/BD43</f>
        <v>#DIV/0!</v>
      </c>
      <c r="BE65" s="12">
        <v>208.74</v>
      </c>
      <c r="BF65" s="12"/>
      <c r="BG65" s="23" t="e">
        <f>BE65/BG43</f>
        <v>#DIV/0!</v>
      </c>
      <c r="BH65" s="12">
        <v>208.05</v>
      </c>
      <c r="BI65" s="12"/>
      <c r="BJ65" s="23" t="e">
        <f>BH65/BJ43</f>
        <v>#DIV/0!</v>
      </c>
      <c r="BK65" s="12">
        <v>212.37</v>
      </c>
      <c r="BL65" s="12"/>
      <c r="BM65" s="23" t="e">
        <f>BK65/BM43</f>
        <v>#DIV/0!</v>
      </c>
      <c r="BN65" s="12">
        <v>213.89</v>
      </c>
      <c r="BO65" s="23" t="e">
        <f>BN65/BO43</f>
        <v>#DIV/0!</v>
      </c>
      <c r="BP65" s="12">
        <v>218.38</v>
      </c>
      <c r="BQ65" s="23" t="e">
        <f>BP65/BQ43</f>
        <v>#DIV/0!</v>
      </c>
      <c r="BR65" s="12">
        <v>217.97</v>
      </c>
      <c r="BS65" s="23" t="e">
        <f>BR65/BS43</f>
        <v>#DIV/0!</v>
      </c>
      <c r="BT65" s="23" t="e">
        <f t="shared" si="6"/>
        <v>#DIV/0!</v>
      </c>
      <c r="BU65" s="14" t="e">
        <f>ABS(50-BT65)</f>
        <v>#DIV/0!</v>
      </c>
    </row>
  </sheetData>
  <mergeCells count="6">
    <mergeCell ref="F12:U12"/>
    <mergeCell ref="Y12:AE12"/>
    <mergeCell ref="F45:U45"/>
    <mergeCell ref="Y45:AE45"/>
    <mergeCell ref="AS45:BU45"/>
    <mergeCell ref="AS12:AZ1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S12" sqref="AS12:BO33"/>
    </sheetView>
  </sheetViews>
  <sheetFormatPr defaultRowHeight="16.5"/>
  <sheetData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4"/>
  <sheetViews>
    <sheetView workbookViewId="0">
      <selection activeCell="G13" sqref="G13"/>
    </sheetView>
  </sheetViews>
  <sheetFormatPr defaultRowHeight="16.5"/>
  <cols>
    <col min="9" max="9" width="10.625" style="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4" customFormat="1">
      <c r="A2" s="4">
        <v>1632558593559</v>
      </c>
      <c r="B2" s="4">
        <v>-2.4078370000000002E-2</v>
      </c>
      <c r="C2" s="4">
        <v>9.9792479999999996E-3</v>
      </c>
      <c r="D2" s="4">
        <v>0.1728363</v>
      </c>
      <c r="E2" s="4">
        <v>0.58829032999999997</v>
      </c>
      <c r="F2" s="4">
        <v>0.35050599999999998</v>
      </c>
      <c r="G2" s="4">
        <v>2.7294158999999998E-2</v>
      </c>
    </row>
    <row r="3" spans="1:7">
      <c r="A3">
        <v>1632558593667</v>
      </c>
      <c r="B3">
        <v>-1.7089843999999999E-3</v>
      </c>
      <c r="C3">
        <v>-0.13809204</v>
      </c>
      <c r="D3">
        <v>5.5847170000000003E-3</v>
      </c>
      <c r="E3">
        <v>-0.90133079999999999</v>
      </c>
      <c r="F3">
        <v>0.39104630000000001</v>
      </c>
      <c r="G3">
        <v>6.2629699999999996E-2</v>
      </c>
    </row>
    <row r="4" spans="1:7">
      <c r="A4">
        <v>1632558593774</v>
      </c>
      <c r="B4">
        <v>-0.15084839</v>
      </c>
      <c r="C4">
        <v>-0.19775390000000001</v>
      </c>
      <c r="D4">
        <v>-0.26286315999999998</v>
      </c>
      <c r="E4">
        <v>-0.86758170000000001</v>
      </c>
      <c r="F4">
        <v>-0.26583856</v>
      </c>
      <c r="G4">
        <v>0.13351059000000001</v>
      </c>
    </row>
    <row r="5" spans="1:7">
      <c r="A5">
        <v>1632558593869</v>
      </c>
      <c r="B5">
        <v>-9.6511840000000002E-2</v>
      </c>
      <c r="C5">
        <v>-0.18070984000000001</v>
      </c>
      <c r="D5">
        <v>-0.26712036</v>
      </c>
      <c r="E5">
        <v>0.32901387999999998</v>
      </c>
      <c r="F5">
        <v>0.57745515999999997</v>
      </c>
      <c r="G5">
        <v>0.15101050999999999</v>
      </c>
    </row>
    <row r="6" spans="1:7">
      <c r="A6">
        <v>1632558593968</v>
      </c>
      <c r="B6">
        <v>0.115478516</v>
      </c>
      <c r="C6">
        <v>0.30824279999999998</v>
      </c>
      <c r="D6">
        <v>-0.10946655</v>
      </c>
      <c r="E6">
        <v>-1.0537105</v>
      </c>
      <c r="F6">
        <v>1.1742410000000001</v>
      </c>
      <c r="G6">
        <v>-7.8336716000000001E-2</v>
      </c>
    </row>
    <row r="7" spans="1:7">
      <c r="A7">
        <v>1632558594067</v>
      </c>
      <c r="B7">
        <v>-0.19984436</v>
      </c>
      <c r="C7">
        <v>0.21130371000000001</v>
      </c>
      <c r="D7">
        <v>0.22715759999999999</v>
      </c>
      <c r="E7">
        <v>-0.2143774</v>
      </c>
      <c r="F7">
        <v>0.67616229999999999</v>
      </c>
      <c r="G7">
        <v>-0.78216169999999996</v>
      </c>
    </row>
    <row r="8" spans="1:7">
      <c r="A8">
        <v>1632558594168</v>
      </c>
      <c r="B8">
        <v>4.7286987000000003E-2</v>
      </c>
      <c r="C8">
        <v>2.8076172E-2</v>
      </c>
      <c r="D8">
        <v>8.5479739999999999E-2</v>
      </c>
      <c r="E8">
        <v>0.14963567</v>
      </c>
      <c r="F8">
        <v>0.54789120000000002</v>
      </c>
      <c r="G8">
        <v>0.64496803000000003</v>
      </c>
    </row>
    <row r="9" spans="1:7">
      <c r="A9">
        <v>1632558594269</v>
      </c>
      <c r="B9">
        <v>-0.10504150399999999</v>
      </c>
      <c r="C9">
        <v>-9.8678589999999997E-2</v>
      </c>
      <c r="D9">
        <v>0.104660034</v>
      </c>
      <c r="E9">
        <v>2.4640799000000001E-2</v>
      </c>
      <c r="F9">
        <v>0.32528728000000001</v>
      </c>
      <c r="G9">
        <v>-0.22490309999999999</v>
      </c>
    </row>
    <row r="10" spans="1:7">
      <c r="A10">
        <v>1632558594391</v>
      </c>
      <c r="B10">
        <v>-4.3258667000000001E-2</v>
      </c>
      <c r="C10">
        <v>-7.0648192999999996E-3</v>
      </c>
      <c r="D10">
        <v>0.15472411999999999</v>
      </c>
      <c r="E10">
        <v>-0.25887048000000001</v>
      </c>
      <c r="F10">
        <v>0.24146255999999999</v>
      </c>
      <c r="G10">
        <v>-0.11092281</v>
      </c>
    </row>
    <row r="11" spans="1:7">
      <c r="A11">
        <v>1632558594490</v>
      </c>
      <c r="B11">
        <v>-0.10716247600000001</v>
      </c>
      <c r="C11">
        <v>-4.7546387000000002E-2</v>
      </c>
      <c r="D11">
        <v>0.21118164</v>
      </c>
      <c r="E11">
        <v>-0.71559536000000001</v>
      </c>
      <c r="F11">
        <v>0.64528220000000003</v>
      </c>
      <c r="G11">
        <v>-0.35112189999999999</v>
      </c>
    </row>
    <row r="12" spans="1:7">
      <c r="A12">
        <v>1632558594588</v>
      </c>
      <c r="B12">
        <v>3.6163329999999998E-3</v>
      </c>
      <c r="C12">
        <v>-9.6557619999999997E-2</v>
      </c>
      <c r="D12">
        <v>-2.8503417999999999E-2</v>
      </c>
      <c r="E12">
        <v>0.2109924</v>
      </c>
      <c r="F12">
        <v>0.64707809999999999</v>
      </c>
      <c r="G12">
        <v>-0.14039707000000001</v>
      </c>
    </row>
    <row r="13" spans="1:7">
      <c r="A13">
        <v>1632558594702</v>
      </c>
      <c r="B13">
        <v>6.7535399999999995E-2</v>
      </c>
      <c r="C13">
        <v>-9.4421389999999994E-2</v>
      </c>
      <c r="D13">
        <v>8.4411620000000007E-2</v>
      </c>
      <c r="E13">
        <v>-0.46532434</v>
      </c>
      <c r="F13">
        <v>0.3162355</v>
      </c>
      <c r="G13">
        <v>-1.4159203E-2</v>
      </c>
    </row>
    <row r="14" spans="1:7">
      <c r="A14">
        <v>1632558594795</v>
      </c>
      <c r="B14">
        <v>0.1463623</v>
      </c>
      <c r="C14">
        <v>-6.2469482E-2</v>
      </c>
      <c r="D14">
        <v>-0.11051941</v>
      </c>
      <c r="E14">
        <v>-0.21307027000000001</v>
      </c>
      <c r="F14">
        <v>-7.5584109999999996E-2</v>
      </c>
      <c r="G14">
        <v>1.2107849E-2</v>
      </c>
    </row>
    <row r="15" spans="1:7">
      <c r="A15">
        <v>1632558594900</v>
      </c>
      <c r="B15">
        <v>-0.16468811</v>
      </c>
      <c r="C15">
        <v>-0.29150389999999998</v>
      </c>
      <c r="D15">
        <v>-5.7266234999999999E-2</v>
      </c>
      <c r="E15">
        <v>0.25904917999999999</v>
      </c>
      <c r="F15">
        <v>-0.42136010000000002</v>
      </c>
      <c r="G15">
        <v>-0.29177380000000003</v>
      </c>
    </row>
    <row r="16" spans="1:7">
      <c r="A16">
        <v>1632558595007</v>
      </c>
      <c r="B16">
        <v>6.6467285000000001E-2</v>
      </c>
      <c r="C16">
        <v>-0.13276672</v>
      </c>
      <c r="D16">
        <v>-0.28630065999999998</v>
      </c>
      <c r="E16">
        <v>0.43052846</v>
      </c>
      <c r="F16">
        <v>5.5251718E-3</v>
      </c>
      <c r="G16">
        <v>-1.5220641999999999E-3</v>
      </c>
    </row>
    <row r="17" spans="1:9">
      <c r="A17">
        <v>1632558595106</v>
      </c>
      <c r="B17">
        <v>-8.1604003999999994E-2</v>
      </c>
      <c r="C17">
        <v>-6.8862914999999997E-2</v>
      </c>
      <c r="D17">
        <v>-0.27563476999999997</v>
      </c>
      <c r="E17">
        <v>0.42440808000000002</v>
      </c>
      <c r="F17">
        <v>0.82496420000000004</v>
      </c>
      <c r="G17">
        <v>0.49031829999999998</v>
      </c>
    </row>
    <row r="18" spans="1:9">
      <c r="A18">
        <v>1632558595212</v>
      </c>
      <c r="B18">
        <v>0.13677979000000001</v>
      </c>
      <c r="C18">
        <v>-0.48110962000000002</v>
      </c>
      <c r="D18">
        <v>-1.7852783000000001E-2</v>
      </c>
      <c r="E18">
        <v>-0.34211856000000002</v>
      </c>
      <c r="F18">
        <v>1.091553</v>
      </c>
      <c r="G18">
        <v>-5.2297591999999997E-2</v>
      </c>
    </row>
    <row r="19" spans="1:9">
      <c r="A19">
        <v>1632558595312</v>
      </c>
      <c r="B19">
        <v>8.9416500000000006E-3</v>
      </c>
      <c r="C19">
        <v>-0.25421143000000002</v>
      </c>
      <c r="D19">
        <v>-0.16271973000000001</v>
      </c>
      <c r="E19">
        <v>-1.0582492000000001E-2</v>
      </c>
      <c r="F19">
        <v>1.5586388</v>
      </c>
      <c r="G19">
        <v>-0.18628882999999999</v>
      </c>
    </row>
    <row r="20" spans="1:9">
      <c r="A20">
        <v>1632558595418</v>
      </c>
      <c r="B20">
        <v>0.40841675</v>
      </c>
      <c r="C20">
        <v>-5.5007935000000001E-2</v>
      </c>
      <c r="D20">
        <v>-1.1459351E-2</v>
      </c>
      <c r="E20">
        <v>0.17680797000000001</v>
      </c>
      <c r="F20">
        <v>0.12850675</v>
      </c>
      <c r="G20">
        <v>-0.13452720000000001</v>
      </c>
    </row>
    <row r="21" spans="1:9">
      <c r="A21">
        <v>1632558595522</v>
      </c>
      <c r="B21">
        <v>0.15489196999999999</v>
      </c>
      <c r="C21">
        <v>0.20918274000000001</v>
      </c>
      <c r="D21">
        <v>0.10891724</v>
      </c>
      <c r="E21">
        <v>-0.58189159999999995</v>
      </c>
      <c r="F21">
        <v>0.87116009999999999</v>
      </c>
      <c r="G21">
        <v>0.66466809999999998</v>
      </c>
    </row>
    <row r="22" spans="1:9">
      <c r="A22">
        <v>1632558595625</v>
      </c>
      <c r="B22">
        <v>-0.13699341000000001</v>
      </c>
      <c r="C22">
        <v>-1.9851685000000001E-2</v>
      </c>
      <c r="D22">
        <v>0.33901977999999999</v>
      </c>
      <c r="E22">
        <v>-0.90336274999999999</v>
      </c>
      <c r="F22">
        <v>-0.54621786000000006</v>
      </c>
      <c r="G22">
        <v>-0.64628600000000003</v>
      </c>
    </row>
    <row r="23" spans="1:9">
      <c r="A23">
        <v>1632558595727</v>
      </c>
      <c r="B23">
        <v>0.35409545999999997</v>
      </c>
      <c r="C23">
        <v>7.70874E-2</v>
      </c>
      <c r="D23">
        <v>-0.11479187</v>
      </c>
      <c r="E23">
        <v>-7.016095E-2</v>
      </c>
      <c r="F23">
        <v>-4.9886703000000003E-3</v>
      </c>
      <c r="G23">
        <v>-1.6236305</v>
      </c>
    </row>
    <row r="24" spans="1:9">
      <c r="A24">
        <v>1632558595829</v>
      </c>
      <c r="B24">
        <v>0.43611145000000001</v>
      </c>
      <c r="C24">
        <v>-0.20628357</v>
      </c>
      <c r="D24">
        <v>0.14086914</v>
      </c>
      <c r="E24">
        <v>-0.52173290000000005</v>
      </c>
      <c r="F24">
        <v>0.33782804</v>
      </c>
      <c r="G24">
        <v>-0.58285712999999995</v>
      </c>
    </row>
    <row r="25" spans="1:9">
      <c r="A25">
        <v>1632558595933</v>
      </c>
      <c r="B25">
        <v>-0.15510558999999999</v>
      </c>
      <c r="C25">
        <v>-0.26060485999999999</v>
      </c>
      <c r="D25">
        <v>0.2932129</v>
      </c>
      <c r="E25">
        <v>-0.18743092</v>
      </c>
      <c r="F25">
        <v>-0.22421943999999999</v>
      </c>
      <c r="G25">
        <v>1.3193789</v>
      </c>
    </row>
    <row r="26" spans="1:9">
      <c r="A26">
        <v>1632558596039</v>
      </c>
      <c r="B26">
        <v>-0.39160156000000002</v>
      </c>
      <c r="C26">
        <v>-0.14022826999999999</v>
      </c>
      <c r="D26">
        <v>-7.1105959999999996E-2</v>
      </c>
      <c r="E26">
        <v>0.45540979999999998</v>
      </c>
      <c r="F26">
        <v>-0.57145506000000001</v>
      </c>
      <c r="G26">
        <v>1.187397</v>
      </c>
      <c r="I26" s="5"/>
    </row>
    <row r="27" spans="1:9">
      <c r="A27">
        <v>1632558596139</v>
      </c>
      <c r="B27">
        <v>0.15382385000000001</v>
      </c>
      <c r="C27">
        <v>0.66830444</v>
      </c>
      <c r="D27">
        <v>-0.58137510000000003</v>
      </c>
      <c r="E27">
        <v>-0.41158583999999998</v>
      </c>
      <c r="F27">
        <v>-0.82294520000000004</v>
      </c>
      <c r="G27">
        <v>-0.32225894999999999</v>
      </c>
    </row>
    <row r="28" spans="1:9">
      <c r="A28">
        <v>1632558596240</v>
      </c>
      <c r="B28">
        <v>8.7768554999999998E-2</v>
      </c>
      <c r="C28">
        <v>9.3063354000000001E-2</v>
      </c>
      <c r="D28">
        <v>-0.22024536</v>
      </c>
      <c r="E28">
        <v>1.2984571</v>
      </c>
      <c r="F28">
        <v>6.2171579999999997E-2</v>
      </c>
      <c r="G28">
        <v>-1.4883804</v>
      </c>
    </row>
    <row r="29" spans="1:9">
      <c r="A29">
        <v>1632558596341</v>
      </c>
      <c r="B29">
        <v>0.17619324</v>
      </c>
      <c r="C29">
        <v>-8.3770750000000005E-2</v>
      </c>
      <c r="D29">
        <v>-0.25965880000000002</v>
      </c>
      <c r="E29">
        <v>0.38406372</v>
      </c>
      <c r="F29">
        <v>0.42136709999999999</v>
      </c>
      <c r="G29">
        <v>-1.4314003</v>
      </c>
    </row>
    <row r="30" spans="1:9">
      <c r="A30">
        <v>1632558596440</v>
      </c>
      <c r="B30">
        <v>0.111206055</v>
      </c>
      <c r="C30">
        <v>0.22090149000000001</v>
      </c>
      <c r="D30">
        <v>-6.7916870000000004E-2</v>
      </c>
      <c r="E30">
        <v>0.57235179999999997</v>
      </c>
      <c r="F30">
        <v>-2.5998414000000001E-2</v>
      </c>
      <c r="G30">
        <v>0.59466359999999996</v>
      </c>
    </row>
    <row r="31" spans="1:9">
      <c r="A31">
        <v>1632558596544</v>
      </c>
      <c r="B31">
        <v>-0.87948610000000005</v>
      </c>
      <c r="C31">
        <v>0.20597840000000001</v>
      </c>
      <c r="D31">
        <v>5.885315E-2</v>
      </c>
      <c r="E31">
        <v>-4.0359642000000001E-2</v>
      </c>
      <c r="F31">
        <v>-0.20834159999999999</v>
      </c>
      <c r="G31">
        <v>1.7679958</v>
      </c>
    </row>
    <row r="32" spans="1:9">
      <c r="A32">
        <v>1632558596645</v>
      </c>
      <c r="B32">
        <v>-0.5354004</v>
      </c>
      <c r="C32">
        <v>0.15591430000000001</v>
      </c>
      <c r="D32">
        <v>0.36990356000000002</v>
      </c>
      <c r="E32">
        <v>-0.14232816000000001</v>
      </c>
      <c r="F32">
        <v>-1.0473788E-2</v>
      </c>
      <c r="G32">
        <v>-1.2588482000000001</v>
      </c>
    </row>
    <row r="33" spans="1:7">
      <c r="A33">
        <v>1632558596751</v>
      </c>
      <c r="B33">
        <v>7.8186035000000001E-2</v>
      </c>
      <c r="C33">
        <v>0.33700562000000001</v>
      </c>
      <c r="D33">
        <v>0.15791321</v>
      </c>
      <c r="E33">
        <v>-0.33025949999999998</v>
      </c>
      <c r="F33">
        <v>0.34108514000000001</v>
      </c>
      <c r="G33">
        <v>-1.6924399999999999</v>
      </c>
    </row>
    <row r="34" spans="1:7">
      <c r="A34">
        <v>1632558596853</v>
      </c>
      <c r="B34">
        <v>0.37965392999999997</v>
      </c>
      <c r="C34">
        <v>-4.0100098000000001E-2</v>
      </c>
      <c r="D34">
        <v>-4.2343140000000001E-2</v>
      </c>
      <c r="E34">
        <v>-5.5834055E-2</v>
      </c>
      <c r="F34">
        <v>2.3984373E-2</v>
      </c>
      <c r="G34">
        <v>-0.36384870000000002</v>
      </c>
    </row>
    <row r="35" spans="1:7">
      <c r="A35">
        <v>1632558596950</v>
      </c>
      <c r="B35">
        <v>-1.5563965000000001E-2</v>
      </c>
      <c r="C35">
        <v>-0.11679077</v>
      </c>
      <c r="D35">
        <v>4.1809081999999997E-2</v>
      </c>
      <c r="E35">
        <v>-0.26254326</v>
      </c>
      <c r="F35">
        <v>-0.97192526000000001</v>
      </c>
      <c r="G35">
        <v>0.73112774000000003</v>
      </c>
    </row>
    <row r="36" spans="1:7">
      <c r="A36">
        <v>1632558597054</v>
      </c>
      <c r="B36">
        <v>0.38391112999999999</v>
      </c>
      <c r="C36">
        <v>0.42755126999999998</v>
      </c>
      <c r="D36">
        <v>-0.45993042000000001</v>
      </c>
      <c r="E36">
        <v>-0.42491299999999999</v>
      </c>
      <c r="F36">
        <v>-0.72501652999999999</v>
      </c>
      <c r="G36">
        <v>-0.59465219999999996</v>
      </c>
    </row>
    <row r="37" spans="1:7">
      <c r="A37">
        <v>1632558597158</v>
      </c>
      <c r="B37">
        <v>7.1792599999999998E-2</v>
      </c>
      <c r="C37">
        <v>0.39666748000000002</v>
      </c>
      <c r="D37">
        <v>-0.25753784000000002</v>
      </c>
      <c r="E37">
        <v>8.2256733999999998E-2</v>
      </c>
      <c r="F37">
        <v>3.9327173999999999E-2</v>
      </c>
      <c r="G37">
        <v>-0.112607956</v>
      </c>
    </row>
    <row r="38" spans="1:7">
      <c r="A38">
        <v>1632558597259</v>
      </c>
      <c r="B38">
        <v>0.12612915</v>
      </c>
      <c r="C38">
        <v>-0.26911926000000003</v>
      </c>
      <c r="D38">
        <v>0.21543883999999999</v>
      </c>
      <c r="E38">
        <v>0.33213112</v>
      </c>
      <c r="F38">
        <v>0.52656919999999996</v>
      </c>
      <c r="G38">
        <v>-0.79194640000000005</v>
      </c>
    </row>
    <row r="39" spans="1:7">
      <c r="A39">
        <v>1632558597360</v>
      </c>
      <c r="B39">
        <v>0.38711548000000001</v>
      </c>
      <c r="C39">
        <v>1.9561768E-2</v>
      </c>
      <c r="D39">
        <v>5.7785033999999999E-2</v>
      </c>
      <c r="E39">
        <v>0.47781681999999998</v>
      </c>
      <c r="F39">
        <v>0.96686950000000005</v>
      </c>
      <c r="G39">
        <v>4.6422005000000002E-2</v>
      </c>
    </row>
    <row r="40" spans="1:7">
      <c r="A40">
        <v>1632558597464</v>
      </c>
      <c r="B40">
        <v>0.20175171</v>
      </c>
      <c r="C40">
        <v>0.22941590000000001</v>
      </c>
      <c r="D40">
        <v>0.17176818999999999</v>
      </c>
      <c r="E40">
        <v>-0.14217411999999999</v>
      </c>
      <c r="F40">
        <v>-0.95453929999999998</v>
      </c>
      <c r="G40">
        <v>0.13350867999999999</v>
      </c>
    </row>
    <row r="41" spans="1:7">
      <c r="A41">
        <v>1632558597567</v>
      </c>
      <c r="B41">
        <v>0.17831421</v>
      </c>
      <c r="C41">
        <v>0.33700562000000001</v>
      </c>
      <c r="D41">
        <v>0.13021849999999999</v>
      </c>
      <c r="E41">
        <v>-1.3957603000000001</v>
      </c>
      <c r="F41">
        <v>-0.85204433999999996</v>
      </c>
      <c r="G41">
        <v>-0.19759083</v>
      </c>
    </row>
    <row r="42" spans="1:7">
      <c r="A42">
        <v>1632558597673</v>
      </c>
      <c r="B42">
        <v>-0.57695010000000002</v>
      </c>
      <c r="C42">
        <v>-0.18070984000000001</v>
      </c>
      <c r="D42">
        <v>0.72250365999999999</v>
      </c>
      <c r="E42">
        <v>-0.59528029999999998</v>
      </c>
      <c r="F42">
        <v>-0.37019049999999998</v>
      </c>
      <c r="G42">
        <v>-0.24148940999999999</v>
      </c>
    </row>
    <row r="43" spans="1:7">
      <c r="A43">
        <v>1632558597767</v>
      </c>
      <c r="B43">
        <v>3.8772582999999999E-2</v>
      </c>
      <c r="C43">
        <v>-8.5906979999999994E-2</v>
      </c>
      <c r="D43">
        <v>0.30386352999999999</v>
      </c>
      <c r="E43">
        <v>-0.41964859999999998</v>
      </c>
      <c r="F43">
        <v>-8.9048325999999997E-2</v>
      </c>
      <c r="G43">
        <v>-1.3615055</v>
      </c>
    </row>
    <row r="44" spans="1:7">
      <c r="A44">
        <v>1632558597872</v>
      </c>
      <c r="B44">
        <v>-0.22114563000000001</v>
      </c>
      <c r="C44">
        <v>-2.1987915E-2</v>
      </c>
      <c r="D44">
        <v>6.8435670000000004E-2</v>
      </c>
      <c r="E44">
        <v>-0.61584269999999997</v>
      </c>
      <c r="F44">
        <v>-0.83797204000000003</v>
      </c>
      <c r="G44">
        <v>1.3394804</v>
      </c>
    </row>
    <row r="45" spans="1:7">
      <c r="A45">
        <v>1632558597976</v>
      </c>
      <c r="B45">
        <v>-0.58013915999999999</v>
      </c>
      <c r="C45">
        <v>0.44992064999999998</v>
      </c>
      <c r="D45">
        <v>-0.76779175</v>
      </c>
      <c r="E45">
        <v>0.107075006</v>
      </c>
      <c r="F45">
        <v>-0.35135263</v>
      </c>
      <c r="G45">
        <v>1.4613113</v>
      </c>
    </row>
    <row r="46" spans="1:7">
      <c r="A46">
        <v>1632558598078</v>
      </c>
      <c r="B46">
        <v>-0.3085022</v>
      </c>
      <c r="C46">
        <v>0.25924682999999998</v>
      </c>
      <c r="D46">
        <v>-0.31611633</v>
      </c>
      <c r="E46">
        <v>-0.21673629</v>
      </c>
      <c r="F46">
        <v>-0.51349825000000004</v>
      </c>
      <c r="G46">
        <v>-0.49980735999999998</v>
      </c>
    </row>
    <row r="47" spans="1:7">
      <c r="A47">
        <v>1632558598181</v>
      </c>
      <c r="B47" s="1">
        <v>4.2724609999999998E-4</v>
      </c>
      <c r="C47">
        <v>0.43394470000000002</v>
      </c>
      <c r="D47">
        <v>-0.28948974999999999</v>
      </c>
      <c r="E47">
        <v>0.43839955000000003</v>
      </c>
      <c r="F47">
        <v>0.42169338000000001</v>
      </c>
      <c r="G47">
        <v>-1.3249636</v>
      </c>
    </row>
    <row r="48" spans="1:7">
      <c r="A48">
        <v>1632558598287</v>
      </c>
      <c r="B48">
        <v>4.8355103000000003E-2</v>
      </c>
      <c r="C48">
        <v>-6.7794800000000002E-2</v>
      </c>
      <c r="D48">
        <v>4.4998169999999997E-2</v>
      </c>
      <c r="E48">
        <v>0.21023357000000001</v>
      </c>
      <c r="F48">
        <v>1.288691</v>
      </c>
      <c r="G48">
        <v>0.41470050000000003</v>
      </c>
    </row>
    <row r="49" spans="1:7">
      <c r="A49">
        <v>1632558598390</v>
      </c>
      <c r="B49">
        <v>0.3604889</v>
      </c>
      <c r="C49">
        <v>0.16337584999999999</v>
      </c>
      <c r="D49">
        <v>-3.7017821999999999E-2</v>
      </c>
      <c r="E49">
        <v>0.95341489999999995</v>
      </c>
      <c r="F49">
        <v>0.38002264000000002</v>
      </c>
      <c r="G49">
        <v>1.0846453</v>
      </c>
    </row>
    <row r="50" spans="1:7">
      <c r="A50">
        <v>1632558598496</v>
      </c>
      <c r="B50">
        <v>-0.59506225999999995</v>
      </c>
      <c r="C50">
        <v>0.13247680000000001</v>
      </c>
      <c r="D50">
        <v>-4.9804688E-2</v>
      </c>
      <c r="E50">
        <v>0.21302539000000001</v>
      </c>
      <c r="F50">
        <v>3.5844445000000003E-2</v>
      </c>
      <c r="G50">
        <v>2.3411749999999998</v>
      </c>
    </row>
    <row r="51" spans="1:7">
      <c r="A51">
        <v>1632558598596</v>
      </c>
      <c r="B51">
        <v>-0.24246216000000001</v>
      </c>
      <c r="C51">
        <v>-0.17218017999999999</v>
      </c>
      <c r="D51">
        <v>0.30386352999999999</v>
      </c>
      <c r="E51">
        <v>-0.19531158000000001</v>
      </c>
      <c r="F51">
        <v>-1.236677</v>
      </c>
      <c r="G51">
        <v>-0.25311090000000003</v>
      </c>
    </row>
    <row r="52" spans="1:7">
      <c r="A52">
        <v>1632558598695</v>
      </c>
      <c r="B52">
        <v>-0.11569214</v>
      </c>
      <c r="C52">
        <v>-0.13703918000000001</v>
      </c>
      <c r="D52">
        <v>0.13981627999999999</v>
      </c>
      <c r="E52">
        <v>3.3668846000000002E-2</v>
      </c>
      <c r="F52">
        <v>0.36160153</v>
      </c>
      <c r="G52">
        <v>-2.6235743</v>
      </c>
    </row>
    <row r="53" spans="1:7">
      <c r="A53">
        <v>1632558598802</v>
      </c>
      <c r="B53">
        <v>0.19749449999999999</v>
      </c>
      <c r="C53">
        <v>-0.12744140000000001</v>
      </c>
      <c r="D53">
        <v>-0.17337036</v>
      </c>
      <c r="E53">
        <v>-0.27011069999999998</v>
      </c>
      <c r="F53">
        <v>0.62976969999999999</v>
      </c>
      <c r="G53">
        <v>0.10252571000000001</v>
      </c>
    </row>
    <row r="54" spans="1:7">
      <c r="A54">
        <v>1632558598903</v>
      </c>
      <c r="B54">
        <v>0.17193604000000001</v>
      </c>
      <c r="C54">
        <v>-0.4161377</v>
      </c>
      <c r="D54">
        <v>-0.17764282000000001</v>
      </c>
      <c r="E54">
        <v>0.57004653999999999</v>
      </c>
      <c r="F54">
        <v>-1.1669438000000001</v>
      </c>
      <c r="G54">
        <v>1.6665449000000001</v>
      </c>
    </row>
    <row r="55" spans="1:7">
      <c r="A55">
        <v>1632558599004</v>
      </c>
      <c r="B55">
        <v>0.26780700000000002</v>
      </c>
      <c r="C55">
        <v>0.26031493999999999</v>
      </c>
      <c r="D55">
        <v>-0.54302980000000001</v>
      </c>
      <c r="E55">
        <v>-0.60562307000000004</v>
      </c>
      <c r="F55">
        <v>2.0678878000000001E-2</v>
      </c>
      <c r="G55">
        <v>0.34996127999999999</v>
      </c>
    </row>
    <row r="56" spans="1:7">
      <c r="A56">
        <v>1632558599107</v>
      </c>
      <c r="B56">
        <v>0.12506104000000001</v>
      </c>
      <c r="C56">
        <v>0.11329651</v>
      </c>
      <c r="D56">
        <v>1.9439696999999999E-2</v>
      </c>
      <c r="E56">
        <v>0.22549458</v>
      </c>
      <c r="F56">
        <v>-0.47878867000000003</v>
      </c>
      <c r="G56">
        <v>-0.68821619999999994</v>
      </c>
    </row>
    <row r="57" spans="1:7">
      <c r="A57">
        <v>1632558599216</v>
      </c>
      <c r="B57">
        <v>0.14422607000000001</v>
      </c>
      <c r="C57">
        <v>-0.15408325</v>
      </c>
      <c r="D57">
        <v>7.0571900000000007E-2</v>
      </c>
      <c r="E57">
        <v>0.37343714</v>
      </c>
      <c r="F57">
        <v>0.37678247999999998</v>
      </c>
      <c r="G57">
        <v>-1.0463047000000001</v>
      </c>
    </row>
    <row r="58" spans="1:7">
      <c r="A58">
        <v>1632558599315</v>
      </c>
      <c r="B58">
        <v>9.3093869999999995E-2</v>
      </c>
      <c r="C58">
        <v>-3.9031982E-2</v>
      </c>
      <c r="D58">
        <v>-9.2422484999999999E-2</v>
      </c>
      <c r="E58">
        <v>0.16643445000000001</v>
      </c>
      <c r="F58">
        <v>1.1946281999999999</v>
      </c>
      <c r="G58">
        <v>0.38647366</v>
      </c>
    </row>
    <row r="59" spans="1:7">
      <c r="A59">
        <v>1632558599417</v>
      </c>
      <c r="B59">
        <v>0.12612915</v>
      </c>
      <c r="C59">
        <v>0.17295837</v>
      </c>
      <c r="D59">
        <v>0.15791321</v>
      </c>
      <c r="E59">
        <v>-0.85074263999999999</v>
      </c>
      <c r="F59">
        <v>-0.81019140000000001</v>
      </c>
      <c r="G59">
        <v>-0.34527492999999998</v>
      </c>
    </row>
    <row r="60" spans="1:7">
      <c r="A60">
        <v>1632558599517</v>
      </c>
      <c r="B60">
        <v>-4.0054319999999997E-2</v>
      </c>
      <c r="C60">
        <v>0.19319153</v>
      </c>
      <c r="D60">
        <v>0.26231384000000002</v>
      </c>
      <c r="E60">
        <v>-0.46417645000000002</v>
      </c>
      <c r="F60">
        <v>-0.35589826000000002</v>
      </c>
      <c r="G60">
        <v>0.49846267999999999</v>
      </c>
    </row>
    <row r="61" spans="1:7">
      <c r="A61">
        <v>1632558599623</v>
      </c>
      <c r="B61">
        <v>-9.4390870000000002E-2</v>
      </c>
      <c r="C61">
        <v>0.20065308000000001</v>
      </c>
      <c r="D61">
        <v>-6.7916870000000004E-2</v>
      </c>
      <c r="E61">
        <v>-0.13989997000000001</v>
      </c>
      <c r="F61">
        <v>-0.18886733</v>
      </c>
      <c r="G61">
        <v>-0.84203050000000002</v>
      </c>
    </row>
    <row r="62" spans="1:7">
      <c r="A62">
        <v>1632558599734</v>
      </c>
      <c r="B62">
        <v>7.7117920000000006E-2</v>
      </c>
      <c r="C62">
        <v>2.5955200000000001E-2</v>
      </c>
      <c r="D62">
        <v>-3.1692505000000003E-2</v>
      </c>
      <c r="E62">
        <v>-0.18245369</v>
      </c>
      <c r="F62">
        <v>0.67218184000000003</v>
      </c>
      <c r="G62">
        <v>-1.4871407000000001</v>
      </c>
    </row>
    <row r="63" spans="1:7">
      <c r="A63">
        <v>1632558599817</v>
      </c>
      <c r="B63">
        <v>0.50749206999999996</v>
      </c>
      <c r="C63">
        <v>-9.2285155999999993E-2</v>
      </c>
      <c r="D63">
        <v>-0.13822936999999999</v>
      </c>
      <c r="E63">
        <v>-1.2551665E-2</v>
      </c>
      <c r="F63">
        <v>-0.45956861999999998</v>
      </c>
      <c r="G63">
        <v>1.0770693</v>
      </c>
    </row>
    <row r="64" spans="1:7">
      <c r="A64">
        <v>1632558599932</v>
      </c>
      <c r="B64">
        <v>-0.10504150399999999</v>
      </c>
      <c r="C64">
        <v>0.17614746000000001</v>
      </c>
      <c r="D64">
        <v>-0.56219479999999999</v>
      </c>
      <c r="E64">
        <v>-0.92697669999999999</v>
      </c>
      <c r="F64">
        <v>-1.0654459999999999</v>
      </c>
      <c r="G64">
        <v>1.211875</v>
      </c>
    </row>
    <row r="65" spans="1:7">
      <c r="A65">
        <v>1632558600032</v>
      </c>
      <c r="B65">
        <v>-0.36283874999999999</v>
      </c>
      <c r="C65">
        <v>8.4533689999999995E-2</v>
      </c>
      <c r="D65">
        <v>-1.8920897999999998E-2</v>
      </c>
      <c r="E65">
        <v>-0.20377751999999999</v>
      </c>
      <c r="F65">
        <v>0.24621892000000001</v>
      </c>
      <c r="G65">
        <v>0.48468208000000002</v>
      </c>
    </row>
    <row r="66" spans="1:7">
      <c r="A66">
        <v>1632558600135</v>
      </c>
      <c r="B66">
        <v>-4.6447754000000001E-2</v>
      </c>
      <c r="C66">
        <v>1.4236449999999999E-2</v>
      </c>
      <c r="D66">
        <v>9.8266599999999996E-2</v>
      </c>
      <c r="E66">
        <v>0.28589416000000001</v>
      </c>
      <c r="F66">
        <v>0.22457266000000001</v>
      </c>
      <c r="G66">
        <v>-1.2617005999999999</v>
      </c>
    </row>
    <row r="67" spans="1:7">
      <c r="A67">
        <v>1632558600234</v>
      </c>
      <c r="B67">
        <v>0.10481262</v>
      </c>
      <c r="C67">
        <v>-0.22119140000000001</v>
      </c>
      <c r="D67">
        <v>0.27403260000000002</v>
      </c>
      <c r="E67">
        <v>0.4193017</v>
      </c>
      <c r="F67">
        <v>0.12399411</v>
      </c>
      <c r="G67">
        <v>-1.5972099</v>
      </c>
    </row>
    <row r="68" spans="1:7">
      <c r="A68">
        <v>1632558600337</v>
      </c>
      <c r="B68">
        <v>0.20495605</v>
      </c>
      <c r="C68">
        <v>1.8493651999999999E-2</v>
      </c>
      <c r="D68">
        <v>0.15472411999999999</v>
      </c>
      <c r="E68">
        <v>9.5853640000000004E-2</v>
      </c>
      <c r="F68">
        <v>-1.7896651999999999E-2</v>
      </c>
      <c r="G68">
        <v>-0.82454680000000002</v>
      </c>
    </row>
    <row r="69" spans="1:7">
      <c r="A69">
        <v>1632558600441</v>
      </c>
      <c r="B69">
        <v>-0.26483153999999998</v>
      </c>
      <c r="C69">
        <v>0.28054810000000002</v>
      </c>
      <c r="D69">
        <v>0.116378784</v>
      </c>
      <c r="E69">
        <v>-0.27518392000000003</v>
      </c>
      <c r="F69">
        <v>-0.17633890999999999</v>
      </c>
      <c r="G69">
        <v>0.48087596999999999</v>
      </c>
    </row>
    <row r="70" spans="1:7">
      <c r="A70">
        <v>1632558600543</v>
      </c>
      <c r="B70">
        <v>-0.2296753</v>
      </c>
      <c r="C70">
        <v>-0.12532043000000001</v>
      </c>
      <c r="D70">
        <v>0.1962738</v>
      </c>
      <c r="E70">
        <v>-1.4333366000000001</v>
      </c>
      <c r="F70">
        <v>-0.67531764999999999</v>
      </c>
      <c r="G70">
        <v>0.21348858000000001</v>
      </c>
    </row>
    <row r="71" spans="1:7">
      <c r="A71">
        <v>1632558600642</v>
      </c>
      <c r="B71">
        <v>4.3029785000000001E-2</v>
      </c>
      <c r="C71">
        <v>0.26457214000000001</v>
      </c>
      <c r="D71">
        <v>-0.26712036</v>
      </c>
      <c r="E71">
        <v>0.10916734</v>
      </c>
      <c r="F71">
        <v>-0.29974234</v>
      </c>
      <c r="G71">
        <v>-1.6344689999999999</v>
      </c>
    </row>
    <row r="72" spans="1:7">
      <c r="A72">
        <v>1632558600748</v>
      </c>
      <c r="B72">
        <v>9.0972899999999995E-2</v>
      </c>
      <c r="C72">
        <v>0.23899840999999999</v>
      </c>
      <c r="D72">
        <v>-0.23942566000000001</v>
      </c>
      <c r="E72">
        <v>0.15782373999999999</v>
      </c>
      <c r="F72">
        <v>1.0205242999999999</v>
      </c>
      <c r="G72">
        <v>1.0929308</v>
      </c>
    </row>
    <row r="73" spans="1:7">
      <c r="A73">
        <v>1632558600841</v>
      </c>
      <c r="B73">
        <v>-0.11994934</v>
      </c>
      <c r="C73">
        <v>-8.8027954000000005E-2</v>
      </c>
      <c r="D73">
        <v>-0.12223816</v>
      </c>
      <c r="E73">
        <v>-9.9353399999999994E-2</v>
      </c>
      <c r="F73">
        <v>-0.13771807999999999</v>
      </c>
      <c r="G73">
        <v>2.1923560000000002</v>
      </c>
    </row>
    <row r="74" spans="1:7">
      <c r="A74">
        <v>1632558600947</v>
      </c>
      <c r="B74">
        <v>-0.16575623</v>
      </c>
      <c r="C74">
        <v>-9.1232300000000002E-2</v>
      </c>
      <c r="D74">
        <v>-0.16059875000000001</v>
      </c>
      <c r="E74">
        <v>0.66679716</v>
      </c>
      <c r="F74">
        <v>1.0668462999999999</v>
      </c>
      <c r="G74">
        <v>1.0390253</v>
      </c>
    </row>
    <row r="75" spans="1:7">
      <c r="A75">
        <v>1632558601057</v>
      </c>
      <c r="B75">
        <v>-0.16043091000000001</v>
      </c>
      <c r="C75">
        <v>-0.12318420400000001</v>
      </c>
      <c r="D75">
        <v>0.18135071</v>
      </c>
      <c r="E75">
        <v>9.9785919999999997E-3</v>
      </c>
      <c r="F75">
        <v>-0.84089709999999995</v>
      </c>
      <c r="G75">
        <v>-8.7219240000000003E-2</v>
      </c>
    </row>
    <row r="76" spans="1:7">
      <c r="A76">
        <v>1632558601159</v>
      </c>
      <c r="B76">
        <v>3.7704467999999998E-2</v>
      </c>
      <c r="C76">
        <v>-0.23503113</v>
      </c>
      <c r="D76">
        <v>0.2197113</v>
      </c>
      <c r="E76">
        <v>0.25515535</v>
      </c>
      <c r="F76">
        <v>0.38074987999999999</v>
      </c>
      <c r="G76">
        <v>-1.4066935</v>
      </c>
    </row>
    <row r="77" spans="1:7">
      <c r="A77">
        <v>1632558601258</v>
      </c>
      <c r="B77">
        <v>0.30082703</v>
      </c>
      <c r="C77">
        <v>0.22941590000000001</v>
      </c>
      <c r="D77">
        <v>-0.30439758</v>
      </c>
      <c r="E77">
        <v>-0.18525131</v>
      </c>
      <c r="F77">
        <v>0.31385982000000001</v>
      </c>
      <c r="G77">
        <v>-6.3817979999999996E-2</v>
      </c>
    </row>
    <row r="78" spans="1:7">
      <c r="A78">
        <v>1632558601359</v>
      </c>
      <c r="B78">
        <v>-0.45338440000000002</v>
      </c>
      <c r="C78">
        <v>0.48507689999999998</v>
      </c>
      <c r="D78">
        <v>-0.44181823999999997</v>
      </c>
      <c r="E78">
        <v>0.16885844</v>
      </c>
      <c r="F78">
        <v>-0.89069222999999997</v>
      </c>
      <c r="G78">
        <v>-0.79878044000000004</v>
      </c>
    </row>
    <row r="79" spans="1:7">
      <c r="A79">
        <v>1632558601464</v>
      </c>
      <c r="B79">
        <v>-0.30210875999999998</v>
      </c>
      <c r="C79">
        <v>-7.6309204000000005E-2</v>
      </c>
      <c r="D79">
        <v>0.42636108</v>
      </c>
      <c r="E79">
        <v>-0.64095866999999995</v>
      </c>
      <c r="F79">
        <v>9.0916629999999998E-2</v>
      </c>
      <c r="G79">
        <v>0.72749520000000001</v>
      </c>
    </row>
    <row r="80" spans="1:7">
      <c r="A80">
        <v>1632558601566</v>
      </c>
      <c r="B80">
        <v>6.1141967999999998E-2</v>
      </c>
      <c r="C80">
        <v>0.34446715999999999</v>
      </c>
      <c r="D80">
        <v>-0.26179503999999998</v>
      </c>
      <c r="E80">
        <v>2.9074012999999999E-2</v>
      </c>
      <c r="F80">
        <v>-1.2617468999999999E-2</v>
      </c>
      <c r="G80">
        <v>-1.0705576000000001</v>
      </c>
    </row>
    <row r="81" spans="1:7">
      <c r="A81">
        <v>1632558601674</v>
      </c>
      <c r="B81">
        <v>0.21347046</v>
      </c>
      <c r="C81">
        <v>0.106918335</v>
      </c>
      <c r="D81">
        <v>-2.7435303000000001E-2</v>
      </c>
      <c r="E81">
        <v>-0.35631475000000001</v>
      </c>
      <c r="F81">
        <v>-8.2651080000000002E-2</v>
      </c>
      <c r="G81">
        <v>-0.89372059999999998</v>
      </c>
    </row>
    <row r="82" spans="1:7">
      <c r="A82">
        <v>1632558601780</v>
      </c>
      <c r="B82">
        <v>-0.28826903999999998</v>
      </c>
      <c r="C82">
        <v>5.8975220000000002E-2</v>
      </c>
      <c r="D82">
        <v>-7.1105959999999996E-2</v>
      </c>
      <c r="E82">
        <v>1.0461507000000001</v>
      </c>
      <c r="F82">
        <v>-0.65765989999999996</v>
      </c>
      <c r="G82">
        <v>1.4632377999999999</v>
      </c>
    </row>
    <row r="83" spans="1:7">
      <c r="A83">
        <v>1632558601878</v>
      </c>
      <c r="B83">
        <v>-0.22753905999999999</v>
      </c>
      <c r="C83">
        <v>0.11010742</v>
      </c>
      <c r="D83">
        <v>-0.51319884999999998</v>
      </c>
      <c r="E83">
        <v>0.61165893000000005</v>
      </c>
      <c r="F83">
        <v>-0.69731359999999998</v>
      </c>
      <c r="G83">
        <v>0.24972725000000001</v>
      </c>
    </row>
    <row r="84" spans="1:7">
      <c r="A84">
        <v>1632558601980</v>
      </c>
      <c r="B84">
        <v>-0.16896057</v>
      </c>
      <c r="C84">
        <v>8.560181E-2</v>
      </c>
      <c r="D84">
        <v>5.9921265000000001E-2</v>
      </c>
      <c r="E84">
        <v>-0.38280839999999999</v>
      </c>
      <c r="F84">
        <v>-0.17874551</v>
      </c>
      <c r="G84">
        <v>-0.74057099999999998</v>
      </c>
    </row>
    <row r="85" spans="1:7">
      <c r="A85">
        <v>1632558602088</v>
      </c>
      <c r="B85">
        <v>-5.7098389999999999E-2</v>
      </c>
      <c r="C85">
        <v>-3.4774779999999998E-2</v>
      </c>
      <c r="D85">
        <v>-8.1756590000000004E-2</v>
      </c>
      <c r="E85">
        <v>0.63918149999999996</v>
      </c>
      <c r="F85">
        <v>0.76865256000000004</v>
      </c>
      <c r="G85">
        <v>-1.0293407000000001</v>
      </c>
    </row>
    <row r="86" spans="1:7">
      <c r="A86">
        <v>1632558602194</v>
      </c>
      <c r="B86">
        <v>0.43824767999999997</v>
      </c>
      <c r="C86">
        <v>7.2830199999999998E-2</v>
      </c>
      <c r="D86">
        <v>-0.10733032000000001</v>
      </c>
      <c r="E86">
        <v>-0.24828032999999999</v>
      </c>
      <c r="F86">
        <v>1.3826575000000001</v>
      </c>
      <c r="G86">
        <v>-0.25600338</v>
      </c>
    </row>
    <row r="87" spans="1:7">
      <c r="A87">
        <v>1632558602296</v>
      </c>
      <c r="B87">
        <v>0.15594482000000001</v>
      </c>
      <c r="C87">
        <v>0.19000243999999999</v>
      </c>
      <c r="D87">
        <v>0.20159911999999999</v>
      </c>
      <c r="E87">
        <v>-0.17589109999999999</v>
      </c>
      <c r="F87">
        <v>-0.69823310000000005</v>
      </c>
      <c r="G87">
        <v>0.2704954</v>
      </c>
    </row>
    <row r="88" spans="1:7">
      <c r="A88">
        <v>1632558602399</v>
      </c>
      <c r="B88">
        <v>0.15914917000000001</v>
      </c>
      <c r="C88">
        <v>1.449585E-3</v>
      </c>
      <c r="D88">
        <v>0.25273131999999998</v>
      </c>
      <c r="E88">
        <v>-0.67133754000000001</v>
      </c>
      <c r="F88">
        <v>0.15928495000000001</v>
      </c>
      <c r="G88">
        <v>-0.18589020000000001</v>
      </c>
    </row>
    <row r="89" spans="1:7">
      <c r="A89">
        <v>1632558602505</v>
      </c>
      <c r="B89">
        <v>-0.19451904</v>
      </c>
      <c r="C89">
        <v>0.24432372999999999</v>
      </c>
      <c r="D89">
        <v>-7.2021484000000004E-3</v>
      </c>
      <c r="E89">
        <v>0.10871479000000001</v>
      </c>
      <c r="F89">
        <v>-0.28990083999999999</v>
      </c>
      <c r="G89">
        <v>-0.87008666999999995</v>
      </c>
    </row>
    <row r="90" spans="1:7">
      <c r="A90">
        <v>1632558602608</v>
      </c>
      <c r="B90">
        <v>6.7535399999999995E-2</v>
      </c>
      <c r="C90">
        <v>3.5537720000000002E-2</v>
      </c>
      <c r="D90">
        <v>-1.1459351E-2</v>
      </c>
      <c r="E90">
        <v>-0.27245312999999999</v>
      </c>
      <c r="F90">
        <v>0.28920978000000003</v>
      </c>
      <c r="G90">
        <v>-1.2138062000000001</v>
      </c>
    </row>
    <row r="91" spans="1:7">
      <c r="A91">
        <v>1632558602711</v>
      </c>
      <c r="B91">
        <v>0.19537354000000001</v>
      </c>
      <c r="C91">
        <v>2.5955200000000001E-2</v>
      </c>
      <c r="D91">
        <v>-0.20959473000000001</v>
      </c>
      <c r="E91">
        <v>0.15651476</v>
      </c>
      <c r="F91">
        <v>-0.82324489999999995</v>
      </c>
      <c r="G91">
        <v>0.49304103999999999</v>
      </c>
    </row>
    <row r="92" spans="1:7">
      <c r="A92">
        <v>1632558602816</v>
      </c>
      <c r="B92">
        <v>-0.10610962</v>
      </c>
      <c r="C92">
        <v>0.21876525999999999</v>
      </c>
      <c r="D92">
        <v>-0.63250729999999999</v>
      </c>
      <c r="E92">
        <v>-0.16514682999999999</v>
      </c>
      <c r="F92">
        <v>-0.2539245</v>
      </c>
      <c r="G92">
        <v>1.1061726000000001</v>
      </c>
    </row>
    <row r="93" spans="1:7">
      <c r="A93">
        <v>1632558602914</v>
      </c>
      <c r="B93">
        <v>-0.35644530000000002</v>
      </c>
      <c r="C93">
        <v>0.22834778</v>
      </c>
      <c r="D93">
        <v>-0.34169006000000002</v>
      </c>
      <c r="E93">
        <v>-0.53838920000000001</v>
      </c>
      <c r="F93">
        <v>-0.68061380000000005</v>
      </c>
      <c r="G93">
        <v>5.2582740000000003E-2</v>
      </c>
    </row>
    <row r="94" spans="1:7">
      <c r="A94">
        <v>1632558603036</v>
      </c>
      <c r="B94">
        <v>-4.4311522999999998E-2</v>
      </c>
      <c r="C94">
        <v>-0.14768982</v>
      </c>
      <c r="D94">
        <v>0.15046692</v>
      </c>
      <c r="E94">
        <v>0.97089760000000003</v>
      </c>
      <c r="F94">
        <v>0.46561158000000002</v>
      </c>
      <c r="G94">
        <v>-1.5244589</v>
      </c>
    </row>
    <row r="95" spans="1:7">
      <c r="A95">
        <v>1632558603125</v>
      </c>
      <c r="B95">
        <v>-8.1024170000000006E-3</v>
      </c>
      <c r="C95">
        <v>-0.15940857</v>
      </c>
      <c r="D95">
        <v>2.36969E-2</v>
      </c>
      <c r="E95">
        <v>0.12487167</v>
      </c>
      <c r="F95">
        <v>0.68828670000000003</v>
      </c>
      <c r="G95">
        <v>-0.89129543</v>
      </c>
    </row>
    <row r="96" spans="1:7">
      <c r="A96">
        <v>1632558603225</v>
      </c>
      <c r="B96">
        <v>0.16127014000000001</v>
      </c>
      <c r="C96">
        <v>0.15591430000000001</v>
      </c>
      <c r="D96">
        <v>-2.6367188E-2</v>
      </c>
      <c r="E96">
        <v>-5.1003100000000003E-2</v>
      </c>
      <c r="F96">
        <v>1.2109745000000001</v>
      </c>
      <c r="G96">
        <v>2.7197779999999998</v>
      </c>
    </row>
    <row r="97" spans="1:7">
      <c r="A97">
        <v>1632558603326</v>
      </c>
      <c r="B97">
        <v>-0.31275940000000002</v>
      </c>
      <c r="C97">
        <v>0.13354492000000001</v>
      </c>
      <c r="D97">
        <v>4.3930054000000003E-2</v>
      </c>
      <c r="E97">
        <v>-0.11868637999999999</v>
      </c>
      <c r="F97">
        <v>3.3165693000000003E-2</v>
      </c>
      <c r="G97">
        <v>1.6992598000000001</v>
      </c>
    </row>
    <row r="98" spans="1:7">
      <c r="A98">
        <v>1632558603430</v>
      </c>
      <c r="B98">
        <v>-5.9234620000000002E-2</v>
      </c>
      <c r="C98">
        <v>-0.16366576999999999</v>
      </c>
      <c r="D98">
        <v>0.39015198000000001</v>
      </c>
      <c r="E98">
        <v>-0.29236667999999999</v>
      </c>
      <c r="F98">
        <v>-0.27608716</v>
      </c>
      <c r="G98">
        <v>-0.1117363</v>
      </c>
    </row>
    <row r="99" spans="1:7">
      <c r="A99">
        <v>1632558603532</v>
      </c>
      <c r="B99">
        <v>0.1378479</v>
      </c>
      <c r="C99">
        <v>-0.10188293499999999</v>
      </c>
      <c r="D99">
        <v>0.14086914</v>
      </c>
      <c r="E99">
        <v>0.38871443</v>
      </c>
      <c r="F99">
        <v>-3.3883870000000003E-2</v>
      </c>
      <c r="G99">
        <v>-0.959816</v>
      </c>
    </row>
    <row r="100" spans="1:7">
      <c r="A100">
        <v>1632558603632</v>
      </c>
      <c r="B100">
        <v>0.38711548000000001</v>
      </c>
      <c r="C100">
        <v>-0.20840454</v>
      </c>
      <c r="D100">
        <v>0.13021849999999999</v>
      </c>
      <c r="E100">
        <v>0.12772822</v>
      </c>
      <c r="F100">
        <v>3.22181E-2</v>
      </c>
      <c r="G100">
        <v>0.11572361</v>
      </c>
    </row>
    <row r="101" spans="1:7">
      <c r="A101">
        <v>1632558603735</v>
      </c>
      <c r="B101">
        <v>0.18258667000000001</v>
      </c>
      <c r="C101">
        <v>-0.17645263999999999</v>
      </c>
      <c r="D101">
        <v>-8.2824709999999996E-2</v>
      </c>
      <c r="E101">
        <v>0.94409240000000005</v>
      </c>
      <c r="F101">
        <v>-0.24359119000000001</v>
      </c>
      <c r="G101">
        <v>1.2265892</v>
      </c>
    </row>
    <row r="102" spans="1:7">
      <c r="A102">
        <v>1632558603841</v>
      </c>
      <c r="B102">
        <v>-0.10290526999999999</v>
      </c>
      <c r="C102">
        <v>0.12182617</v>
      </c>
      <c r="D102">
        <v>-0.40879821999999999</v>
      </c>
      <c r="E102">
        <v>0.36406254999999998</v>
      </c>
      <c r="F102">
        <v>-5.8254957000000003E-2</v>
      </c>
      <c r="G102">
        <v>1.3935099</v>
      </c>
    </row>
    <row r="103" spans="1:7">
      <c r="A103">
        <v>1632558603940</v>
      </c>
      <c r="B103">
        <v>-0.2818756</v>
      </c>
      <c r="C103">
        <v>0.118637085</v>
      </c>
      <c r="D103">
        <v>-0.19787598000000001</v>
      </c>
      <c r="E103">
        <v>0.28085536</v>
      </c>
      <c r="F103">
        <v>-0.43399858000000002</v>
      </c>
      <c r="G103">
        <v>0.31316280000000002</v>
      </c>
    </row>
    <row r="104" spans="1:7">
      <c r="A104">
        <v>1632558604047</v>
      </c>
      <c r="B104">
        <v>-0.18812561</v>
      </c>
      <c r="C104">
        <v>-0.25421143000000002</v>
      </c>
      <c r="D104">
        <v>0.21331786999999999</v>
      </c>
      <c r="E104">
        <v>0.13647102999999999</v>
      </c>
      <c r="F104">
        <v>0.70493554999999997</v>
      </c>
      <c r="G104">
        <v>-1.4759827000000001</v>
      </c>
    </row>
    <row r="105" spans="1:7">
      <c r="A105">
        <v>1632558604149</v>
      </c>
      <c r="B105">
        <v>0.19216918999999999</v>
      </c>
      <c r="C105">
        <v>3.0212401999999999E-2</v>
      </c>
      <c r="D105">
        <v>1.3275145999999999E-3</v>
      </c>
      <c r="E105">
        <v>-5.9126377000000001E-2</v>
      </c>
      <c r="F105">
        <v>1.3962412</v>
      </c>
      <c r="G105">
        <v>-0.40809155000000003</v>
      </c>
    </row>
    <row r="106" spans="1:7">
      <c r="A106">
        <v>1632558604253</v>
      </c>
      <c r="B106">
        <v>0.15808105</v>
      </c>
      <c r="C106">
        <v>0.22515868999999999</v>
      </c>
      <c r="D106">
        <v>-3.9154053000000001E-2</v>
      </c>
      <c r="E106">
        <v>-0.13412337999999999</v>
      </c>
      <c r="F106">
        <v>-1.0380172999999999</v>
      </c>
      <c r="G106">
        <v>0.81309129999999996</v>
      </c>
    </row>
    <row r="107" spans="1:7">
      <c r="A107">
        <v>1632558604351</v>
      </c>
      <c r="B107">
        <v>0.42120360000000001</v>
      </c>
      <c r="C107">
        <v>0.23687743999999999</v>
      </c>
      <c r="D107">
        <v>-0.12544250000000001</v>
      </c>
      <c r="E107">
        <v>-0.3022939</v>
      </c>
      <c r="F107">
        <v>-0.62610399999999999</v>
      </c>
      <c r="G107">
        <v>6.9358825999999998E-2</v>
      </c>
    </row>
    <row r="108" spans="1:7">
      <c r="A108">
        <v>1632558604458</v>
      </c>
      <c r="B108">
        <v>0.113342285</v>
      </c>
      <c r="C108">
        <v>0.43501282000000002</v>
      </c>
      <c r="D108">
        <v>-9.4543459999999996E-2</v>
      </c>
      <c r="E108">
        <v>-0.40234959999999997</v>
      </c>
      <c r="F108">
        <v>-0.5266052</v>
      </c>
      <c r="G108">
        <v>-1.0186538999999999</v>
      </c>
    </row>
    <row r="109" spans="1:7">
      <c r="A109">
        <v>1632558604560</v>
      </c>
      <c r="B109">
        <v>-0.18812561</v>
      </c>
      <c r="C109">
        <v>-6.5658569999999999E-2</v>
      </c>
      <c r="D109">
        <v>0.32409668000000003</v>
      </c>
      <c r="E109">
        <v>-4.820323E-2</v>
      </c>
      <c r="F109">
        <v>0.45269513</v>
      </c>
      <c r="G109">
        <v>-0.6928396</v>
      </c>
    </row>
    <row r="110" spans="1:7">
      <c r="A110">
        <v>1632558604665</v>
      </c>
      <c r="B110">
        <v>0.68858339999999996</v>
      </c>
      <c r="C110">
        <v>0.3828125</v>
      </c>
      <c r="D110">
        <v>-0.44714355</v>
      </c>
      <c r="E110">
        <v>0.22552006999999999</v>
      </c>
      <c r="F110">
        <v>-0.29956972999999998</v>
      </c>
      <c r="G110">
        <v>0.55432223999999997</v>
      </c>
    </row>
    <row r="111" spans="1:7">
      <c r="A111">
        <v>1632558604768</v>
      </c>
      <c r="B111">
        <v>8.5647580000000001E-2</v>
      </c>
      <c r="C111">
        <v>0.38706970000000002</v>
      </c>
      <c r="D111">
        <v>-0.98831177000000003</v>
      </c>
      <c r="E111">
        <v>0.43689460000000002</v>
      </c>
      <c r="F111">
        <v>-1.0908906</v>
      </c>
      <c r="G111">
        <v>1.2866763999999999</v>
      </c>
    </row>
    <row r="112" spans="1:7">
      <c r="A112">
        <v>1632558604870</v>
      </c>
      <c r="B112">
        <v>-4.7515870000000002E-2</v>
      </c>
      <c r="C112">
        <v>-5.2871703999999999E-2</v>
      </c>
      <c r="D112">
        <v>-9.6679689999999999E-2</v>
      </c>
      <c r="E112">
        <v>-4.7716380000000003E-2</v>
      </c>
      <c r="F112">
        <v>-0.53948664999999996</v>
      </c>
      <c r="G112">
        <v>-7.6297760000000006E-2</v>
      </c>
    </row>
    <row r="113" spans="1:7">
      <c r="A113">
        <v>1632558604975</v>
      </c>
      <c r="B113">
        <v>-8.1024170000000006E-3</v>
      </c>
      <c r="C113">
        <v>-0.21798706000000001</v>
      </c>
      <c r="D113">
        <v>-0.15846252</v>
      </c>
      <c r="E113">
        <v>0.42739642</v>
      </c>
      <c r="F113">
        <v>9.8454475E-2</v>
      </c>
      <c r="G113">
        <v>-2.2158012</v>
      </c>
    </row>
    <row r="114" spans="1:7">
      <c r="A114">
        <v>1632558605076</v>
      </c>
      <c r="B114">
        <v>1.4266968E-2</v>
      </c>
      <c r="C114">
        <v>-0.25741576999999999</v>
      </c>
      <c r="D114">
        <v>0.11212158</v>
      </c>
      <c r="E114">
        <v>0.21631753000000001</v>
      </c>
      <c r="F114">
        <v>1.5567572000000001</v>
      </c>
      <c r="G114">
        <v>-3.0792236000000001E-2</v>
      </c>
    </row>
    <row r="115" spans="1:7">
      <c r="A115">
        <v>1632558605175</v>
      </c>
      <c r="B115">
        <v>0.10908508</v>
      </c>
      <c r="C115">
        <v>-0.13064575</v>
      </c>
      <c r="D115">
        <v>0.32090760000000002</v>
      </c>
      <c r="E115">
        <v>-0.30853933</v>
      </c>
      <c r="F115">
        <v>1.1259781</v>
      </c>
      <c r="G115">
        <v>1.4999188999999999</v>
      </c>
    </row>
    <row r="116" spans="1:7">
      <c r="A116">
        <v>1632558605276</v>
      </c>
      <c r="B116">
        <v>-0.36389159999999998</v>
      </c>
      <c r="C116">
        <v>0.19000243999999999</v>
      </c>
      <c r="D116">
        <v>-3.9978026999999998E-3</v>
      </c>
      <c r="E116">
        <v>9.3505025000000005E-2</v>
      </c>
      <c r="F116">
        <v>0.23263681</v>
      </c>
      <c r="G116">
        <v>2.6510391000000002</v>
      </c>
    </row>
    <row r="117" spans="1:7">
      <c r="A117">
        <v>1632558605383</v>
      </c>
      <c r="B117">
        <v>-0.2062378</v>
      </c>
      <c r="C117">
        <v>-0.10295105</v>
      </c>
      <c r="D117">
        <v>0.11105347</v>
      </c>
      <c r="E117">
        <v>-1.1932054000000001</v>
      </c>
      <c r="F117">
        <v>-0.71190359999999997</v>
      </c>
      <c r="G117">
        <v>0.18511963000000001</v>
      </c>
    </row>
    <row r="118" spans="1:7">
      <c r="A118">
        <v>1632558605481</v>
      </c>
      <c r="B118">
        <v>-0.27015686</v>
      </c>
      <c r="C118">
        <v>-0.11999512</v>
      </c>
      <c r="D118">
        <v>0.35713196000000003</v>
      </c>
      <c r="E118">
        <v>-0.30799186000000001</v>
      </c>
      <c r="F118">
        <v>-0.12251341</v>
      </c>
      <c r="G118">
        <v>-1.5102987000000001</v>
      </c>
    </row>
    <row r="119" spans="1:7">
      <c r="A119">
        <v>1632558605583</v>
      </c>
      <c r="B119">
        <v>1.7471312999999999E-2</v>
      </c>
      <c r="C119">
        <v>-0.20733642999999999</v>
      </c>
      <c r="D119">
        <v>0.30599976000000001</v>
      </c>
      <c r="E119">
        <v>-0.32471352999999997</v>
      </c>
      <c r="F119">
        <v>0.77099943000000004</v>
      </c>
      <c r="G119">
        <v>-0.24858093000000001</v>
      </c>
    </row>
    <row r="120" spans="1:7">
      <c r="A120">
        <v>1632558605688</v>
      </c>
      <c r="B120">
        <v>0.10588074</v>
      </c>
      <c r="C120">
        <v>-0.12957763999999999</v>
      </c>
      <c r="D120">
        <v>-6.4712523999999993E-2</v>
      </c>
      <c r="E120">
        <v>0.23726162000000001</v>
      </c>
      <c r="F120">
        <v>-0.22517477999999999</v>
      </c>
      <c r="G120">
        <v>2.2587461000000002</v>
      </c>
    </row>
    <row r="121" spans="1:7">
      <c r="A121">
        <v>1632558605794</v>
      </c>
      <c r="B121">
        <v>8.5647580000000001E-2</v>
      </c>
      <c r="C121">
        <v>7.8155520000000006E-2</v>
      </c>
      <c r="D121">
        <v>-0.58030700000000002</v>
      </c>
      <c r="E121">
        <v>0.77748569999999995</v>
      </c>
      <c r="F121">
        <v>-0.23503816</v>
      </c>
      <c r="G121">
        <v>1.1855335</v>
      </c>
    </row>
    <row r="122" spans="1:7">
      <c r="A122">
        <v>1632558605901</v>
      </c>
      <c r="B122">
        <v>-0.1359253</v>
      </c>
      <c r="C122">
        <v>-8.1634520000000002E-2</v>
      </c>
      <c r="D122">
        <v>0.11212158</v>
      </c>
      <c r="E122">
        <v>0.50055707000000005</v>
      </c>
      <c r="F122">
        <v>-0.34921790000000003</v>
      </c>
      <c r="G122">
        <v>0.58530709999999997</v>
      </c>
    </row>
    <row r="123" spans="1:7">
      <c r="A123">
        <v>1632558605994</v>
      </c>
      <c r="B123">
        <v>-0.1359253</v>
      </c>
      <c r="C123">
        <v>-8.9096069999999999E-2</v>
      </c>
      <c r="D123">
        <v>-1.9973754999999999E-2</v>
      </c>
      <c r="E123">
        <v>0.50911499999999998</v>
      </c>
      <c r="F123">
        <v>0.39704084000000001</v>
      </c>
      <c r="G123">
        <v>-1.3263043999999999</v>
      </c>
    </row>
    <row r="124" spans="1:7">
      <c r="A124">
        <v>1632558606111</v>
      </c>
      <c r="B124">
        <v>5.5816650000000002E-2</v>
      </c>
      <c r="C124">
        <v>-3.9031982E-2</v>
      </c>
      <c r="D124">
        <v>8.7890625E-3</v>
      </c>
      <c r="E124">
        <v>0.10732496</v>
      </c>
      <c r="F124">
        <v>1.5419352</v>
      </c>
      <c r="G124">
        <v>-0.73574066000000005</v>
      </c>
    </row>
    <row r="125" spans="1:7">
      <c r="A125">
        <v>1632558606211</v>
      </c>
      <c r="B125">
        <v>0.122924805</v>
      </c>
      <c r="C125">
        <v>0.19213867000000001</v>
      </c>
      <c r="D125">
        <v>0.11424255</v>
      </c>
      <c r="E125">
        <v>-0.28084680000000001</v>
      </c>
      <c r="F125">
        <v>0.11335134500000001</v>
      </c>
      <c r="G125">
        <v>0.76025770000000004</v>
      </c>
    </row>
    <row r="126" spans="1:7">
      <c r="A126">
        <v>1632558606307</v>
      </c>
      <c r="B126">
        <v>0.46061707000000002</v>
      </c>
      <c r="C126">
        <v>0.20811462</v>
      </c>
      <c r="D126">
        <v>-7.8567504999999996E-2</v>
      </c>
      <c r="E126">
        <v>0.13850355</v>
      </c>
      <c r="F126">
        <v>0.35466145999999998</v>
      </c>
      <c r="G126">
        <v>0.92688939999999997</v>
      </c>
    </row>
    <row r="127" spans="1:7">
      <c r="A127">
        <v>1632558606412</v>
      </c>
      <c r="B127">
        <v>-8.6929320000000004E-2</v>
      </c>
      <c r="C127">
        <v>3.5537720000000002E-2</v>
      </c>
      <c r="D127">
        <v>0.31237793000000003</v>
      </c>
      <c r="E127">
        <v>-0.66003750000000005</v>
      </c>
      <c r="F127">
        <v>-0.45380777</v>
      </c>
      <c r="G127">
        <v>-0.41167926999999999</v>
      </c>
    </row>
    <row r="128" spans="1:7">
      <c r="A128">
        <v>1632558606514</v>
      </c>
      <c r="B128">
        <v>1.0009766E-2</v>
      </c>
      <c r="C128">
        <v>-1.7730712999999999E-2</v>
      </c>
      <c r="D128">
        <v>0.27403260000000002</v>
      </c>
      <c r="E128">
        <v>0.17630398</v>
      </c>
      <c r="F128">
        <v>4.1843414000000002E-2</v>
      </c>
      <c r="G128">
        <v>-1.581358</v>
      </c>
    </row>
    <row r="129" spans="1:7">
      <c r="A129">
        <v>1632558606619</v>
      </c>
      <c r="B129">
        <v>0.15701293999999999</v>
      </c>
      <c r="C129">
        <v>-2.5177002E-2</v>
      </c>
      <c r="D129">
        <v>0.24420165999999999</v>
      </c>
      <c r="E129">
        <v>-0.4536597</v>
      </c>
      <c r="F129">
        <v>-0.4265641</v>
      </c>
      <c r="G129">
        <v>0.28506184000000001</v>
      </c>
    </row>
    <row r="130" spans="1:7">
      <c r="A130">
        <v>1632558606720</v>
      </c>
      <c r="B130">
        <v>-1.0223388999999999E-2</v>
      </c>
      <c r="C130">
        <v>9.5199585000000003E-2</v>
      </c>
      <c r="D130">
        <v>-0.28948974999999999</v>
      </c>
      <c r="E130">
        <v>5.7922243999999998E-2</v>
      </c>
      <c r="F130">
        <v>-1.9605908000000001</v>
      </c>
      <c r="G130">
        <v>0.31504154000000001</v>
      </c>
    </row>
    <row r="131" spans="1:7">
      <c r="A131">
        <v>1632558606821</v>
      </c>
      <c r="B131">
        <v>-0.17001342999999999</v>
      </c>
      <c r="C131">
        <v>0.11968993999999999</v>
      </c>
      <c r="D131">
        <v>-0.29055786</v>
      </c>
      <c r="E131">
        <v>-0.19373000000000001</v>
      </c>
      <c r="F131">
        <v>-0.85086536000000002</v>
      </c>
      <c r="G131">
        <v>4.3165206999999997E-2</v>
      </c>
    </row>
    <row r="132" spans="1:7">
      <c r="A132">
        <v>1632558606920</v>
      </c>
      <c r="B132">
        <v>-0.23713683999999999</v>
      </c>
      <c r="C132">
        <v>0.16549683000000001</v>
      </c>
      <c r="D132">
        <v>-0.1531372</v>
      </c>
      <c r="E132">
        <v>0.25692160000000003</v>
      </c>
      <c r="F132">
        <v>6.0709952999999997E-2</v>
      </c>
      <c r="G132">
        <v>-1.5897368999999999</v>
      </c>
    </row>
    <row r="133" spans="1:7">
      <c r="A133">
        <v>1632558607028</v>
      </c>
      <c r="B133">
        <v>-5.0704956000000002E-2</v>
      </c>
      <c r="C133">
        <v>-0.22012329</v>
      </c>
      <c r="D133">
        <v>-9.2422484999999999E-2</v>
      </c>
      <c r="E133">
        <v>1.3371812999999999</v>
      </c>
      <c r="F133">
        <v>0.4652713</v>
      </c>
      <c r="G133">
        <v>-0.72587394999999999</v>
      </c>
    </row>
    <row r="134" spans="1:7">
      <c r="A134">
        <v>1632558607128</v>
      </c>
      <c r="B134">
        <v>0.1378479</v>
      </c>
      <c r="C134">
        <v>-0.12318420400000001</v>
      </c>
      <c r="D134">
        <v>7.2692870000000007E-2</v>
      </c>
      <c r="E134">
        <v>0.17278611999999999</v>
      </c>
      <c r="F134">
        <v>1.1661211</v>
      </c>
      <c r="G134">
        <v>0.32639980000000002</v>
      </c>
    </row>
    <row r="135" spans="1:7">
      <c r="A135">
        <v>1632558607232</v>
      </c>
      <c r="B135">
        <v>-0.14445495999999999</v>
      </c>
      <c r="C135">
        <v>9.8388669999999998E-2</v>
      </c>
      <c r="D135">
        <v>-4.8736571999999999E-2</v>
      </c>
      <c r="E135">
        <v>-0.50750463999999995</v>
      </c>
      <c r="F135">
        <v>2.0258307E-2</v>
      </c>
      <c r="G135">
        <v>2.3259048</v>
      </c>
    </row>
    <row r="136" spans="1:7">
      <c r="A136">
        <v>1632558607336</v>
      </c>
      <c r="B136">
        <v>-3.6865233999999997E-2</v>
      </c>
      <c r="C136">
        <v>-0.11039734</v>
      </c>
      <c r="D136">
        <v>0.11956787000000001</v>
      </c>
      <c r="E136">
        <v>-0.8401653</v>
      </c>
      <c r="F136">
        <v>-9.4162940000000001E-2</v>
      </c>
      <c r="G136">
        <v>-0.82497025000000002</v>
      </c>
    </row>
    <row r="137" spans="1:7">
      <c r="A137">
        <v>1632558607437</v>
      </c>
      <c r="B137">
        <v>-5.4977417000000001E-2</v>
      </c>
      <c r="C137">
        <v>1.210022E-2</v>
      </c>
      <c r="D137">
        <v>0.30812073000000001</v>
      </c>
      <c r="E137">
        <v>-0.23347026000000001</v>
      </c>
      <c r="F137">
        <v>-0.18041778</v>
      </c>
      <c r="G137">
        <v>-2.315423</v>
      </c>
    </row>
    <row r="138" spans="1:7">
      <c r="A138">
        <v>1632558607548</v>
      </c>
      <c r="B138">
        <v>3.98407E-2</v>
      </c>
      <c r="C138">
        <v>-8.4838869999999997E-2</v>
      </c>
      <c r="D138">
        <v>5.1391600000000003E-2</v>
      </c>
      <c r="E138">
        <v>-0.37703609999999999</v>
      </c>
      <c r="F138">
        <v>0.25742984000000002</v>
      </c>
      <c r="G138">
        <v>-4.3321610000000003E-2</v>
      </c>
    </row>
    <row r="139" spans="1:7">
      <c r="A139">
        <v>1632558607653</v>
      </c>
      <c r="B139">
        <v>0.10694885</v>
      </c>
      <c r="C139">
        <v>-4.6493529999999998E-2</v>
      </c>
      <c r="D139">
        <v>-0.23622130999999999</v>
      </c>
      <c r="E139">
        <v>-0.54775010000000002</v>
      </c>
      <c r="F139">
        <v>-0.64340090000000005</v>
      </c>
      <c r="G139">
        <v>1.4265642000000001</v>
      </c>
    </row>
    <row r="140" spans="1:7">
      <c r="A140">
        <v>1632558607753</v>
      </c>
      <c r="B140">
        <v>-6.2423706000000002E-2</v>
      </c>
      <c r="C140">
        <v>0.34660340000000001</v>
      </c>
      <c r="D140">
        <v>-0.5025482</v>
      </c>
      <c r="E140">
        <v>-0.22583383000000001</v>
      </c>
      <c r="F140">
        <v>5.9773445000000001E-2</v>
      </c>
      <c r="G140">
        <v>1.6105337</v>
      </c>
    </row>
    <row r="141" spans="1:7">
      <c r="A141">
        <v>1632558607853</v>
      </c>
      <c r="B141">
        <v>-0.22753905999999999</v>
      </c>
      <c r="C141">
        <v>7.6019290000000003E-2</v>
      </c>
      <c r="D141">
        <v>5.7785033999999999E-2</v>
      </c>
      <c r="E141">
        <v>0.2175144</v>
      </c>
      <c r="F141">
        <v>-0.51446354000000005</v>
      </c>
      <c r="G141">
        <v>0.16699219000000001</v>
      </c>
    </row>
    <row r="142" spans="1:7">
      <c r="A142">
        <v>1632558607952</v>
      </c>
      <c r="B142">
        <v>-0.32554625999999998</v>
      </c>
      <c r="C142">
        <v>-0.15301513999999999</v>
      </c>
      <c r="D142">
        <v>0.13981627999999999</v>
      </c>
      <c r="E142">
        <v>0.36910492</v>
      </c>
      <c r="F142">
        <v>0.41814225999999999</v>
      </c>
      <c r="G142">
        <v>-1.6407107999999999</v>
      </c>
    </row>
    <row r="143" spans="1:7">
      <c r="A143">
        <v>1632558608065</v>
      </c>
      <c r="B143">
        <v>3.4515379999999998E-2</v>
      </c>
      <c r="C143">
        <v>-6.8862914999999997E-2</v>
      </c>
      <c r="D143">
        <v>-0.12544250000000001</v>
      </c>
      <c r="E143">
        <v>3.8397193000000003E-2</v>
      </c>
      <c r="F143">
        <v>1.3455258999999999</v>
      </c>
      <c r="G143">
        <v>-0.47311209999999998</v>
      </c>
    </row>
    <row r="144" spans="1:7">
      <c r="A144">
        <v>1632558608156</v>
      </c>
      <c r="B144">
        <v>0.29124450000000002</v>
      </c>
      <c r="C144">
        <v>2.4887085E-2</v>
      </c>
      <c r="D144">
        <v>8.4411620000000007E-2</v>
      </c>
      <c r="E144">
        <v>0.31262916000000002</v>
      </c>
      <c r="F144">
        <v>0.56392025999999995</v>
      </c>
      <c r="G144">
        <v>0.80532645999999997</v>
      </c>
    </row>
    <row r="145" spans="1:7">
      <c r="A145">
        <v>1632558608262</v>
      </c>
      <c r="B145">
        <v>7.0724490000000001E-2</v>
      </c>
      <c r="C145">
        <v>0.32849119999999998</v>
      </c>
      <c r="D145">
        <v>-0.31399536</v>
      </c>
      <c r="E145">
        <v>-0.14068264</v>
      </c>
      <c r="F145">
        <v>0.29957973999999998</v>
      </c>
      <c r="G145">
        <v>1.7825708</v>
      </c>
    </row>
    <row r="146" spans="1:7">
      <c r="A146">
        <v>1632558608365</v>
      </c>
      <c r="B146">
        <v>1.9592285000000001E-2</v>
      </c>
      <c r="C146">
        <v>0.16123962</v>
      </c>
      <c r="D146">
        <v>-3.3828734999999999E-2</v>
      </c>
      <c r="E146">
        <v>-0.98877406000000001</v>
      </c>
      <c r="F146">
        <v>-0.10852587</v>
      </c>
      <c r="G146">
        <v>-0.46219634999999998</v>
      </c>
    </row>
    <row r="147" spans="1:7">
      <c r="A147">
        <v>1632558608470</v>
      </c>
      <c r="B147">
        <v>4.6844482E-3</v>
      </c>
      <c r="C147">
        <v>-0.15834044999999999</v>
      </c>
      <c r="D147">
        <v>0.44021606000000002</v>
      </c>
      <c r="E147">
        <v>2.8895675999999999E-2</v>
      </c>
      <c r="F147">
        <v>0.48795313000000001</v>
      </c>
      <c r="G147">
        <v>-1.7786951</v>
      </c>
    </row>
    <row r="148" spans="1:7">
      <c r="A148">
        <v>1632558608571</v>
      </c>
      <c r="B148">
        <v>0.19110107000000001</v>
      </c>
      <c r="C148">
        <v>-6.2469482E-2</v>
      </c>
      <c r="D148">
        <v>5.4595946999999999E-2</v>
      </c>
      <c r="E148">
        <v>-0.30105229999999999</v>
      </c>
      <c r="F148">
        <v>0.10852182</v>
      </c>
      <c r="G148">
        <v>0.66940500000000003</v>
      </c>
    </row>
    <row r="149" spans="1:7">
      <c r="A149">
        <v>1632558608671</v>
      </c>
      <c r="B149">
        <v>-0.15829467999999999</v>
      </c>
      <c r="C149">
        <v>0.118637085</v>
      </c>
      <c r="D149">
        <v>-0.29374695000000001</v>
      </c>
      <c r="E149">
        <v>0.22957375999999999</v>
      </c>
      <c r="F149">
        <v>-1.1336588999999999</v>
      </c>
      <c r="G149">
        <v>1.9329175999999999</v>
      </c>
    </row>
    <row r="150" spans="1:7">
      <c r="A150">
        <v>1632558608773</v>
      </c>
      <c r="B150">
        <v>-0.17108154</v>
      </c>
      <c r="C150">
        <v>0.16976928999999999</v>
      </c>
      <c r="D150">
        <v>-0.32464599999999999</v>
      </c>
      <c r="E150">
        <v>-0.36474866</v>
      </c>
      <c r="F150">
        <v>-0.70891400000000004</v>
      </c>
      <c r="G150">
        <v>-0.60266589999999998</v>
      </c>
    </row>
    <row r="151" spans="1:7">
      <c r="A151">
        <v>1632558608879</v>
      </c>
      <c r="B151">
        <v>-0.16149901999999999</v>
      </c>
      <c r="C151">
        <v>-5.8197020000000002E-2</v>
      </c>
      <c r="D151">
        <v>0.15791321</v>
      </c>
      <c r="E151">
        <v>0.71473675999999997</v>
      </c>
      <c r="F151">
        <v>-0.25284230000000002</v>
      </c>
      <c r="G151">
        <v>-0.63309574000000002</v>
      </c>
    </row>
    <row r="152" spans="1:7">
      <c r="A152">
        <v>1632558608981</v>
      </c>
      <c r="B152">
        <v>3.2379150000000002E-2</v>
      </c>
      <c r="C152">
        <v>-3.7963866999999998E-2</v>
      </c>
      <c r="D152">
        <v>-5.833435E-2</v>
      </c>
      <c r="E152">
        <v>-7.3821719999999993E-2</v>
      </c>
      <c r="F152">
        <v>0.46042627000000003</v>
      </c>
      <c r="G152">
        <v>-1.5052443</v>
      </c>
    </row>
    <row r="153" spans="1:7">
      <c r="A153">
        <v>1632558609082</v>
      </c>
      <c r="B153">
        <v>0.115478516</v>
      </c>
      <c r="C153">
        <v>0.23899840999999999</v>
      </c>
      <c r="D153">
        <v>-8.0703734999999999E-2</v>
      </c>
      <c r="E153">
        <v>-0.37728234999999999</v>
      </c>
      <c r="F153">
        <v>0.99073595000000003</v>
      </c>
      <c r="G153">
        <v>-0.34656809999999999</v>
      </c>
    </row>
    <row r="154" spans="1:7">
      <c r="A154">
        <v>1632558609190</v>
      </c>
      <c r="B154">
        <v>-0.54179379999999999</v>
      </c>
      <c r="C154">
        <v>0.27841187000000001</v>
      </c>
      <c r="D154">
        <v>0.17922974</v>
      </c>
      <c r="E154">
        <v>-0.44003648000000001</v>
      </c>
      <c r="F154">
        <v>-0.63273716000000002</v>
      </c>
      <c r="G154">
        <v>2.144085</v>
      </c>
    </row>
    <row r="155" spans="1:7">
      <c r="A155">
        <v>1632558609290</v>
      </c>
      <c r="B155">
        <v>-0.15403748</v>
      </c>
      <c r="C155">
        <v>5.2581786999999998E-2</v>
      </c>
      <c r="D155">
        <v>0.13874817</v>
      </c>
      <c r="E155">
        <v>4.6207606999999998E-2</v>
      </c>
      <c r="F155">
        <v>-0.14012395999999999</v>
      </c>
      <c r="G155">
        <v>-0.99794769999999999</v>
      </c>
    </row>
    <row r="156" spans="1:7">
      <c r="A156">
        <v>1632558609398</v>
      </c>
      <c r="B156">
        <v>-9.7579955999999995E-2</v>
      </c>
      <c r="C156">
        <v>0.12182617</v>
      </c>
      <c r="D156">
        <v>0.14833068999999999</v>
      </c>
      <c r="E156">
        <v>-0.22250617</v>
      </c>
      <c r="F156">
        <v>0.35122900000000001</v>
      </c>
      <c r="G156">
        <v>-1.260726</v>
      </c>
    </row>
    <row r="157" spans="1:7">
      <c r="A157">
        <v>1632558609495</v>
      </c>
      <c r="B157">
        <v>0.11013794</v>
      </c>
      <c r="C157">
        <v>0.20172118999999999</v>
      </c>
      <c r="D157">
        <v>0.13342285000000001</v>
      </c>
      <c r="E157">
        <v>-0.67009280000000004</v>
      </c>
      <c r="F157">
        <v>0.48800552000000003</v>
      </c>
      <c r="G157">
        <v>-0.98150634999999997</v>
      </c>
    </row>
    <row r="158" spans="1:7">
      <c r="A158">
        <v>1632558609600</v>
      </c>
      <c r="B158">
        <v>0.20281982000000001</v>
      </c>
      <c r="C158">
        <v>-7.6309204000000005E-2</v>
      </c>
      <c r="D158">
        <v>-0.13716125000000001</v>
      </c>
      <c r="E158">
        <v>0.40165889999999999</v>
      </c>
      <c r="F158">
        <v>-0.78675569999999995</v>
      </c>
      <c r="G158">
        <v>0.16367625999999999</v>
      </c>
    </row>
    <row r="159" spans="1:7">
      <c r="A159">
        <v>1632558609701</v>
      </c>
      <c r="B159">
        <v>-0.13059998</v>
      </c>
      <c r="C159">
        <v>0.25604248000000002</v>
      </c>
      <c r="D159">
        <v>-0.70068359999999996</v>
      </c>
      <c r="E159">
        <v>-0.57061255</v>
      </c>
      <c r="F159">
        <v>-0.72929882999999995</v>
      </c>
      <c r="G159">
        <v>1.1103926</v>
      </c>
    </row>
    <row r="160" spans="1:7">
      <c r="A160">
        <v>1632558609807</v>
      </c>
      <c r="B160">
        <v>-0.35751343000000002</v>
      </c>
      <c r="C160">
        <v>0.13993834999999999</v>
      </c>
      <c r="D160">
        <v>1.4114379999999999E-2</v>
      </c>
      <c r="E160">
        <v>-0.32805514000000002</v>
      </c>
      <c r="F160">
        <v>-0.61609864000000003</v>
      </c>
      <c r="G160">
        <v>0.19313145000000001</v>
      </c>
    </row>
    <row r="161" spans="1:7">
      <c r="A161">
        <v>1632558609909</v>
      </c>
      <c r="B161">
        <v>-0.13699341000000001</v>
      </c>
      <c r="C161">
        <v>-9.1232300000000002E-2</v>
      </c>
      <c r="D161">
        <v>0.22610474</v>
      </c>
      <c r="E161">
        <v>0.47249829999999998</v>
      </c>
      <c r="F161">
        <v>0.14076971999999999</v>
      </c>
      <c r="G161">
        <v>-1.3771895999999999</v>
      </c>
    </row>
    <row r="162" spans="1:7">
      <c r="A162">
        <v>1632558610010</v>
      </c>
      <c r="B162">
        <v>-1.7089843999999999E-3</v>
      </c>
      <c r="C162">
        <v>-0.10295105</v>
      </c>
      <c r="D162">
        <v>0.11531067</v>
      </c>
      <c r="E162">
        <v>0.34174556</v>
      </c>
      <c r="F162">
        <v>0.64269529999999997</v>
      </c>
      <c r="G162">
        <v>-1.6629533999999999</v>
      </c>
    </row>
    <row r="163" spans="1:7">
      <c r="A163">
        <v>1632558610116</v>
      </c>
      <c r="B163">
        <v>0.29231262000000002</v>
      </c>
      <c r="C163">
        <v>0.35404967999999998</v>
      </c>
      <c r="D163">
        <v>-9.2422484999999999E-2</v>
      </c>
      <c r="E163">
        <v>-0.24167912999999999</v>
      </c>
      <c r="F163">
        <v>1.1837761</v>
      </c>
      <c r="G163">
        <v>1.0625180999999999</v>
      </c>
    </row>
    <row r="164" spans="1:7">
      <c r="A164">
        <v>1632558610219</v>
      </c>
      <c r="B164">
        <v>-0.71330260000000001</v>
      </c>
      <c r="C164">
        <v>0.32742310000000002</v>
      </c>
      <c r="D164">
        <v>4.0740967000000003E-2</v>
      </c>
      <c r="E164">
        <v>0.6701338</v>
      </c>
      <c r="F164">
        <v>-0.31004120000000002</v>
      </c>
      <c r="G164">
        <v>1.3922634</v>
      </c>
    </row>
    <row r="165" spans="1:7">
      <c r="A165">
        <v>1632558610326</v>
      </c>
      <c r="B165">
        <v>-0.23925780999999999</v>
      </c>
      <c r="C165">
        <v>-0.24462890000000001</v>
      </c>
      <c r="D165">
        <v>0.56166077000000003</v>
      </c>
      <c r="E165">
        <v>-0.47115087999999999</v>
      </c>
      <c r="F165">
        <v>-0.31349157999999999</v>
      </c>
      <c r="G165">
        <v>0.50910469999999997</v>
      </c>
    </row>
    <row r="166" spans="1:7">
      <c r="A166">
        <v>1632558610428</v>
      </c>
      <c r="B166">
        <v>-2.4078370000000002E-2</v>
      </c>
      <c r="C166">
        <v>-0.13490294999999999</v>
      </c>
      <c r="D166">
        <v>0.45726012999999999</v>
      </c>
      <c r="E166">
        <v>0.3372599</v>
      </c>
      <c r="F166">
        <v>-0.12371504</v>
      </c>
      <c r="G166">
        <v>-1.8486613999999999</v>
      </c>
    </row>
    <row r="167" spans="1:7">
      <c r="A167">
        <v>1632558610532</v>
      </c>
      <c r="B167">
        <v>0.14743042000000001</v>
      </c>
      <c r="C167">
        <v>-0.12744140000000001</v>
      </c>
      <c r="D167">
        <v>0.14407349</v>
      </c>
      <c r="E167">
        <v>-0.11356175</v>
      </c>
      <c r="F167">
        <v>0.25772582999999999</v>
      </c>
      <c r="G167">
        <v>-0.53431130000000004</v>
      </c>
    </row>
    <row r="168" spans="1:7">
      <c r="A168">
        <v>1632558610634</v>
      </c>
      <c r="B168">
        <v>0.24436949999999999</v>
      </c>
      <c r="C168">
        <v>-0.23823547</v>
      </c>
      <c r="D168">
        <v>-0.18083191000000001</v>
      </c>
      <c r="E168">
        <v>-0.22122103000000001</v>
      </c>
      <c r="F168">
        <v>-0.69723093999999997</v>
      </c>
      <c r="G168">
        <v>1.6580153</v>
      </c>
    </row>
    <row r="169" spans="1:7">
      <c r="A169">
        <v>1632558610738</v>
      </c>
      <c r="B169">
        <v>-0.19132995999999999</v>
      </c>
      <c r="C169">
        <v>4.4067383000000002E-2</v>
      </c>
      <c r="D169">
        <v>-0.58988949999999996</v>
      </c>
      <c r="E169">
        <v>-0.60086229999999996</v>
      </c>
      <c r="F169">
        <v>-0.41129349999999998</v>
      </c>
      <c r="G169">
        <v>1.3816356999999999</v>
      </c>
    </row>
    <row r="170" spans="1:7">
      <c r="A170">
        <v>1632558610842</v>
      </c>
      <c r="B170">
        <v>-0.35751343000000002</v>
      </c>
      <c r="C170">
        <v>2.1697998E-2</v>
      </c>
      <c r="D170">
        <v>2.5833129999999999E-2</v>
      </c>
      <c r="E170">
        <v>-9.3702969999999997E-2</v>
      </c>
      <c r="F170">
        <v>-0.44581997000000001</v>
      </c>
      <c r="G170">
        <v>0.11806202</v>
      </c>
    </row>
    <row r="171" spans="1:7">
      <c r="A171">
        <v>1632558610941</v>
      </c>
      <c r="B171">
        <v>-0.13699341000000001</v>
      </c>
      <c r="C171">
        <v>-0.14662169999999999</v>
      </c>
      <c r="D171">
        <v>0.11956787000000001</v>
      </c>
      <c r="E171">
        <v>0.54251269999999996</v>
      </c>
      <c r="F171">
        <v>0.31567501999999997</v>
      </c>
      <c r="G171">
        <v>-1.9114342</v>
      </c>
    </row>
    <row r="172" spans="1:7">
      <c r="A172">
        <v>1632558611042</v>
      </c>
      <c r="B172">
        <v>8.3511349999999998E-2</v>
      </c>
      <c r="C172">
        <v>-7.5241089999999997E-2</v>
      </c>
      <c r="D172">
        <v>-7.8567504999999996E-2</v>
      </c>
      <c r="E172">
        <v>0.26274449999999999</v>
      </c>
      <c r="F172">
        <v>0.82994179999999995</v>
      </c>
      <c r="G172">
        <v>-1.1513023</v>
      </c>
    </row>
    <row r="173" spans="1:7">
      <c r="A173">
        <v>1632558611148</v>
      </c>
      <c r="B173">
        <v>0.35195923000000001</v>
      </c>
      <c r="C173">
        <v>0.15591430000000001</v>
      </c>
      <c r="D173">
        <v>-2.9571533000000001E-2</v>
      </c>
      <c r="E173">
        <v>0.39867246000000001</v>
      </c>
      <c r="F173">
        <v>0.50757240000000003</v>
      </c>
      <c r="G173">
        <v>0.84566975</v>
      </c>
    </row>
    <row r="174" spans="1:7">
      <c r="A174">
        <v>1632558611250</v>
      </c>
      <c r="B174">
        <v>-0.30743408</v>
      </c>
      <c r="C174">
        <v>0.18147278</v>
      </c>
      <c r="D174">
        <v>-0.17124939</v>
      </c>
      <c r="E174">
        <v>-4.7921480000000002E-2</v>
      </c>
      <c r="F174">
        <v>0.43295794999999998</v>
      </c>
      <c r="G174">
        <v>3.4141092</v>
      </c>
    </row>
    <row r="175" spans="1:7">
      <c r="A175">
        <v>1632558611351</v>
      </c>
      <c r="B175">
        <v>4.5166016000000003E-2</v>
      </c>
      <c r="C175">
        <v>-7.0983889999999994E-2</v>
      </c>
      <c r="D175">
        <v>8.0154420000000004E-2</v>
      </c>
      <c r="E175">
        <v>-0.19490647</v>
      </c>
      <c r="F175">
        <v>-0.20900935000000001</v>
      </c>
      <c r="G175">
        <v>7.3017120000000005E-2</v>
      </c>
    </row>
    <row r="176" spans="1:7">
      <c r="A176">
        <v>1632558611453</v>
      </c>
      <c r="B176">
        <v>0.13357543999999999</v>
      </c>
      <c r="C176">
        <v>3.5537720000000002E-2</v>
      </c>
      <c r="D176">
        <v>-9.3231200000000007E-3</v>
      </c>
      <c r="E176">
        <v>-0.14840168000000001</v>
      </c>
      <c r="F176">
        <v>0.1569789</v>
      </c>
      <c r="G176">
        <v>-2.5733252000000002</v>
      </c>
    </row>
    <row r="177" spans="1:7">
      <c r="A177">
        <v>1632558611556</v>
      </c>
      <c r="B177">
        <v>0.39562987999999999</v>
      </c>
      <c r="C177">
        <v>-0.11999512</v>
      </c>
      <c r="D177">
        <v>2.4765015000000001E-2</v>
      </c>
      <c r="E177">
        <v>-0.50876999999999994</v>
      </c>
      <c r="F177">
        <v>-3.4810305E-2</v>
      </c>
      <c r="G177">
        <v>0.23087501999999999</v>
      </c>
    </row>
    <row r="178" spans="1:7">
      <c r="A178">
        <v>1632558611664</v>
      </c>
      <c r="B178">
        <v>-0.14338683999999999</v>
      </c>
      <c r="C178">
        <v>-0.30854797</v>
      </c>
      <c r="D178">
        <v>0.23780823000000001</v>
      </c>
      <c r="E178">
        <v>-0.92655940000000003</v>
      </c>
      <c r="F178">
        <v>-1.1371604</v>
      </c>
      <c r="G178">
        <v>0.7697058</v>
      </c>
    </row>
    <row r="179" spans="1:7">
      <c r="A179">
        <v>1632558611770</v>
      </c>
      <c r="B179">
        <v>-4.6447754000000001E-2</v>
      </c>
      <c r="C179">
        <v>0.46591187000000001</v>
      </c>
      <c r="D179">
        <v>-0.56645199999999996</v>
      </c>
      <c r="E179">
        <v>-0.3147335</v>
      </c>
      <c r="F179">
        <v>-0.4134022</v>
      </c>
      <c r="G179">
        <v>-0.28321933999999999</v>
      </c>
    </row>
    <row r="180" spans="1:7">
      <c r="A180">
        <v>1632558611874</v>
      </c>
      <c r="B180">
        <v>-0.15829467999999999</v>
      </c>
      <c r="C180">
        <v>0.16656493999999999</v>
      </c>
      <c r="D180">
        <v>-0.24368286</v>
      </c>
      <c r="E180">
        <v>0.1689493</v>
      </c>
      <c r="F180">
        <v>-0.29523527999999999</v>
      </c>
      <c r="G180">
        <v>-9.6422195000000002E-2</v>
      </c>
    </row>
    <row r="181" spans="1:7">
      <c r="A181">
        <v>1632558611974</v>
      </c>
      <c r="B181">
        <v>-0.15191650000000001</v>
      </c>
      <c r="C181">
        <v>-0.13916016</v>
      </c>
      <c r="D181">
        <v>-2.1041870000000001E-2</v>
      </c>
      <c r="E181">
        <v>1.1697051999999999</v>
      </c>
      <c r="F181">
        <v>0.70604526999999995</v>
      </c>
      <c r="G181">
        <v>-1.7854748</v>
      </c>
    </row>
    <row r="182" spans="1:7">
      <c r="A182">
        <v>1632558612077</v>
      </c>
      <c r="B182">
        <v>0.20814514000000001</v>
      </c>
      <c r="C182">
        <v>4.6539307000000004E-3</v>
      </c>
      <c r="D182">
        <v>-0.18190002</v>
      </c>
      <c r="E182">
        <v>0.3107125</v>
      </c>
      <c r="F182">
        <v>1.8182602000000001</v>
      </c>
      <c r="G182">
        <v>0.46190547999999998</v>
      </c>
    </row>
    <row r="183" spans="1:7">
      <c r="A183">
        <v>1632558612176</v>
      </c>
      <c r="B183">
        <v>0.20495605</v>
      </c>
      <c r="C183">
        <v>0.28375243999999999</v>
      </c>
      <c r="D183">
        <v>-0.16378783999999999</v>
      </c>
      <c r="E183">
        <v>-0.32126302000000001</v>
      </c>
      <c r="F183">
        <v>0.13006567999999999</v>
      </c>
      <c r="G183">
        <v>1.0274315000000001</v>
      </c>
    </row>
    <row r="184" spans="1:7">
      <c r="A184">
        <v>1632558612285</v>
      </c>
      <c r="B184">
        <v>-0.14659119000000001</v>
      </c>
      <c r="C184">
        <v>-5.7144164999999997E-2</v>
      </c>
      <c r="D184">
        <v>0.31983948000000001</v>
      </c>
      <c r="E184">
        <v>-9.7398040000000005E-2</v>
      </c>
      <c r="F184">
        <v>-0.21364896999999999</v>
      </c>
      <c r="G184">
        <v>0.54153156000000002</v>
      </c>
    </row>
    <row r="185" spans="1:7">
      <c r="A185">
        <v>1632558612386</v>
      </c>
      <c r="B185">
        <v>7.1792599999999998E-2</v>
      </c>
      <c r="C185">
        <v>-2.8381348000000001E-2</v>
      </c>
      <c r="D185">
        <v>0.18135071</v>
      </c>
      <c r="E185">
        <v>-0.24384516000000001</v>
      </c>
      <c r="F185">
        <v>-8.4071339999999994E-2</v>
      </c>
      <c r="G185">
        <v>-0.76927089999999998</v>
      </c>
    </row>
    <row r="186" spans="1:7">
      <c r="A186">
        <v>1632558612491</v>
      </c>
      <c r="B186">
        <v>-7.0343018E-3</v>
      </c>
      <c r="C186">
        <v>-7.2052000000000005E-2</v>
      </c>
      <c r="D186">
        <v>7.6965329999999998E-2</v>
      </c>
      <c r="E186">
        <v>0.12829370000000001</v>
      </c>
      <c r="F186">
        <v>-8.9188340000000005E-2</v>
      </c>
      <c r="G186">
        <v>-2.2734212999999999</v>
      </c>
    </row>
    <row r="187" spans="1:7">
      <c r="A187">
        <v>1632558612589</v>
      </c>
      <c r="B187">
        <v>0.26460265999999999</v>
      </c>
      <c r="C187">
        <v>-0.26060485999999999</v>
      </c>
      <c r="D187">
        <v>7.4829099999999996E-2</v>
      </c>
      <c r="E187">
        <v>-0.68420714000000005</v>
      </c>
      <c r="F187">
        <v>-0.31389725000000002</v>
      </c>
      <c r="G187">
        <v>1.0617475999999999</v>
      </c>
    </row>
    <row r="188" spans="1:7">
      <c r="A188">
        <v>1632558612690</v>
      </c>
      <c r="B188">
        <v>-0.17640686</v>
      </c>
      <c r="C188">
        <v>0.118637085</v>
      </c>
      <c r="D188">
        <v>-0.56433104999999995</v>
      </c>
      <c r="E188">
        <v>-0.49896383</v>
      </c>
      <c r="F188">
        <v>-1.0806351000000001</v>
      </c>
      <c r="G188">
        <v>2.2347507000000002</v>
      </c>
    </row>
    <row r="189" spans="1:7">
      <c r="A189">
        <v>1632558612790</v>
      </c>
      <c r="B189">
        <v>-0.10183716</v>
      </c>
      <c r="C189">
        <v>2.2750854000000001E-2</v>
      </c>
      <c r="D189">
        <v>6.9503783999999999E-2</v>
      </c>
      <c r="E189">
        <v>-4.9476683E-2</v>
      </c>
      <c r="F189">
        <v>-0.51281189999999999</v>
      </c>
      <c r="G189">
        <v>-0.13287449000000001</v>
      </c>
    </row>
    <row r="190" spans="1:7">
      <c r="A190">
        <v>1632558612893</v>
      </c>
      <c r="B190">
        <v>1.4953613000000001E-3</v>
      </c>
      <c r="C190">
        <v>1.8493651999999999E-2</v>
      </c>
      <c r="D190">
        <v>2.6885986000000001E-2</v>
      </c>
      <c r="E190">
        <v>0.83760922999999998</v>
      </c>
      <c r="F190">
        <v>-0.30513906000000002</v>
      </c>
      <c r="G190">
        <v>-2.2534800000000001</v>
      </c>
    </row>
    <row r="191" spans="1:7">
      <c r="A191">
        <v>1632558612998</v>
      </c>
      <c r="B191">
        <v>8.9416500000000006E-3</v>
      </c>
      <c r="C191">
        <v>-0.15834044999999999</v>
      </c>
      <c r="D191">
        <v>-7.2174070000000007E-2</v>
      </c>
      <c r="E191">
        <v>0.70965016000000003</v>
      </c>
      <c r="F191">
        <v>0.43280039999999997</v>
      </c>
      <c r="G191">
        <v>-2.0002002999999999</v>
      </c>
    </row>
    <row r="192" spans="1:7">
      <c r="A192">
        <v>1632558613107</v>
      </c>
      <c r="B192">
        <v>-0.16363525000000001</v>
      </c>
      <c r="C192">
        <v>0.19000243999999999</v>
      </c>
      <c r="D192">
        <v>-8.2824709999999996E-2</v>
      </c>
      <c r="E192">
        <v>1.0533869E-2</v>
      </c>
      <c r="F192">
        <v>1.2917478</v>
      </c>
      <c r="G192">
        <v>2.2889395000000001</v>
      </c>
    </row>
    <row r="193" spans="1:7">
      <c r="A193">
        <v>1632558613199</v>
      </c>
      <c r="B193">
        <v>-0.76657103999999998</v>
      </c>
      <c r="C193">
        <v>0.10585021999999999</v>
      </c>
      <c r="D193">
        <v>0.20585632000000001</v>
      </c>
      <c r="E193">
        <v>-0.32058406</v>
      </c>
      <c r="F193">
        <v>-0.76765810000000001</v>
      </c>
      <c r="G193">
        <v>2.3637915</v>
      </c>
    </row>
    <row r="194" spans="1:7">
      <c r="A194">
        <v>1632558613308</v>
      </c>
      <c r="B194">
        <v>-0.40011596999999999</v>
      </c>
      <c r="C194">
        <v>-0.20521544999999999</v>
      </c>
      <c r="D194">
        <v>0.51052856000000002</v>
      </c>
      <c r="E194">
        <v>-0.35219699999999998</v>
      </c>
      <c r="F194">
        <v>-8.4965230000000006E-3</v>
      </c>
      <c r="G194">
        <v>-0.24724769999999999</v>
      </c>
    </row>
    <row r="195" spans="1:7">
      <c r="A195">
        <v>1632558613415</v>
      </c>
      <c r="B195">
        <v>-7.7346799999999993E-2</v>
      </c>
      <c r="C195">
        <v>2.4887085E-2</v>
      </c>
      <c r="D195">
        <v>1.4114379999999999E-2</v>
      </c>
      <c r="E195">
        <v>-3.3651589999999999E-3</v>
      </c>
      <c r="F195">
        <v>0.11122262500000001</v>
      </c>
      <c r="G195">
        <v>-1.6426954</v>
      </c>
    </row>
    <row r="196" spans="1:7">
      <c r="A196">
        <v>1632558613514</v>
      </c>
      <c r="B196">
        <v>0.12506104000000001</v>
      </c>
      <c r="C196">
        <v>-2.0919799999999999E-2</v>
      </c>
      <c r="D196">
        <v>-8.9218140000000001E-2</v>
      </c>
      <c r="E196">
        <v>-0.58834949999999997</v>
      </c>
      <c r="F196">
        <v>0.21933812</v>
      </c>
      <c r="G196">
        <v>-0.61562439999999996</v>
      </c>
    </row>
    <row r="197" spans="1:7">
      <c r="A197">
        <v>1632558613614</v>
      </c>
      <c r="B197">
        <v>0.26460265999999999</v>
      </c>
      <c r="C197">
        <v>8.6669919999999998E-2</v>
      </c>
      <c r="D197">
        <v>-0.2000122</v>
      </c>
      <c r="E197">
        <v>-1.0423652999999999</v>
      </c>
      <c r="F197">
        <v>-2.1671116000000001E-2</v>
      </c>
      <c r="G197">
        <v>1.2784834</v>
      </c>
    </row>
    <row r="198" spans="1:7">
      <c r="A198">
        <v>1632558613717</v>
      </c>
      <c r="B198">
        <v>0.23690796</v>
      </c>
      <c r="C198">
        <v>0.74926760000000003</v>
      </c>
      <c r="D198">
        <v>-1.1683349999999999</v>
      </c>
      <c r="E198">
        <v>-0.18837053000000001</v>
      </c>
      <c r="F198">
        <v>0.29613012</v>
      </c>
      <c r="G198">
        <v>1.4514856</v>
      </c>
    </row>
    <row r="199" spans="1:7">
      <c r="A199">
        <v>1632558613823</v>
      </c>
      <c r="B199">
        <v>-3.6865233999999997E-2</v>
      </c>
      <c r="C199">
        <v>8.2412719999999995E-2</v>
      </c>
      <c r="D199" s="1">
        <v>-8.0871580000000005E-4</v>
      </c>
      <c r="E199">
        <v>0.72310980000000002</v>
      </c>
      <c r="F199">
        <v>-0.54608445999999999</v>
      </c>
      <c r="G199">
        <v>0.68989944000000003</v>
      </c>
    </row>
    <row r="200" spans="1:7">
      <c r="A200">
        <v>1632558613920</v>
      </c>
      <c r="B200">
        <v>-5.7098389999999999E-2</v>
      </c>
      <c r="C200">
        <v>-0.30641173999999999</v>
      </c>
      <c r="D200">
        <v>0.35392760000000001</v>
      </c>
      <c r="E200">
        <v>7.6912820000000007E-2</v>
      </c>
      <c r="F200">
        <v>0.15083527999999999</v>
      </c>
      <c r="G200">
        <v>-1.9840450000000001</v>
      </c>
    </row>
    <row r="201" spans="1:7">
      <c r="A201">
        <v>1632558614027</v>
      </c>
      <c r="B201">
        <v>5.368042E-2</v>
      </c>
      <c r="C201">
        <v>-2.9449462999999999E-2</v>
      </c>
      <c r="D201">
        <v>-0.10733032000000001</v>
      </c>
      <c r="E201">
        <v>-1.7470926000000001E-2</v>
      </c>
      <c r="F201">
        <v>0.75886463999999998</v>
      </c>
      <c r="G201">
        <v>-1.7819672</v>
      </c>
    </row>
    <row r="202" spans="1:7">
      <c r="A202">
        <v>1632558614133</v>
      </c>
      <c r="B202">
        <v>0.30401610000000001</v>
      </c>
      <c r="C202">
        <v>0.34765625</v>
      </c>
      <c r="D202">
        <v>-0.14781189</v>
      </c>
      <c r="E202">
        <v>-6.3314410000000002E-2</v>
      </c>
      <c r="F202">
        <v>0.30936502999999999</v>
      </c>
      <c r="G202">
        <v>0.81352042999999996</v>
      </c>
    </row>
    <row r="203" spans="1:7">
      <c r="A203">
        <v>1632558614230</v>
      </c>
      <c r="B203">
        <v>0.15808105</v>
      </c>
      <c r="C203">
        <v>0.31144714000000001</v>
      </c>
      <c r="D203">
        <v>-0.12011719</v>
      </c>
      <c r="E203">
        <v>-0.11945528</v>
      </c>
      <c r="F203">
        <v>0.34755473999999997</v>
      </c>
      <c r="G203">
        <v>4.1652526999999999</v>
      </c>
    </row>
    <row r="204" spans="1:7">
      <c r="A204">
        <v>1632558614338</v>
      </c>
      <c r="B204">
        <v>-0.18919373</v>
      </c>
      <c r="C204">
        <v>3.3401489999999999E-2</v>
      </c>
      <c r="D204">
        <v>0.28468323000000001</v>
      </c>
      <c r="E204">
        <v>4.6671629999999999E-2</v>
      </c>
      <c r="F204">
        <v>-0.14974803</v>
      </c>
      <c r="G204">
        <v>0.14338875000000001</v>
      </c>
    </row>
    <row r="205" spans="1:7">
      <c r="A205">
        <v>1632558614438</v>
      </c>
      <c r="B205">
        <v>-2.5146484E-2</v>
      </c>
      <c r="C205">
        <v>-0.16899109000000001</v>
      </c>
      <c r="D205">
        <v>0.27084350000000001</v>
      </c>
      <c r="E205">
        <v>0.33863716999999999</v>
      </c>
      <c r="F205">
        <v>0.59653246000000004</v>
      </c>
      <c r="G205">
        <v>-1.8704548000000001</v>
      </c>
    </row>
    <row r="206" spans="1:7">
      <c r="A206">
        <v>1632558614536</v>
      </c>
      <c r="B206">
        <v>0.15808105</v>
      </c>
      <c r="C206">
        <v>3.3401489999999999E-2</v>
      </c>
      <c r="D206">
        <v>-4.2343140000000001E-2</v>
      </c>
      <c r="E206">
        <v>-0.56687620000000005</v>
      </c>
      <c r="F206">
        <v>0.51762335999999998</v>
      </c>
      <c r="G206">
        <v>0.87794019999999995</v>
      </c>
    </row>
    <row r="207" spans="1:7">
      <c r="A207">
        <v>1632558614643</v>
      </c>
      <c r="B207">
        <v>0.20175171</v>
      </c>
      <c r="C207">
        <v>0.29440307999999998</v>
      </c>
      <c r="D207">
        <v>-0.64848329999999998</v>
      </c>
      <c r="E207">
        <v>0.97167515999999998</v>
      </c>
      <c r="F207">
        <v>-1.0996104</v>
      </c>
      <c r="G207">
        <v>0.5633745</v>
      </c>
    </row>
    <row r="208" spans="1:7">
      <c r="A208">
        <v>1632558614746</v>
      </c>
      <c r="B208">
        <v>0.16873168999999999</v>
      </c>
      <c r="C208">
        <v>0.35830687999999999</v>
      </c>
      <c r="D208">
        <v>-0.60481260000000003</v>
      </c>
      <c r="E208">
        <v>0.33930813999999998</v>
      </c>
      <c r="F208">
        <v>-0.10207432499999999</v>
      </c>
      <c r="G208">
        <v>1.4417257000000001</v>
      </c>
    </row>
    <row r="209" spans="1:7">
      <c r="A209">
        <v>1632558614849</v>
      </c>
      <c r="B209">
        <v>5.7525635000000002E-3</v>
      </c>
      <c r="C209">
        <v>-2.6245116999999998E-2</v>
      </c>
      <c r="D209">
        <v>-3.7017821999999999E-2</v>
      </c>
      <c r="E209">
        <v>0.85226356999999997</v>
      </c>
      <c r="F209">
        <v>3.3808768000000003E-2</v>
      </c>
      <c r="G209">
        <v>-0.73107149999999999</v>
      </c>
    </row>
    <row r="210" spans="1:7">
      <c r="A210">
        <v>1632558614952</v>
      </c>
      <c r="B210">
        <v>-0.10823059</v>
      </c>
      <c r="C210">
        <v>-0.28511047</v>
      </c>
      <c r="D210">
        <v>1.3275145999999999E-3</v>
      </c>
      <c r="E210">
        <v>0.70459795000000003</v>
      </c>
      <c r="F210">
        <v>0.7652061</v>
      </c>
      <c r="G210">
        <v>-1.0029812</v>
      </c>
    </row>
    <row r="211" spans="1:7">
      <c r="A211">
        <v>1632558615058</v>
      </c>
      <c r="B211">
        <v>3.7704467999999998E-2</v>
      </c>
      <c r="C211">
        <v>8.9111329999999999E-3</v>
      </c>
      <c r="D211">
        <v>-0.18083191000000001</v>
      </c>
      <c r="E211">
        <v>8.1885250000000007E-2</v>
      </c>
      <c r="F211">
        <v>1.6166509</v>
      </c>
      <c r="G211">
        <v>0.32807922</v>
      </c>
    </row>
    <row r="212" spans="1:7">
      <c r="A212">
        <v>1632558615162</v>
      </c>
      <c r="B212">
        <v>-0.19665526999999999</v>
      </c>
      <c r="C212">
        <v>0.10797118999999999</v>
      </c>
      <c r="D212">
        <v>4.9270630000000003E-2</v>
      </c>
      <c r="E212">
        <v>-0.41525134000000002</v>
      </c>
      <c r="F212">
        <v>2.1278918000000001E-2</v>
      </c>
      <c r="G212">
        <v>1.0145006000000001</v>
      </c>
    </row>
    <row r="213" spans="1:7">
      <c r="A213">
        <v>1632558615257</v>
      </c>
      <c r="B213">
        <v>-0.21688842999999999</v>
      </c>
      <c r="C213">
        <v>-0.11572265599999999</v>
      </c>
      <c r="D213">
        <v>0.45939636</v>
      </c>
      <c r="E213">
        <v>-0.73474629999999996</v>
      </c>
      <c r="F213">
        <v>0.15761769</v>
      </c>
      <c r="G213">
        <v>0.39697265999999998</v>
      </c>
    </row>
    <row r="214" spans="1:7">
      <c r="A214">
        <v>1632558615362</v>
      </c>
      <c r="B214">
        <v>-1.6616821E-2</v>
      </c>
      <c r="C214">
        <v>-3.7963866999999998E-2</v>
      </c>
      <c r="D214">
        <v>0.47749330000000001</v>
      </c>
      <c r="E214">
        <v>-0.20115048999999999</v>
      </c>
      <c r="F214">
        <v>9.7647280000000003E-2</v>
      </c>
      <c r="G214">
        <v>-1.1882868</v>
      </c>
    </row>
    <row r="215" spans="1:7">
      <c r="A215">
        <v>1632558615470</v>
      </c>
      <c r="B215" s="1">
        <v>-6.4086913999999995E-4</v>
      </c>
      <c r="C215">
        <v>3.3401489999999999E-2</v>
      </c>
      <c r="D215">
        <v>0.22076415999999999</v>
      </c>
      <c r="E215">
        <v>0.19971494000000001</v>
      </c>
      <c r="F215">
        <v>0.30052435</v>
      </c>
      <c r="G215">
        <v>-1.6481895</v>
      </c>
    </row>
    <row r="216" spans="1:7">
      <c r="A216">
        <v>1632558615573</v>
      </c>
      <c r="B216">
        <v>2.8121948000000001E-2</v>
      </c>
      <c r="C216">
        <v>-0.24569701999999999</v>
      </c>
      <c r="D216">
        <v>0.25059510000000002</v>
      </c>
      <c r="E216">
        <v>-0.49184220000000001</v>
      </c>
      <c r="F216">
        <v>-0.62691015000000005</v>
      </c>
      <c r="G216">
        <v>1.5387335</v>
      </c>
    </row>
    <row r="217" spans="1:7">
      <c r="A217">
        <v>1632558615672</v>
      </c>
      <c r="B217">
        <v>-0.39479065000000002</v>
      </c>
      <c r="C217">
        <v>0.17721558000000001</v>
      </c>
      <c r="D217">
        <v>-0.23196411</v>
      </c>
      <c r="E217">
        <v>-3.2251096999999999E-2</v>
      </c>
      <c r="F217">
        <v>-0.5946359</v>
      </c>
      <c r="G217">
        <v>0.79985139999999999</v>
      </c>
    </row>
    <row r="218" spans="1:7">
      <c r="A218">
        <v>1632558615775</v>
      </c>
      <c r="B218">
        <v>-0.39797974000000003</v>
      </c>
      <c r="C218">
        <v>0.28480529999999998</v>
      </c>
      <c r="D218">
        <v>-0.28416443000000002</v>
      </c>
      <c r="E218">
        <v>-0.19698545000000001</v>
      </c>
      <c r="F218">
        <v>-0.88758135000000005</v>
      </c>
      <c r="G218">
        <v>0.44235897000000002</v>
      </c>
    </row>
    <row r="219" spans="1:7">
      <c r="A219">
        <v>1632558615874</v>
      </c>
      <c r="B219">
        <v>-4.4311522999999998E-2</v>
      </c>
      <c r="C219">
        <v>0.36683654999999998</v>
      </c>
      <c r="D219">
        <v>-0.33955383</v>
      </c>
      <c r="E219">
        <v>0.45080910000000002</v>
      </c>
      <c r="F219">
        <v>0.43487340000000002</v>
      </c>
      <c r="G219">
        <v>-1.6894073000000001</v>
      </c>
    </row>
    <row r="220" spans="1:7">
      <c r="A220">
        <v>1632558615976</v>
      </c>
      <c r="B220">
        <v>4.9423217999999998E-2</v>
      </c>
      <c r="C220">
        <v>5.1513672000000003E-2</v>
      </c>
      <c r="D220">
        <v>-0.16699219000000001</v>
      </c>
      <c r="E220">
        <v>-0.4528431</v>
      </c>
      <c r="F220">
        <v>0.65225350000000004</v>
      </c>
      <c r="G220">
        <v>-2.0348825000000001</v>
      </c>
    </row>
    <row r="221" spans="1:7">
      <c r="A221">
        <v>1632558616076</v>
      </c>
      <c r="B221">
        <v>-2.7770996000000001E-3</v>
      </c>
      <c r="C221">
        <v>0.34446715999999999</v>
      </c>
      <c r="D221">
        <v>-0.45034790000000002</v>
      </c>
      <c r="E221">
        <v>0.61435543999999997</v>
      </c>
      <c r="F221">
        <v>1.2844745</v>
      </c>
      <c r="G221">
        <v>2.6007528</v>
      </c>
    </row>
    <row r="222" spans="1:7">
      <c r="A222">
        <v>1632558616183</v>
      </c>
      <c r="B222">
        <v>-3.3660889999999999E-2</v>
      </c>
      <c r="C222">
        <v>0.22622680000000001</v>
      </c>
      <c r="D222">
        <v>-0.12437439</v>
      </c>
      <c r="E222">
        <v>-7.3146279999999994E-2</v>
      </c>
      <c r="F222">
        <v>0.44988813999999999</v>
      </c>
      <c r="G222">
        <v>3.2306366</v>
      </c>
    </row>
    <row r="223" spans="1:7">
      <c r="A223">
        <v>1632558616277</v>
      </c>
      <c r="B223">
        <v>8.3511349999999998E-2</v>
      </c>
      <c r="C223">
        <v>-0.34689330000000002</v>
      </c>
      <c r="D223">
        <v>0.59042360000000005</v>
      </c>
      <c r="E223">
        <v>-0.3775925</v>
      </c>
      <c r="F223">
        <v>1.8588899999999998E-2</v>
      </c>
      <c r="G223">
        <v>0.56277560000000004</v>
      </c>
    </row>
    <row r="224" spans="1:7">
      <c r="A224">
        <v>1632558616386</v>
      </c>
      <c r="B224">
        <v>0.16340637</v>
      </c>
      <c r="C224">
        <v>-3.4774779999999998E-2</v>
      </c>
      <c r="D224">
        <v>0.19094849</v>
      </c>
      <c r="E224">
        <v>0.27374804000000003</v>
      </c>
      <c r="F224">
        <v>0.17239757999999999</v>
      </c>
      <c r="G224">
        <v>-1.9585132999999999</v>
      </c>
    </row>
    <row r="225" spans="1:7">
      <c r="A225">
        <v>1632558616486</v>
      </c>
      <c r="B225">
        <v>0.34877014000000001</v>
      </c>
      <c r="C225">
        <v>-5.0750732E-2</v>
      </c>
      <c r="D225">
        <v>8.6547849999999996E-2</v>
      </c>
      <c r="E225">
        <v>-0.45761657</v>
      </c>
      <c r="F225">
        <v>0.16284955000000001</v>
      </c>
      <c r="G225">
        <v>0.47801399999999999</v>
      </c>
    </row>
    <row r="226" spans="1:7">
      <c r="A226">
        <v>1632558616588</v>
      </c>
      <c r="B226">
        <v>8.2443240000000001E-2</v>
      </c>
      <c r="C226">
        <v>-0.59616089999999999</v>
      </c>
      <c r="D226">
        <v>2.5833129999999999E-2</v>
      </c>
      <c r="E226">
        <v>0.24156970999999999</v>
      </c>
      <c r="F226">
        <v>-0.56239859999999997</v>
      </c>
      <c r="G226">
        <v>1.4827957</v>
      </c>
    </row>
    <row r="227" spans="1:7">
      <c r="A227">
        <v>1632558616688</v>
      </c>
      <c r="B227">
        <v>0.103759766</v>
      </c>
      <c r="C227">
        <v>-9.2010500000000005E-3</v>
      </c>
      <c r="D227">
        <v>-0.23835754000000001</v>
      </c>
      <c r="E227">
        <v>-0.13463184</v>
      </c>
      <c r="F227">
        <v>-0.13236075999999999</v>
      </c>
      <c r="G227">
        <v>1.2675457000000001</v>
      </c>
    </row>
    <row r="228" spans="1:7">
      <c r="A228">
        <v>1632558616791</v>
      </c>
      <c r="B228">
        <v>3.7704467999999998E-2</v>
      </c>
      <c r="C228">
        <v>1.6357422E-2</v>
      </c>
      <c r="D228">
        <v>2.4765015000000001E-2</v>
      </c>
      <c r="E228">
        <v>0.20360658000000001</v>
      </c>
      <c r="F228">
        <v>-0.63834393</v>
      </c>
      <c r="G228">
        <v>-1.0158157000000001</v>
      </c>
    </row>
    <row r="229" spans="1:7">
      <c r="A229">
        <v>1632558616898</v>
      </c>
      <c r="B229">
        <v>0.11973572</v>
      </c>
      <c r="C229">
        <v>-1.739502E-3</v>
      </c>
      <c r="D229">
        <v>-4.4479369999999997E-2</v>
      </c>
      <c r="E229">
        <v>0.47414735000000002</v>
      </c>
      <c r="F229">
        <v>0.15738481000000001</v>
      </c>
      <c r="G229">
        <v>-1.4379177000000001</v>
      </c>
    </row>
    <row r="230" spans="1:7">
      <c r="A230">
        <v>1632558617004</v>
      </c>
      <c r="B230">
        <v>0.1378479</v>
      </c>
      <c r="C230">
        <v>0.11968993999999999</v>
      </c>
      <c r="D230">
        <v>0.10359192</v>
      </c>
      <c r="E230">
        <v>0.11460197</v>
      </c>
      <c r="F230">
        <v>0.59827816</v>
      </c>
      <c r="G230">
        <v>-0.27026749999999999</v>
      </c>
    </row>
    <row r="231" spans="1:7">
      <c r="A231">
        <v>1632558617105</v>
      </c>
      <c r="B231">
        <v>-3.6865233999999997E-2</v>
      </c>
      <c r="C231">
        <v>0.32209778</v>
      </c>
      <c r="D231">
        <v>-5.6198119999999997E-2</v>
      </c>
      <c r="E231">
        <v>9.6193790000000001E-2</v>
      </c>
      <c r="F231">
        <v>-0.79298747000000003</v>
      </c>
      <c r="G231">
        <v>0.87593173999999996</v>
      </c>
    </row>
    <row r="232" spans="1:7">
      <c r="A232">
        <v>1632558617213</v>
      </c>
      <c r="B232">
        <v>-0.40544128000000001</v>
      </c>
      <c r="C232">
        <v>0.14312743999999999</v>
      </c>
      <c r="D232">
        <v>0.29107665999999999</v>
      </c>
      <c r="E232">
        <v>-0.33324145999999999</v>
      </c>
      <c r="F232">
        <v>-0.47709935999999997</v>
      </c>
      <c r="G232">
        <v>0.28969764999999997</v>
      </c>
    </row>
    <row r="233" spans="1:7">
      <c r="A233">
        <v>1632558617305</v>
      </c>
      <c r="B233">
        <v>-9.0118409999999996E-2</v>
      </c>
      <c r="C233">
        <v>8.0276490000000006E-2</v>
      </c>
      <c r="D233">
        <v>0.26870727999999999</v>
      </c>
      <c r="E233">
        <v>0.25404149999999998</v>
      </c>
      <c r="F233">
        <v>0.14845149999999999</v>
      </c>
      <c r="G233">
        <v>-1.2722777999999999</v>
      </c>
    </row>
    <row r="234" spans="1:7">
      <c r="A234">
        <v>1632558617417</v>
      </c>
      <c r="B234">
        <v>-2.3010254000000001E-2</v>
      </c>
      <c r="C234">
        <v>3.6605835000000003E-2</v>
      </c>
      <c r="D234">
        <v>3.8604736000000001E-2</v>
      </c>
      <c r="E234">
        <v>-3.9651394E-2</v>
      </c>
      <c r="F234">
        <v>0.52868163999999995</v>
      </c>
      <c r="G234">
        <v>-0.72606945000000001</v>
      </c>
    </row>
    <row r="235" spans="1:7">
      <c r="A235">
        <v>1632558617516</v>
      </c>
      <c r="B235">
        <v>0.12825012</v>
      </c>
      <c r="C235">
        <v>-0.19136047</v>
      </c>
      <c r="D235">
        <v>-5.9387206999999997E-2</v>
      </c>
      <c r="E235">
        <v>-0.34136664999999999</v>
      </c>
      <c r="F235">
        <v>-0.4193173</v>
      </c>
      <c r="G235">
        <v>0.35188866000000002</v>
      </c>
    </row>
    <row r="236" spans="1:7">
      <c r="A236">
        <v>1632558617626</v>
      </c>
      <c r="B236">
        <v>-0.19451904</v>
      </c>
      <c r="C236">
        <v>0.21130371000000001</v>
      </c>
      <c r="D236">
        <v>-0.63037109999999996</v>
      </c>
      <c r="E236">
        <v>-0.80048070000000004</v>
      </c>
      <c r="F236">
        <v>-0.38043183000000003</v>
      </c>
      <c r="G236">
        <v>2.2739142999999999</v>
      </c>
    </row>
    <row r="237" spans="1:7">
      <c r="A237">
        <v>1632558617730</v>
      </c>
      <c r="B237">
        <v>-0.19665526999999999</v>
      </c>
      <c r="C237">
        <v>0.23155212</v>
      </c>
      <c r="D237">
        <v>-0.38642883</v>
      </c>
      <c r="E237">
        <v>-7.6698600000000006E-2</v>
      </c>
      <c r="F237">
        <v>-0.4045608</v>
      </c>
      <c r="G237">
        <v>0.45465087999999998</v>
      </c>
    </row>
    <row r="238" spans="1:7">
      <c r="A238">
        <v>1632558617828</v>
      </c>
      <c r="B238">
        <v>0.15594482000000001</v>
      </c>
      <c r="C238">
        <v>-5.2871703999999999E-2</v>
      </c>
      <c r="D238">
        <v>-7.3242189999999999E-2</v>
      </c>
      <c r="E238">
        <v>0.41697592</v>
      </c>
      <c r="F238">
        <v>-1.4999211E-3</v>
      </c>
      <c r="G238">
        <v>-2.0508966000000002</v>
      </c>
    </row>
    <row r="239" spans="1:7">
      <c r="A239">
        <v>1632558617936</v>
      </c>
      <c r="B239">
        <v>5.6884766000000003E-2</v>
      </c>
      <c r="C239">
        <v>-3.3706664999999997E-2</v>
      </c>
      <c r="D239">
        <v>-0.13716125000000001</v>
      </c>
      <c r="E239">
        <v>0.28502280000000002</v>
      </c>
      <c r="F239">
        <v>0.79104315999999997</v>
      </c>
      <c r="G239">
        <v>-1.0217400000000001</v>
      </c>
    </row>
    <row r="240" spans="1:7">
      <c r="A240">
        <v>1632558618034</v>
      </c>
      <c r="B240">
        <v>3.1311035000000001E-2</v>
      </c>
      <c r="C240">
        <v>0.21237183000000001</v>
      </c>
      <c r="D240">
        <v>-8.6029049999999996E-2</v>
      </c>
      <c r="E240">
        <v>-3.4422874000000002E-3</v>
      </c>
      <c r="F240">
        <v>0.94344645999999999</v>
      </c>
      <c r="G240">
        <v>1.1135397</v>
      </c>
    </row>
    <row r="241" spans="1:7">
      <c r="A241">
        <v>1632558618139</v>
      </c>
      <c r="B241">
        <v>-0.11143494</v>
      </c>
      <c r="C241">
        <v>0.37641907000000002</v>
      </c>
      <c r="D241">
        <v>-0.12756348000000001</v>
      </c>
      <c r="E241">
        <v>-0.37361984999999998</v>
      </c>
      <c r="F241">
        <v>2.1657348E-2</v>
      </c>
      <c r="G241">
        <v>2.0817595</v>
      </c>
    </row>
    <row r="242" spans="1:7">
      <c r="A242">
        <v>1632558618245</v>
      </c>
      <c r="B242">
        <v>-4.7515870000000002E-2</v>
      </c>
      <c r="C242">
        <v>0.10903931</v>
      </c>
      <c r="D242">
        <v>-0.13290405</v>
      </c>
      <c r="E242">
        <v>-0.43272822999999999</v>
      </c>
      <c r="F242">
        <v>-0.89644855000000001</v>
      </c>
      <c r="G242">
        <v>-4.8746110000000002E-2</v>
      </c>
    </row>
    <row r="243" spans="1:7">
      <c r="A243">
        <v>1632558618336</v>
      </c>
      <c r="B243">
        <v>0.17831421</v>
      </c>
      <c r="C243">
        <v>9.0927123999999998E-2</v>
      </c>
      <c r="D243">
        <v>-2.8503417999999999E-2</v>
      </c>
      <c r="E243">
        <v>-0.53824799999999995</v>
      </c>
      <c r="F243">
        <v>-0.37651485000000001</v>
      </c>
      <c r="G243">
        <v>-2.2033643999999999</v>
      </c>
    </row>
    <row r="244" spans="1:7">
      <c r="A244">
        <v>1632558618443</v>
      </c>
      <c r="B244">
        <v>0.10055542000000001</v>
      </c>
      <c r="C244">
        <v>-0.13703918000000001</v>
      </c>
      <c r="D244">
        <v>0.17709349999999999</v>
      </c>
      <c r="E244">
        <v>-0.21693557999999999</v>
      </c>
      <c r="F244">
        <v>0.28716915999999998</v>
      </c>
      <c r="G244">
        <v>-0.66841700000000004</v>
      </c>
    </row>
    <row r="245" spans="1:7">
      <c r="A245">
        <v>1632558618550</v>
      </c>
      <c r="B245">
        <v>5.6884766000000003E-2</v>
      </c>
      <c r="C245">
        <v>-0.13703918000000001</v>
      </c>
      <c r="D245">
        <v>-0.25326537999999998</v>
      </c>
      <c r="E245">
        <v>0.32879239999999998</v>
      </c>
      <c r="F245">
        <v>-0.71598249999999997</v>
      </c>
      <c r="G245">
        <v>1.1874332000000001</v>
      </c>
    </row>
    <row r="246" spans="1:7">
      <c r="A246">
        <v>1632558618667</v>
      </c>
      <c r="B246">
        <v>-1.1291504000000001E-2</v>
      </c>
      <c r="C246">
        <v>0.11117554</v>
      </c>
      <c r="D246">
        <v>-0.53875729999999999</v>
      </c>
      <c r="E246">
        <v>8.6644529999999997E-2</v>
      </c>
      <c r="F246">
        <v>-9.2425820000000006E-2</v>
      </c>
      <c r="G246">
        <v>0.49264525999999997</v>
      </c>
    </row>
    <row r="247" spans="1:7">
      <c r="A247">
        <v>1632558618770</v>
      </c>
      <c r="B247">
        <v>-0.19345092999999999</v>
      </c>
      <c r="C247">
        <v>9.9792479999999996E-3</v>
      </c>
      <c r="D247">
        <v>1.6235352000000002E-2</v>
      </c>
      <c r="E247">
        <v>0.50080930000000001</v>
      </c>
      <c r="F247">
        <v>9.3133209999999994E-2</v>
      </c>
      <c r="G247">
        <v>0.84932136999999996</v>
      </c>
    </row>
    <row r="248" spans="1:7">
      <c r="A248">
        <v>1632558618869</v>
      </c>
      <c r="B248">
        <v>-6.0302733999999997E-2</v>
      </c>
      <c r="C248">
        <v>-0.14343262000000001</v>
      </c>
      <c r="D248">
        <v>0.20692443999999999</v>
      </c>
      <c r="E248">
        <v>0.79580735999999996</v>
      </c>
      <c r="F248">
        <v>0.48759883999999998</v>
      </c>
      <c r="G248">
        <v>-2.0815296000000001</v>
      </c>
    </row>
    <row r="249" spans="1:7">
      <c r="A249">
        <v>1632558618965</v>
      </c>
      <c r="B249">
        <v>0.21347046</v>
      </c>
      <c r="C249">
        <v>-9.6557619999999997E-2</v>
      </c>
      <c r="D249">
        <v>-0.11265564</v>
      </c>
      <c r="E249">
        <v>0.49367374000000003</v>
      </c>
      <c r="F249">
        <v>1.3666042</v>
      </c>
      <c r="G249">
        <v>-0.20811938999999999</v>
      </c>
    </row>
    <row r="250" spans="1:7">
      <c r="A250">
        <v>1632558619062</v>
      </c>
      <c r="B250">
        <v>0.45954895000000001</v>
      </c>
      <c r="C250">
        <v>8.6669919999999998E-2</v>
      </c>
      <c r="D250">
        <v>0.11744690000000001</v>
      </c>
      <c r="E250">
        <v>-0.45437914000000001</v>
      </c>
      <c r="F250">
        <v>0.8952367</v>
      </c>
      <c r="G250">
        <v>1.7106132999999999</v>
      </c>
    </row>
    <row r="251" spans="1:7">
      <c r="A251">
        <v>1632558619162</v>
      </c>
      <c r="B251">
        <v>0.14529418999999999</v>
      </c>
      <c r="C251">
        <v>6.8557740000000006E-2</v>
      </c>
      <c r="D251">
        <v>-6.1340329999999997E-3</v>
      </c>
      <c r="E251">
        <v>2.0666778E-2</v>
      </c>
      <c r="F251">
        <v>0.36382353000000001</v>
      </c>
      <c r="G251">
        <v>2.8458109999999999</v>
      </c>
    </row>
    <row r="252" spans="1:7">
      <c r="A252">
        <v>1632558619269</v>
      </c>
      <c r="B252">
        <v>7.0724490000000001E-2</v>
      </c>
      <c r="C252">
        <v>-1.0269165E-2</v>
      </c>
      <c r="D252">
        <v>0.23887633999999999</v>
      </c>
      <c r="E252">
        <v>-0.64234259999999999</v>
      </c>
      <c r="F252">
        <v>-0.54244614000000002</v>
      </c>
      <c r="G252">
        <v>-1.2376784999999999</v>
      </c>
    </row>
    <row r="253" spans="1:7">
      <c r="A253">
        <v>1632558619360</v>
      </c>
      <c r="B253">
        <v>8.4579470000000004E-2</v>
      </c>
      <c r="C253">
        <v>-2.1987915E-2</v>
      </c>
      <c r="D253">
        <v>0.16751099</v>
      </c>
      <c r="E253">
        <v>9.5082940000000005E-2</v>
      </c>
      <c r="F253">
        <v>-0.19799542000000001</v>
      </c>
      <c r="G253">
        <v>-1.8144302000000001</v>
      </c>
    </row>
    <row r="254" spans="1:7">
      <c r="A254">
        <v>1632558619472</v>
      </c>
      <c r="B254">
        <v>0.22839355</v>
      </c>
      <c r="C254">
        <v>-0.12318420400000001</v>
      </c>
      <c r="D254">
        <v>3.8604736000000001E-2</v>
      </c>
      <c r="E254">
        <v>-0.13495594</v>
      </c>
      <c r="F254">
        <v>0.22295719999999999</v>
      </c>
      <c r="G254">
        <v>-0.14441490000000001</v>
      </c>
    </row>
    <row r="255" spans="1:7">
      <c r="A255">
        <v>1632558619574</v>
      </c>
      <c r="B255">
        <v>-0.27441406000000002</v>
      </c>
      <c r="C255">
        <v>0.17721558000000001</v>
      </c>
      <c r="D255">
        <v>-0.35020446999999999</v>
      </c>
      <c r="E255">
        <v>-0.78179279999999995</v>
      </c>
      <c r="F255">
        <v>-0.80732570000000003</v>
      </c>
      <c r="G255">
        <v>0.39835452999999998</v>
      </c>
    </row>
    <row r="256" spans="1:7">
      <c r="A256">
        <v>1632558619685</v>
      </c>
      <c r="B256">
        <v>-0.51516724000000003</v>
      </c>
      <c r="C256">
        <v>0.13568115</v>
      </c>
      <c r="D256">
        <v>-0.57072449999999997</v>
      </c>
      <c r="E256">
        <v>0.2121681</v>
      </c>
      <c r="F256">
        <v>0.41862874999999999</v>
      </c>
      <c r="G256">
        <v>1.5503149000000001</v>
      </c>
    </row>
    <row r="257" spans="1:7">
      <c r="A257">
        <v>1632558619785</v>
      </c>
      <c r="B257">
        <v>7.0724490000000001E-2</v>
      </c>
      <c r="C257">
        <v>-3.0502319999999999E-2</v>
      </c>
      <c r="D257">
        <v>9.4009400000000007E-2</v>
      </c>
      <c r="E257">
        <v>-0.15674900999999999</v>
      </c>
      <c r="F257">
        <v>0.25746402000000002</v>
      </c>
      <c r="G257">
        <v>-0.30376434000000002</v>
      </c>
    </row>
    <row r="258" spans="1:7">
      <c r="A258">
        <v>1632558619885</v>
      </c>
      <c r="B258">
        <v>0.14849854000000001</v>
      </c>
      <c r="C258">
        <v>-3.3706664999999997E-2</v>
      </c>
      <c r="D258">
        <v>0.118499756</v>
      </c>
      <c r="E258">
        <v>0.52079509999999996</v>
      </c>
      <c r="F258">
        <v>0.38860622</v>
      </c>
      <c r="G258">
        <v>-1.7164965000000001</v>
      </c>
    </row>
    <row r="259" spans="1:7">
      <c r="A259">
        <v>1632558619996</v>
      </c>
      <c r="B259">
        <v>0.21347046</v>
      </c>
      <c r="C259">
        <v>-2.7313232E-2</v>
      </c>
      <c r="D259">
        <v>5.1391600000000003E-2</v>
      </c>
      <c r="E259">
        <v>0.365977</v>
      </c>
      <c r="F259">
        <v>0.67143739999999996</v>
      </c>
      <c r="G259">
        <v>3.7447929999999997E-2</v>
      </c>
    </row>
    <row r="260" spans="1:7">
      <c r="A260">
        <v>1632558620093</v>
      </c>
      <c r="B260">
        <v>0.37753295999999997</v>
      </c>
      <c r="C260">
        <v>9.732056E-2</v>
      </c>
      <c r="D260">
        <v>1.5182495000000001E-2</v>
      </c>
      <c r="E260">
        <v>0.71244954999999999</v>
      </c>
      <c r="F260">
        <v>0.70619505999999999</v>
      </c>
      <c r="G260">
        <v>0.89767359999999996</v>
      </c>
    </row>
    <row r="261" spans="1:7">
      <c r="A261">
        <v>1632558620190</v>
      </c>
      <c r="B261">
        <v>-0.24671936</v>
      </c>
      <c r="C261">
        <v>-0.1146698</v>
      </c>
      <c r="D261">
        <v>0.34753418000000003</v>
      </c>
      <c r="E261">
        <v>-0.48508220000000002</v>
      </c>
      <c r="F261">
        <v>-0.55268353000000003</v>
      </c>
      <c r="G261">
        <v>1.2938556999999999</v>
      </c>
    </row>
    <row r="262" spans="1:7">
      <c r="A262">
        <v>1632558620296</v>
      </c>
      <c r="B262">
        <v>-6.8817139999999999E-2</v>
      </c>
      <c r="C262">
        <v>-9.1232300000000002E-2</v>
      </c>
      <c r="D262">
        <v>8.4411620000000007E-2</v>
      </c>
      <c r="E262">
        <v>-0.69465273999999999</v>
      </c>
      <c r="F262">
        <v>-0.26482372999999998</v>
      </c>
      <c r="G262">
        <v>0.18254280000000001</v>
      </c>
    </row>
    <row r="263" spans="1:7">
      <c r="A263">
        <v>1632558620394</v>
      </c>
      <c r="B263">
        <v>1.4953613000000001E-3</v>
      </c>
      <c r="C263">
        <v>0.11117554</v>
      </c>
      <c r="D263">
        <v>-2.9571533000000001E-2</v>
      </c>
      <c r="E263">
        <v>-0.25390673000000002</v>
      </c>
      <c r="F263">
        <v>0.21719319000000001</v>
      </c>
      <c r="G263">
        <v>-1.4548025</v>
      </c>
    </row>
    <row r="264" spans="1:7">
      <c r="A264">
        <v>1632558620499</v>
      </c>
      <c r="B264">
        <v>8.3511349999999998E-2</v>
      </c>
      <c r="C264">
        <v>2.5177002E-3</v>
      </c>
      <c r="D264">
        <v>4.9270630000000003E-2</v>
      </c>
      <c r="E264">
        <v>-0.39092695999999999</v>
      </c>
      <c r="F264">
        <v>0.35881674000000002</v>
      </c>
      <c r="G264">
        <v>-0.12858676999999999</v>
      </c>
    </row>
    <row r="265" spans="1:7">
      <c r="A265">
        <v>1632558620602</v>
      </c>
      <c r="B265">
        <v>0.18045043999999999</v>
      </c>
      <c r="C265">
        <v>-0.13383484000000001</v>
      </c>
      <c r="D265">
        <v>-0.37045287999999998</v>
      </c>
      <c r="E265">
        <v>-0.91323566</v>
      </c>
      <c r="F265">
        <v>-1.4017501999999999</v>
      </c>
      <c r="G265">
        <v>0.41380214999999998</v>
      </c>
    </row>
    <row r="266" spans="1:7">
      <c r="A266">
        <v>1632558620703</v>
      </c>
      <c r="B266">
        <v>9.4161990000000001E-2</v>
      </c>
      <c r="C266">
        <v>9.1995240000000006E-2</v>
      </c>
      <c r="D266">
        <v>-2.9296875E-3</v>
      </c>
      <c r="E266">
        <v>-0.22116983000000001</v>
      </c>
      <c r="F266">
        <v>-0.13518649999999999</v>
      </c>
      <c r="G266">
        <v>-0.41419315000000001</v>
      </c>
    </row>
    <row r="267" spans="1:7">
      <c r="A267">
        <v>1632558620806</v>
      </c>
      <c r="B267">
        <v>-8.1024170000000006E-3</v>
      </c>
      <c r="C267">
        <v>6.6436770000000006E-2</v>
      </c>
      <c r="D267">
        <v>0.1025238</v>
      </c>
      <c r="E267">
        <v>0.41169786000000003</v>
      </c>
      <c r="F267">
        <v>-0.36311483</v>
      </c>
      <c r="G267">
        <v>-0.52777004000000005</v>
      </c>
    </row>
    <row r="268" spans="1:7">
      <c r="A268">
        <v>1632558620913</v>
      </c>
      <c r="B268">
        <v>7.9254149999999995E-2</v>
      </c>
      <c r="C268">
        <v>-7.5241089999999997E-2</v>
      </c>
      <c r="D268">
        <v>2.1560669000000001E-2</v>
      </c>
      <c r="E268">
        <v>0.80550765999999996</v>
      </c>
      <c r="F268">
        <v>0.47936772999999999</v>
      </c>
      <c r="G268">
        <v>-1.0613632</v>
      </c>
    </row>
    <row r="269" spans="1:7">
      <c r="A269">
        <v>1632558621012</v>
      </c>
      <c r="B269">
        <v>0.17938232000000001</v>
      </c>
      <c r="C269">
        <v>-4.9438477000000002E-3</v>
      </c>
      <c r="D269">
        <v>-0.11798096</v>
      </c>
      <c r="E269">
        <v>0.122936964</v>
      </c>
      <c r="F269">
        <v>0.36295139999999998</v>
      </c>
      <c r="G269">
        <v>-0.88915825000000004</v>
      </c>
    </row>
    <row r="270" spans="1:7">
      <c r="A270">
        <v>1632558621116</v>
      </c>
      <c r="B270">
        <v>2.8121948000000001E-2</v>
      </c>
      <c r="C270">
        <v>-2.9449462999999999E-2</v>
      </c>
      <c r="D270">
        <v>0.21864318999999999</v>
      </c>
      <c r="E270">
        <v>-9.7397804000000004E-2</v>
      </c>
      <c r="F270">
        <v>-0.52819896</v>
      </c>
      <c r="G270">
        <v>-0.20510577999999999</v>
      </c>
    </row>
    <row r="271" spans="1:7">
      <c r="A271">
        <v>1632558621221</v>
      </c>
      <c r="B271">
        <v>0.13252258</v>
      </c>
      <c r="C271">
        <v>3.2348633000000002E-2</v>
      </c>
      <c r="D271">
        <v>5.0323486000000001E-2</v>
      </c>
      <c r="E271">
        <v>-1.2055115000000001</v>
      </c>
      <c r="F271">
        <v>-0.43141185999999998</v>
      </c>
      <c r="G271">
        <v>-0.22477340000000001</v>
      </c>
    </row>
    <row r="272" spans="1:7">
      <c r="A272">
        <v>1632558621317</v>
      </c>
      <c r="B272">
        <v>-3.8986206000000002E-2</v>
      </c>
      <c r="C272">
        <v>2.7023314999999999E-2</v>
      </c>
      <c r="D272">
        <v>0.22396849999999999</v>
      </c>
      <c r="E272">
        <v>-0.26339757000000003</v>
      </c>
      <c r="F272">
        <v>-0.24365711000000001</v>
      </c>
      <c r="G272">
        <v>-1.4101963</v>
      </c>
    </row>
    <row r="273" spans="1:7">
      <c r="A273">
        <v>1632558621433</v>
      </c>
      <c r="B273">
        <v>-2.0889281999999999E-2</v>
      </c>
      <c r="C273">
        <v>4.6188354000000001E-2</v>
      </c>
      <c r="D273">
        <v>9.9334720000000001E-2</v>
      </c>
      <c r="E273">
        <v>-0.48729149999999999</v>
      </c>
      <c r="F273">
        <v>-1.6360699999999999E-2</v>
      </c>
      <c r="G273">
        <v>-1.2579613000000001</v>
      </c>
    </row>
    <row r="274" spans="1:7">
      <c r="A274">
        <v>1632558621532</v>
      </c>
      <c r="B274">
        <v>-9.0118409999999996E-2</v>
      </c>
      <c r="C274">
        <v>-5.7144164999999997E-2</v>
      </c>
      <c r="D274">
        <v>9.5062255999999998E-2</v>
      </c>
      <c r="E274">
        <v>-0.72735137000000005</v>
      </c>
      <c r="F274">
        <v>-0.49053132999999999</v>
      </c>
      <c r="G274">
        <v>9.0521809999999994E-2</v>
      </c>
    </row>
    <row r="275" spans="1:7">
      <c r="A275">
        <v>1632558621628</v>
      </c>
      <c r="B275">
        <v>-0.31275940000000002</v>
      </c>
      <c r="C275">
        <v>0.12075806</v>
      </c>
      <c r="D275">
        <v>-0.46418762000000002</v>
      </c>
      <c r="E275">
        <v>-0.12576967</v>
      </c>
      <c r="F275">
        <v>-0.73003839999999998</v>
      </c>
      <c r="G275">
        <v>1.5331372999999999</v>
      </c>
    </row>
    <row r="276" spans="1:7">
      <c r="A276">
        <v>1632558621731</v>
      </c>
      <c r="B276">
        <v>-0.28294373</v>
      </c>
      <c r="C276">
        <v>-8.9096069999999999E-2</v>
      </c>
      <c r="D276">
        <v>-3.2760619999999997E-2</v>
      </c>
      <c r="E276">
        <v>0.67078875999999998</v>
      </c>
      <c r="F276">
        <v>-0.41996807000000003</v>
      </c>
      <c r="G276">
        <v>-0.61228749999999998</v>
      </c>
    </row>
    <row r="277" spans="1:7">
      <c r="A277">
        <v>1632558621833</v>
      </c>
      <c r="B277">
        <v>0.23158264000000001</v>
      </c>
      <c r="C277">
        <v>-0.14448547</v>
      </c>
      <c r="D277">
        <v>0.106781006</v>
      </c>
      <c r="E277">
        <v>0.31410450000000001</v>
      </c>
      <c r="F277">
        <v>0.28254288</v>
      </c>
      <c r="G277">
        <v>-1.2196636000000001</v>
      </c>
    </row>
    <row r="278" spans="1:7">
      <c r="A278">
        <v>1632558621938</v>
      </c>
      <c r="B278">
        <v>0.16661071999999999</v>
      </c>
      <c r="C278">
        <v>-0.16685485999999999</v>
      </c>
      <c r="D278">
        <v>-5.1940918000000003E-2</v>
      </c>
      <c r="E278">
        <v>1.3803848000000001</v>
      </c>
      <c r="F278">
        <v>0.93720435999999996</v>
      </c>
      <c r="G278">
        <v>-0.8280554</v>
      </c>
    </row>
    <row r="279" spans="1:7">
      <c r="A279">
        <v>1632558622043</v>
      </c>
      <c r="B279">
        <v>0.10801697</v>
      </c>
      <c r="C279">
        <v>0.39134215999999999</v>
      </c>
      <c r="D279">
        <v>-0.18829346</v>
      </c>
      <c r="E279">
        <v>-1.5138161000000001</v>
      </c>
      <c r="F279">
        <v>0.14788937999999999</v>
      </c>
      <c r="G279">
        <v>0.25498103999999999</v>
      </c>
    </row>
    <row r="280" spans="1:7">
      <c r="A280">
        <v>1632558622151</v>
      </c>
      <c r="B280">
        <v>-0.55351260000000002</v>
      </c>
      <c r="C280">
        <v>0.28054810000000002</v>
      </c>
      <c r="D280">
        <v>-7.2021484000000004E-3</v>
      </c>
      <c r="E280">
        <v>1.3109907000000001</v>
      </c>
      <c r="F280">
        <v>0.12258624999999999</v>
      </c>
      <c r="G280">
        <v>2.3172492999999998</v>
      </c>
    </row>
    <row r="281" spans="1:7">
      <c r="A281">
        <v>1632558622254</v>
      </c>
      <c r="B281">
        <v>-0.18600464</v>
      </c>
      <c r="C281">
        <v>-0.31813049999999998</v>
      </c>
      <c r="D281">
        <v>0.65220639999999996</v>
      </c>
      <c r="E281">
        <v>-0.67981619999999998</v>
      </c>
      <c r="F281">
        <v>2.3723780999999999E-2</v>
      </c>
      <c r="G281">
        <v>0.44058989999999998</v>
      </c>
    </row>
    <row r="282" spans="1:7">
      <c r="A282">
        <v>1632558622353</v>
      </c>
      <c r="B282">
        <v>0.29550169999999998</v>
      </c>
      <c r="C282">
        <v>-2.6245116999999998E-2</v>
      </c>
      <c r="D282">
        <v>0.19520568999999999</v>
      </c>
      <c r="E282">
        <v>8.5914909999999997E-2</v>
      </c>
      <c r="F282">
        <v>8.8633895000000004E-2</v>
      </c>
      <c r="G282">
        <v>-1.0750961000000001</v>
      </c>
    </row>
    <row r="283" spans="1:7">
      <c r="A283">
        <v>1632558622462</v>
      </c>
      <c r="B283">
        <v>0.11013794</v>
      </c>
      <c r="C283">
        <v>-4.0100098000000001E-2</v>
      </c>
      <c r="D283">
        <v>0.13342285000000001</v>
      </c>
      <c r="E283">
        <v>-9.2974130000000002E-2</v>
      </c>
      <c r="F283">
        <v>1.4337659000000001E-2</v>
      </c>
      <c r="G283">
        <v>-0.84702109999999997</v>
      </c>
    </row>
    <row r="284" spans="1:7">
      <c r="A284">
        <v>1632558622561</v>
      </c>
      <c r="B284">
        <v>0.31680298000000001</v>
      </c>
      <c r="C284">
        <v>-0.14343262000000001</v>
      </c>
      <c r="D284">
        <v>-0.29481506000000002</v>
      </c>
      <c r="E284">
        <v>7.6481460000000001E-2</v>
      </c>
      <c r="F284">
        <v>-0.99526155000000005</v>
      </c>
      <c r="G284">
        <v>1.4781264999999999</v>
      </c>
    </row>
    <row r="285" spans="1:7">
      <c r="A285">
        <v>1632558622662</v>
      </c>
      <c r="B285">
        <v>-0.19345092999999999</v>
      </c>
      <c r="C285">
        <v>0.12182617</v>
      </c>
      <c r="D285">
        <v>-0.71026610000000001</v>
      </c>
      <c r="E285">
        <v>-1.9144297000000001E-2</v>
      </c>
      <c r="F285">
        <v>-0.89050496000000001</v>
      </c>
      <c r="G285">
        <v>1.7086840000000001</v>
      </c>
    </row>
    <row r="286" spans="1:7">
      <c r="A286">
        <v>1632558622768</v>
      </c>
      <c r="B286">
        <v>-0.29785156000000002</v>
      </c>
      <c r="C286">
        <v>-9.1232300000000002E-2</v>
      </c>
      <c r="D286">
        <v>1.4114379999999999E-2</v>
      </c>
      <c r="E286">
        <v>-0.12757199999999999</v>
      </c>
      <c r="F286">
        <v>0.43261850000000002</v>
      </c>
      <c r="G286">
        <v>0.24419974999999999</v>
      </c>
    </row>
    <row r="287" spans="1:7">
      <c r="A287">
        <v>1632558622870</v>
      </c>
      <c r="B287">
        <v>-9.4390870000000002E-2</v>
      </c>
      <c r="C287">
        <v>-0.13171387000000001</v>
      </c>
      <c r="D287">
        <v>1.9439696999999999E-2</v>
      </c>
      <c r="E287">
        <v>0.13067256999999999</v>
      </c>
      <c r="F287">
        <v>0.32157015999999999</v>
      </c>
      <c r="G287">
        <v>-2.0491742999999998</v>
      </c>
    </row>
    <row r="288" spans="1:7">
      <c r="A288">
        <v>1632558622976</v>
      </c>
      <c r="B288">
        <v>-0.21795654</v>
      </c>
      <c r="C288">
        <v>-8.9096069999999999E-2</v>
      </c>
      <c r="D288">
        <v>3.7551880000000003E-2</v>
      </c>
      <c r="E288">
        <v>-0.49868040000000002</v>
      </c>
      <c r="F288">
        <v>1.0381227</v>
      </c>
      <c r="G288">
        <v>-1.0173416</v>
      </c>
    </row>
    <row r="289" spans="1:7">
      <c r="A289">
        <v>1632558623073</v>
      </c>
      <c r="B289">
        <v>-8.0535889999999999E-2</v>
      </c>
      <c r="C289">
        <v>0.27522278</v>
      </c>
      <c r="D289">
        <v>9.9334720000000001E-2</v>
      </c>
      <c r="E289">
        <v>-0.45537263</v>
      </c>
      <c r="F289">
        <v>1.3970875</v>
      </c>
      <c r="G289">
        <v>1.9570475000000001</v>
      </c>
    </row>
    <row r="290" spans="1:7">
      <c r="A290">
        <v>1632558623178</v>
      </c>
      <c r="B290">
        <v>-0.13166808999999999</v>
      </c>
      <c r="C290">
        <v>0.24113464000000001</v>
      </c>
      <c r="D290">
        <v>0.16537476000000001</v>
      </c>
      <c r="E290">
        <v>-0.18911922</v>
      </c>
      <c r="F290">
        <v>0.49318795999999998</v>
      </c>
      <c r="G290">
        <v>2.3995169999999999</v>
      </c>
    </row>
    <row r="291" spans="1:7">
      <c r="A291">
        <v>1632558623283</v>
      </c>
      <c r="B291">
        <v>0.18258667000000001</v>
      </c>
      <c r="C291">
        <v>-3.1570435000000001E-2</v>
      </c>
      <c r="D291">
        <v>0.52862549999999997</v>
      </c>
      <c r="E291">
        <v>-0.22961229</v>
      </c>
      <c r="F291">
        <v>-2.3101449E-2</v>
      </c>
      <c r="G291">
        <v>0.40438843000000002</v>
      </c>
    </row>
    <row r="292" spans="1:7">
      <c r="A292">
        <v>1632558623388</v>
      </c>
      <c r="B292">
        <v>0.20175171</v>
      </c>
      <c r="C292">
        <v>1.210022E-2</v>
      </c>
      <c r="D292">
        <v>0.12702942</v>
      </c>
      <c r="E292">
        <v>0.45729393000000002</v>
      </c>
      <c r="F292">
        <v>-0.35937511999999999</v>
      </c>
      <c r="G292">
        <v>-2.2008705000000002</v>
      </c>
    </row>
    <row r="293" spans="1:7">
      <c r="A293">
        <v>1632558623487</v>
      </c>
      <c r="B293">
        <v>0.25608826000000001</v>
      </c>
      <c r="C293">
        <v>0.19319153</v>
      </c>
      <c r="D293">
        <v>-0.17764282000000001</v>
      </c>
      <c r="E293">
        <v>0.37082446000000002</v>
      </c>
      <c r="F293">
        <v>-0.32031106999999998</v>
      </c>
      <c r="G293">
        <v>-0.35841941999999999</v>
      </c>
    </row>
    <row r="294" spans="1:7">
      <c r="A294">
        <v>1632558623593</v>
      </c>
      <c r="B294">
        <v>2.2796629999999998E-2</v>
      </c>
      <c r="C294">
        <v>-0.17645263999999999</v>
      </c>
      <c r="D294">
        <v>-5.9387206999999997E-2</v>
      </c>
      <c r="E294">
        <v>-5.1200985999999997E-2</v>
      </c>
      <c r="F294">
        <v>-0.89382600000000001</v>
      </c>
      <c r="G294">
        <v>1.7081747</v>
      </c>
    </row>
    <row r="295" spans="1:7">
      <c r="A295">
        <v>1632558623693</v>
      </c>
      <c r="B295">
        <v>-0.11250304999999999</v>
      </c>
      <c r="C295">
        <v>4.8324585000000003E-2</v>
      </c>
      <c r="D295">
        <v>-0.29695129999999997</v>
      </c>
      <c r="E295">
        <v>-0.11900216</v>
      </c>
      <c r="F295">
        <v>0.54063713999999996</v>
      </c>
      <c r="G295">
        <v>1.1732054000000001</v>
      </c>
    </row>
    <row r="296" spans="1:7">
      <c r="A296">
        <v>1632558623799</v>
      </c>
      <c r="B296">
        <v>-7.9467769999999993E-2</v>
      </c>
      <c r="C296">
        <v>-1.3458252E-2</v>
      </c>
      <c r="D296">
        <v>1.7303466999999999E-2</v>
      </c>
      <c r="E296">
        <v>0.56987379999999999</v>
      </c>
      <c r="F296">
        <v>-0.41072493999999998</v>
      </c>
      <c r="G296">
        <v>0.35602283000000001</v>
      </c>
    </row>
    <row r="297" spans="1:7">
      <c r="A297">
        <v>1632558623897</v>
      </c>
      <c r="B297">
        <v>-0.20091248</v>
      </c>
      <c r="C297">
        <v>-0.20094300000000001</v>
      </c>
      <c r="D297">
        <v>0.15898132000000001</v>
      </c>
      <c r="E297">
        <v>0.89294969999999996</v>
      </c>
      <c r="F297">
        <v>0.4003505</v>
      </c>
      <c r="G297">
        <v>-1.7250681000000001</v>
      </c>
    </row>
    <row r="298" spans="1:7">
      <c r="A298">
        <v>1632558624001</v>
      </c>
      <c r="B298">
        <v>0.13677979000000001</v>
      </c>
      <c r="C298">
        <v>-6.2469482E-2</v>
      </c>
      <c r="D298">
        <v>-0.14035033999999999</v>
      </c>
      <c r="E298">
        <v>0.70093360000000005</v>
      </c>
      <c r="F298">
        <v>1.5231774</v>
      </c>
      <c r="G298">
        <v>-0.14624404999999999</v>
      </c>
    </row>
    <row r="299" spans="1:7">
      <c r="A299">
        <v>1632558624103</v>
      </c>
      <c r="B299">
        <v>0.19749449999999999</v>
      </c>
      <c r="C299">
        <v>0.38813782000000002</v>
      </c>
      <c r="D299">
        <v>-7.4310299999999996E-2</v>
      </c>
      <c r="E299">
        <v>0.20847392000000001</v>
      </c>
      <c r="F299">
        <v>0.76504190000000005</v>
      </c>
      <c r="G299">
        <v>1.1609811999999999</v>
      </c>
    </row>
    <row r="300" spans="1:7">
      <c r="A300">
        <v>1632558624210</v>
      </c>
      <c r="B300">
        <v>0.12718199999999999</v>
      </c>
      <c r="C300">
        <v>-0.11253357</v>
      </c>
      <c r="D300">
        <v>0.16537476000000001</v>
      </c>
      <c r="E300">
        <v>-0.70635795999999995</v>
      </c>
      <c r="F300">
        <v>0.12454438</v>
      </c>
      <c r="G300">
        <v>0.30963039999999997</v>
      </c>
    </row>
    <row r="301" spans="1:7">
      <c r="A301">
        <v>1632558624317</v>
      </c>
      <c r="B301">
        <v>0.14317321999999999</v>
      </c>
      <c r="C301">
        <v>-2.8381348000000001E-2</v>
      </c>
      <c r="D301">
        <v>0.21011352999999999</v>
      </c>
      <c r="E301">
        <v>0.17205983</v>
      </c>
      <c r="F301">
        <v>-5.6930719999999997E-2</v>
      </c>
      <c r="G301">
        <v>-0.30303669999999999</v>
      </c>
    </row>
    <row r="302" spans="1:7">
      <c r="A302">
        <v>1632558624418</v>
      </c>
      <c r="B302">
        <v>0.23371887</v>
      </c>
      <c r="C302">
        <v>-4.8614501999999997E-2</v>
      </c>
      <c r="D302">
        <v>5.5648804000000003E-2</v>
      </c>
      <c r="E302">
        <v>-0.51224475999999997</v>
      </c>
      <c r="F302">
        <v>-0.1173802</v>
      </c>
      <c r="G302">
        <v>-2.1097288000000001</v>
      </c>
    </row>
    <row r="303" spans="1:7">
      <c r="A303">
        <v>1632558624529</v>
      </c>
      <c r="B303">
        <v>0.17405699999999999</v>
      </c>
      <c r="C303">
        <v>-0.16047668000000001</v>
      </c>
      <c r="D303">
        <v>-2.5299071999999999E-2</v>
      </c>
      <c r="E303">
        <v>-0.28268389999999999</v>
      </c>
      <c r="F303">
        <v>-0.36939382999999998</v>
      </c>
      <c r="G303">
        <v>0.87619495000000003</v>
      </c>
    </row>
    <row r="304" spans="1:7">
      <c r="A304">
        <v>1632558624625</v>
      </c>
      <c r="B304">
        <v>-0.23181151999999999</v>
      </c>
      <c r="C304">
        <v>-0.15301513999999999</v>
      </c>
      <c r="D304">
        <v>-0.24794005999999999</v>
      </c>
      <c r="E304">
        <v>-7.7882590000000002E-2</v>
      </c>
      <c r="F304">
        <v>-0.85663204999999998</v>
      </c>
      <c r="G304">
        <v>1.9307814000000001</v>
      </c>
    </row>
    <row r="305" spans="1:7">
      <c r="A305">
        <v>1632558624731</v>
      </c>
      <c r="B305">
        <v>-0.38200378000000001</v>
      </c>
      <c r="C305">
        <v>0.17614746000000001</v>
      </c>
      <c r="D305">
        <v>-0.2032013</v>
      </c>
      <c r="E305">
        <v>-0.83128880000000005</v>
      </c>
      <c r="F305">
        <v>-0.48240906</v>
      </c>
      <c r="G305">
        <v>-0.25859832999999999</v>
      </c>
    </row>
    <row r="306" spans="1:7">
      <c r="A306">
        <v>1632558624833</v>
      </c>
      <c r="B306">
        <v>1.4266968E-2</v>
      </c>
      <c r="C306">
        <v>-1.9851685000000001E-2</v>
      </c>
      <c r="D306">
        <v>6.097412E-2</v>
      </c>
      <c r="E306">
        <v>0.57616000000000001</v>
      </c>
      <c r="F306">
        <v>0.1328618</v>
      </c>
      <c r="G306">
        <v>-0.80231759999999996</v>
      </c>
    </row>
    <row r="307" spans="1:7">
      <c r="A307">
        <v>1632558624937</v>
      </c>
      <c r="B307">
        <v>4.4097900000000002E-2</v>
      </c>
      <c r="C307">
        <v>-0.11999512</v>
      </c>
      <c r="D307">
        <v>-3.1692505000000003E-2</v>
      </c>
      <c r="E307">
        <v>0.18508570999999999</v>
      </c>
      <c r="F307">
        <v>1.3513682</v>
      </c>
      <c r="G307">
        <v>-0.93124293999999996</v>
      </c>
    </row>
    <row r="308" spans="1:7">
      <c r="A308">
        <v>1632558625037</v>
      </c>
      <c r="B308">
        <v>0.14317321999999999</v>
      </c>
      <c r="C308">
        <v>0.12928771999999999</v>
      </c>
      <c r="D308">
        <v>4.8202515000000001E-2</v>
      </c>
      <c r="E308">
        <v>-0.35871999999999998</v>
      </c>
      <c r="F308">
        <v>0.94583326999999995</v>
      </c>
      <c r="G308">
        <v>0.84550760000000003</v>
      </c>
    </row>
    <row r="309" spans="1:7">
      <c r="A309">
        <v>1632558625140</v>
      </c>
      <c r="B309">
        <v>-0.39372253000000001</v>
      </c>
      <c r="C309">
        <v>0.24006653</v>
      </c>
      <c r="D309">
        <v>-5.065918E-3</v>
      </c>
      <c r="E309">
        <v>-0.27383039999999997</v>
      </c>
      <c r="F309">
        <v>-0.74017732999999997</v>
      </c>
      <c r="G309">
        <v>1.9116001</v>
      </c>
    </row>
    <row r="310" spans="1:7">
      <c r="A310">
        <v>1632558625243</v>
      </c>
      <c r="B310">
        <v>-0.14764404</v>
      </c>
      <c r="C310">
        <v>1.449585E-3</v>
      </c>
      <c r="D310">
        <v>0.33581543000000003</v>
      </c>
      <c r="E310">
        <v>-0.39151108000000001</v>
      </c>
      <c r="F310">
        <v>-0.28240377</v>
      </c>
      <c r="G310">
        <v>-0.38382243999999999</v>
      </c>
    </row>
    <row r="311" spans="1:7">
      <c r="A311">
        <v>1632558625348</v>
      </c>
      <c r="B311">
        <v>0.10694885</v>
      </c>
      <c r="C311">
        <v>9.9456790000000003E-2</v>
      </c>
      <c r="D311">
        <v>0.15365599999999999</v>
      </c>
      <c r="E311">
        <v>-0.24084187000000001</v>
      </c>
      <c r="F311">
        <v>0.22913438</v>
      </c>
      <c r="G311">
        <v>-1.3718634000000001</v>
      </c>
    </row>
    <row r="312" spans="1:7">
      <c r="A312">
        <v>1632558625447</v>
      </c>
      <c r="B312">
        <v>0.20602417000000001</v>
      </c>
      <c r="C312">
        <v>-1.9851685000000001E-2</v>
      </c>
      <c r="D312">
        <v>0.12382507</v>
      </c>
      <c r="E312">
        <v>-0.17284416999999999</v>
      </c>
      <c r="F312">
        <v>0.57939790000000002</v>
      </c>
      <c r="G312">
        <v>-0.33779525999999999</v>
      </c>
    </row>
    <row r="313" spans="1:7">
      <c r="A313">
        <v>1632558625557</v>
      </c>
      <c r="B313">
        <v>0.15594482000000001</v>
      </c>
      <c r="C313">
        <v>-0.12850951999999999</v>
      </c>
      <c r="D313">
        <v>-0.24581908999999999</v>
      </c>
      <c r="E313">
        <v>-0.24078941000000001</v>
      </c>
      <c r="F313">
        <v>-1.1906945</v>
      </c>
      <c r="G313">
        <v>1.1935929999999999</v>
      </c>
    </row>
    <row r="314" spans="1:7">
      <c r="A314">
        <v>1632558625661</v>
      </c>
      <c r="B314">
        <v>-4.9652099999999998E-2</v>
      </c>
      <c r="C314">
        <v>0.21876525999999999</v>
      </c>
      <c r="D314">
        <v>-0.65701293999999999</v>
      </c>
      <c r="E314">
        <v>-0.31218272000000002</v>
      </c>
      <c r="F314">
        <v>-0.48307650000000002</v>
      </c>
      <c r="G314">
        <v>1.5978489</v>
      </c>
    </row>
    <row r="315" spans="1:7">
      <c r="A315">
        <v>1632558625759</v>
      </c>
      <c r="B315">
        <v>-6.4559939999999996E-2</v>
      </c>
      <c r="C315">
        <v>-0.11360168499999999</v>
      </c>
      <c r="D315">
        <v>0.15472411999999999</v>
      </c>
      <c r="E315">
        <v>0.76302915999999998</v>
      </c>
      <c r="F315">
        <v>-0.32067770000000001</v>
      </c>
      <c r="G315">
        <v>1.4225959999999999E-2</v>
      </c>
    </row>
    <row r="316" spans="1:7">
      <c r="A316">
        <v>1632558625860</v>
      </c>
      <c r="B316">
        <v>9.3093869999999995E-2</v>
      </c>
      <c r="C316">
        <v>-0.18817138999999999</v>
      </c>
      <c r="D316">
        <v>3.2226562E-2</v>
      </c>
      <c r="E316">
        <v>0.57632320000000004</v>
      </c>
      <c r="F316">
        <v>0.38018160000000001</v>
      </c>
      <c r="G316">
        <v>-1.6635093999999999</v>
      </c>
    </row>
    <row r="317" spans="1:7">
      <c r="A317">
        <v>1632558625964</v>
      </c>
      <c r="B317">
        <v>0.18258667000000001</v>
      </c>
      <c r="C317">
        <v>-0.15194701999999999</v>
      </c>
      <c r="D317">
        <v>-0.27030945000000001</v>
      </c>
      <c r="E317">
        <v>0.42062640000000001</v>
      </c>
      <c r="F317">
        <v>0.98201899999999998</v>
      </c>
      <c r="G317">
        <v>-0.39758396000000001</v>
      </c>
    </row>
    <row r="318" spans="1:7">
      <c r="A318">
        <v>1632558626071</v>
      </c>
      <c r="B318">
        <v>-3.8452147999999998E-3</v>
      </c>
      <c r="C318">
        <v>0.17614746000000001</v>
      </c>
      <c r="D318">
        <v>-8.0703734999999999E-2</v>
      </c>
      <c r="E318">
        <v>-0.86803759999999996</v>
      </c>
      <c r="F318">
        <v>0.72968184999999997</v>
      </c>
      <c r="G318">
        <v>0.9681864</v>
      </c>
    </row>
    <row r="319" spans="1:7">
      <c r="A319">
        <v>1632558626176</v>
      </c>
      <c r="B319">
        <v>-0.10290526999999999</v>
      </c>
      <c r="C319">
        <v>0.11543274000000001</v>
      </c>
      <c r="D319">
        <v>0.13021849999999999</v>
      </c>
      <c r="E319">
        <v>0.57527649999999997</v>
      </c>
      <c r="F319">
        <v>1.4286375</v>
      </c>
      <c r="G319">
        <v>2.9932346000000001</v>
      </c>
    </row>
    <row r="320" spans="1:7">
      <c r="A320">
        <v>1632558626276</v>
      </c>
      <c r="B320">
        <v>0.10694885</v>
      </c>
      <c r="C320">
        <v>-7.3120119999999997E-2</v>
      </c>
      <c r="D320">
        <v>0.39440918000000003</v>
      </c>
      <c r="E320">
        <v>-0.76300469999999998</v>
      </c>
      <c r="F320">
        <v>-0.22244190999999999</v>
      </c>
      <c r="G320">
        <v>-9.6527100000000005E-2</v>
      </c>
    </row>
    <row r="321" spans="1:7">
      <c r="A321">
        <v>1632558626378</v>
      </c>
      <c r="B321">
        <v>0.16766357000000001</v>
      </c>
      <c r="C321">
        <v>-7.4188229999999994E-2</v>
      </c>
      <c r="D321">
        <v>0.27828979999999998</v>
      </c>
      <c r="E321">
        <v>0.91552460000000002</v>
      </c>
      <c r="F321">
        <v>-0.105076194</v>
      </c>
      <c r="G321">
        <v>-2.4536685999999999</v>
      </c>
    </row>
    <row r="322" spans="1:7">
      <c r="A322">
        <v>1632558626476</v>
      </c>
      <c r="B322">
        <v>0.44250487999999999</v>
      </c>
      <c r="C322">
        <v>-4.3289185000000001E-2</v>
      </c>
      <c r="D322">
        <v>-2.7435303000000001E-2</v>
      </c>
      <c r="E322">
        <v>-0.57376210000000005</v>
      </c>
      <c r="F322">
        <v>-0.22018361</v>
      </c>
      <c r="G322">
        <v>-0.12734127000000001</v>
      </c>
    </row>
    <row r="323" spans="1:7">
      <c r="A323">
        <v>1632558626586</v>
      </c>
      <c r="B323">
        <v>-2.7770996000000001E-3</v>
      </c>
      <c r="C323">
        <v>-9.0164184999999994E-2</v>
      </c>
      <c r="D323">
        <v>-0.17869568</v>
      </c>
      <c r="E323">
        <v>-0.2338143</v>
      </c>
      <c r="F323">
        <v>-1.2038797999999999</v>
      </c>
      <c r="G323">
        <v>1.874093</v>
      </c>
    </row>
    <row r="324" spans="1:7">
      <c r="A324">
        <v>1632558626690</v>
      </c>
      <c r="B324">
        <v>4.8355103000000003E-2</v>
      </c>
      <c r="C324">
        <v>0.45098876999999998</v>
      </c>
      <c r="D324">
        <v>-0.83171079999999997</v>
      </c>
      <c r="E324">
        <v>0.76425209999999999</v>
      </c>
      <c r="F324">
        <v>-0.42947173</v>
      </c>
      <c r="G324">
        <v>-0.27854443000000001</v>
      </c>
    </row>
    <row r="325" spans="1:7">
      <c r="A325">
        <v>1632558626790</v>
      </c>
      <c r="B325">
        <v>-0.20198058999999999</v>
      </c>
      <c r="C325">
        <v>-0.12850951999999999</v>
      </c>
      <c r="D325">
        <v>0.22076415999999999</v>
      </c>
      <c r="E325">
        <v>0.53706350000000003</v>
      </c>
      <c r="F325">
        <v>-0.21836162000000001</v>
      </c>
      <c r="G325">
        <v>-0.15377521999999999</v>
      </c>
    </row>
    <row r="326" spans="1:7">
      <c r="A326">
        <v>1632558626895</v>
      </c>
      <c r="B326">
        <v>-0.11569214</v>
      </c>
      <c r="C326">
        <v>-0.24462890000000001</v>
      </c>
      <c r="D326">
        <v>-3.0624390000000001E-2</v>
      </c>
      <c r="E326">
        <v>0.36259887000000002</v>
      </c>
      <c r="F326">
        <v>0.71912200000000004</v>
      </c>
      <c r="G326">
        <v>-1.2481698999999999</v>
      </c>
    </row>
    <row r="327" spans="1:7">
      <c r="A327">
        <v>1632558626995</v>
      </c>
      <c r="B327">
        <v>6.9671629999999998E-2</v>
      </c>
      <c r="C327" s="1">
        <v>-6.866455E-4</v>
      </c>
      <c r="D327">
        <v>-0.22984314</v>
      </c>
      <c r="E327">
        <v>-0.39204454</v>
      </c>
      <c r="F327">
        <v>1.2528790999999999</v>
      </c>
      <c r="G327">
        <v>-0.68049335</v>
      </c>
    </row>
    <row r="328" spans="1:7">
      <c r="A328">
        <v>1632558627096</v>
      </c>
      <c r="B328">
        <v>1.0009766E-2</v>
      </c>
      <c r="C328">
        <v>0.19958496000000001</v>
      </c>
      <c r="D328">
        <v>3.6483765000000001E-2</v>
      </c>
      <c r="E328">
        <v>-2.1338940000000001E-2</v>
      </c>
      <c r="F328">
        <v>-0.21192056000000001</v>
      </c>
      <c r="G328">
        <v>0.7846012</v>
      </c>
    </row>
    <row r="329" spans="1:7">
      <c r="A329">
        <v>1632558627197</v>
      </c>
      <c r="B329">
        <v>0.16873168999999999</v>
      </c>
      <c r="C329">
        <v>0.17189025999999999</v>
      </c>
      <c r="D329">
        <v>-8.8150023999999993E-2</v>
      </c>
      <c r="E329">
        <v>-0.49313783999999999</v>
      </c>
      <c r="F329">
        <v>-0.23403198</v>
      </c>
      <c r="G329">
        <v>-9.0153694000000006E-2</v>
      </c>
    </row>
    <row r="330" spans="1:7">
      <c r="A330">
        <v>1632558627298</v>
      </c>
      <c r="B330">
        <v>-0.13380432</v>
      </c>
      <c r="C330">
        <v>2.5955200000000001E-2</v>
      </c>
      <c r="D330">
        <v>0.45726012999999999</v>
      </c>
      <c r="E330">
        <v>-0.40240340000000002</v>
      </c>
      <c r="F330">
        <v>-0.21789454999999999</v>
      </c>
      <c r="G330">
        <v>-0.59146880000000002</v>
      </c>
    </row>
    <row r="331" spans="1:7">
      <c r="A331">
        <v>1632558627397</v>
      </c>
      <c r="B331">
        <v>-4.219055E-2</v>
      </c>
      <c r="C331">
        <v>2.1697998E-2</v>
      </c>
      <c r="D331">
        <v>0.27616881999999998</v>
      </c>
      <c r="E331">
        <v>0.40953564999999997</v>
      </c>
      <c r="F331">
        <v>0.3984934</v>
      </c>
      <c r="G331">
        <v>-1.6527833999999999</v>
      </c>
    </row>
    <row r="332" spans="1:7">
      <c r="A332">
        <v>1632558627498</v>
      </c>
      <c r="B332">
        <v>0.25927734000000002</v>
      </c>
      <c r="C332">
        <v>-8.8027954000000005E-2</v>
      </c>
      <c r="D332">
        <v>7.5897220000000001E-2</v>
      </c>
      <c r="E332">
        <v>-0.3618036</v>
      </c>
      <c r="F332">
        <v>6.9162846000000002E-3</v>
      </c>
      <c r="G332">
        <v>0.87919899999999995</v>
      </c>
    </row>
    <row r="333" spans="1:7">
      <c r="A333">
        <v>1632558627608</v>
      </c>
      <c r="B333">
        <v>0.19003296</v>
      </c>
      <c r="C333">
        <v>-0.17218017999999999</v>
      </c>
      <c r="D333">
        <v>-0.31611633</v>
      </c>
      <c r="E333">
        <v>0.32984823000000002</v>
      </c>
      <c r="F333">
        <v>-1.5808720000000001</v>
      </c>
      <c r="G333">
        <v>1.5800076000000001</v>
      </c>
    </row>
    <row r="334" spans="1:7">
      <c r="A334">
        <v>1632558627710</v>
      </c>
      <c r="B334">
        <v>-0.21476745999999999</v>
      </c>
      <c r="C334">
        <v>0.11756896999999999</v>
      </c>
      <c r="D334">
        <v>-0.42051696999999999</v>
      </c>
      <c r="E334">
        <v>-0.98588169999999997</v>
      </c>
      <c r="F334">
        <v>-0.92531189999999996</v>
      </c>
      <c r="G334">
        <v>-0.61251736000000001</v>
      </c>
    </row>
    <row r="335" spans="1:7">
      <c r="A335">
        <v>1632558627807</v>
      </c>
      <c r="B335">
        <v>-4.5379639999999999E-2</v>
      </c>
      <c r="C335">
        <v>-5.0750732E-2</v>
      </c>
      <c r="D335">
        <v>0.26763915999999999</v>
      </c>
      <c r="E335">
        <v>0.69447190000000003</v>
      </c>
      <c r="F335">
        <v>0.14806968000000001</v>
      </c>
      <c r="G335">
        <v>-0.51874640000000005</v>
      </c>
    </row>
    <row r="336" spans="1:7">
      <c r="A336">
        <v>1632558627915</v>
      </c>
      <c r="B336">
        <v>-5.9234620000000002E-2</v>
      </c>
      <c r="C336">
        <v>-5.7144164999999997E-2</v>
      </c>
      <c r="D336">
        <v>-0.14567566000000001</v>
      </c>
      <c r="E336">
        <v>1.2513821000000001</v>
      </c>
      <c r="F336">
        <v>0.99811329999999998</v>
      </c>
      <c r="G336">
        <v>-1.2862186</v>
      </c>
    </row>
    <row r="337" spans="1:7">
      <c r="A337">
        <v>1632558628016</v>
      </c>
      <c r="B337">
        <v>0.26034545999999997</v>
      </c>
      <c r="C337">
        <v>0.20385742000000001</v>
      </c>
      <c r="D337">
        <v>-0.45034790000000002</v>
      </c>
      <c r="E337">
        <v>4.4927834999999999E-2</v>
      </c>
      <c r="F337">
        <v>1.4357498</v>
      </c>
      <c r="G337">
        <v>0.83996680000000001</v>
      </c>
    </row>
    <row r="338" spans="1:7">
      <c r="A338">
        <v>1632558628116</v>
      </c>
      <c r="B338">
        <v>-1.7684937000000001E-2</v>
      </c>
      <c r="C338">
        <v>0.10371399000000001</v>
      </c>
      <c r="D338">
        <v>-3.9978026999999998E-3</v>
      </c>
      <c r="E338">
        <v>-1.5441775E-3</v>
      </c>
      <c r="F338">
        <v>0.12112534</v>
      </c>
      <c r="G338">
        <v>0.67987346999999998</v>
      </c>
    </row>
    <row r="339" spans="1:7">
      <c r="A339">
        <v>1632558628221</v>
      </c>
      <c r="B339">
        <v>1.5335082999999999E-2</v>
      </c>
      <c r="C339">
        <v>-0.17112732</v>
      </c>
      <c r="D339">
        <v>0.16644286999999999</v>
      </c>
      <c r="E339">
        <v>-0.86354200000000003</v>
      </c>
      <c r="F339">
        <v>-0.36257899999999998</v>
      </c>
      <c r="G339">
        <v>0.57245254999999995</v>
      </c>
    </row>
    <row r="340" spans="1:7">
      <c r="A340">
        <v>1632558628322</v>
      </c>
      <c r="B340">
        <v>2.0660399999999999E-2</v>
      </c>
      <c r="C340">
        <v>-2.1987915E-2</v>
      </c>
      <c r="D340">
        <v>0.24847411999999999</v>
      </c>
      <c r="E340">
        <v>-0.38858312</v>
      </c>
      <c r="F340">
        <v>-0.38831806000000002</v>
      </c>
      <c r="G340">
        <v>-1.8547039000000001</v>
      </c>
    </row>
    <row r="341" spans="1:7">
      <c r="A341">
        <v>1632558628430</v>
      </c>
      <c r="B341">
        <v>-6.7749019999999993E-2</v>
      </c>
      <c r="C341">
        <v>2.7023314999999999E-2</v>
      </c>
      <c r="D341">
        <v>0.14726257000000001</v>
      </c>
      <c r="E341">
        <v>-0.55966013999999997</v>
      </c>
      <c r="F341">
        <v>-8.3170413999999998E-2</v>
      </c>
      <c r="G341">
        <v>-1.9500818</v>
      </c>
    </row>
    <row r="342" spans="1:7">
      <c r="A342">
        <v>1632558628527</v>
      </c>
      <c r="B342">
        <v>3.3447266000000003E-2</v>
      </c>
      <c r="C342">
        <v>-0.20094300000000001</v>
      </c>
      <c r="D342">
        <v>0.22822571</v>
      </c>
      <c r="E342">
        <v>-0.10799229</v>
      </c>
      <c r="F342">
        <v>-0.845669</v>
      </c>
      <c r="G342">
        <v>0.14138222</v>
      </c>
    </row>
    <row r="343" spans="1:7">
      <c r="A343">
        <v>1632558628641</v>
      </c>
      <c r="B343">
        <v>-2.6214600000000001E-2</v>
      </c>
      <c r="C343">
        <v>8.9874270000000006E-2</v>
      </c>
      <c r="D343">
        <v>-0.72518919999999998</v>
      </c>
      <c r="E343">
        <v>3.1311840000000001E-2</v>
      </c>
      <c r="F343">
        <v>-1.0222661</v>
      </c>
      <c r="G343">
        <v>1.9986115</v>
      </c>
    </row>
    <row r="344" spans="1:7">
      <c r="A344">
        <v>1632558628736</v>
      </c>
      <c r="B344">
        <v>-0.29038999999999998</v>
      </c>
      <c r="C344">
        <v>3.4469604000000001E-2</v>
      </c>
      <c r="D344">
        <v>-0.39068604000000001</v>
      </c>
      <c r="E344">
        <v>0.80898829999999999</v>
      </c>
      <c r="F344">
        <v>-0.51549889999999998</v>
      </c>
      <c r="G344">
        <v>-1.1189184000000001</v>
      </c>
    </row>
    <row r="345" spans="1:7">
      <c r="A345">
        <v>1632558628839</v>
      </c>
      <c r="B345">
        <v>-0.25418089999999999</v>
      </c>
      <c r="C345">
        <v>3.6605835000000003E-2</v>
      </c>
      <c r="D345">
        <v>-9.0286254999999996E-2</v>
      </c>
      <c r="E345">
        <v>-0.26864325999999999</v>
      </c>
      <c r="F345">
        <v>0.80203223000000001</v>
      </c>
      <c r="G345">
        <v>-0.72543999999999997</v>
      </c>
    </row>
    <row r="346" spans="1:7">
      <c r="A346">
        <v>1632558628943</v>
      </c>
      <c r="B346">
        <v>-1.7684937000000001E-2</v>
      </c>
      <c r="C346">
        <v>-0.17324829</v>
      </c>
      <c r="D346">
        <v>0.17602539</v>
      </c>
      <c r="E346">
        <v>0.9895448</v>
      </c>
      <c r="F346">
        <v>1.2244607000000001</v>
      </c>
      <c r="G346">
        <v>-1.4022159999999999</v>
      </c>
    </row>
    <row r="347" spans="1:7">
      <c r="A347">
        <v>1632558629054</v>
      </c>
      <c r="B347">
        <v>3.6163329999999998E-3</v>
      </c>
      <c r="C347">
        <v>0.13461303999999999</v>
      </c>
      <c r="D347">
        <v>-1.9973754999999999E-2</v>
      </c>
      <c r="E347">
        <v>-0.67407196999999996</v>
      </c>
      <c r="F347">
        <v>1.0396662000000001</v>
      </c>
      <c r="G347">
        <v>0.88209724</v>
      </c>
    </row>
    <row r="348" spans="1:7">
      <c r="A348">
        <v>1632558629156</v>
      </c>
      <c r="B348">
        <v>-0.26057434000000002</v>
      </c>
      <c r="C348">
        <v>0.22622680000000001</v>
      </c>
      <c r="D348">
        <v>8.2290650000000007E-2</v>
      </c>
      <c r="E348">
        <v>-0.57298296999999998</v>
      </c>
      <c r="F348">
        <v>0.19814878999999999</v>
      </c>
      <c r="G348">
        <v>2.2239903999999999</v>
      </c>
    </row>
    <row r="349" spans="1:7">
      <c r="A349">
        <v>1632558629257</v>
      </c>
      <c r="B349">
        <v>5.9005737000000003E-2</v>
      </c>
      <c r="C349">
        <v>5.0445557000000002E-2</v>
      </c>
      <c r="D349">
        <v>0.47430420000000001</v>
      </c>
      <c r="E349">
        <v>-0.86272230000000005</v>
      </c>
      <c r="F349">
        <v>0.11901936</v>
      </c>
      <c r="G349">
        <v>0.90173340000000002</v>
      </c>
    </row>
    <row r="350" spans="1:7">
      <c r="A350">
        <v>1632558629359</v>
      </c>
      <c r="B350">
        <v>0.15914917000000001</v>
      </c>
      <c r="C350">
        <v>2.5177002E-3</v>
      </c>
      <c r="D350">
        <v>0.45512390000000003</v>
      </c>
      <c r="E350">
        <v>0.32197310000000001</v>
      </c>
      <c r="F350">
        <v>-1.5311658000000001E-2</v>
      </c>
      <c r="G350">
        <v>-1.7460461</v>
      </c>
    </row>
    <row r="351" spans="1:7">
      <c r="A351">
        <v>1632558629461</v>
      </c>
      <c r="B351">
        <v>0.2635498</v>
      </c>
      <c r="C351">
        <v>-7.6309204000000005E-2</v>
      </c>
      <c r="D351">
        <v>0.38055420000000001</v>
      </c>
      <c r="E351">
        <v>-0.10060108</v>
      </c>
      <c r="F351">
        <v>4.0535210000000002E-2</v>
      </c>
      <c r="G351">
        <v>-0.38946438</v>
      </c>
    </row>
    <row r="352" spans="1:7">
      <c r="A352">
        <v>1632558629564</v>
      </c>
      <c r="B352">
        <v>0.31468200000000002</v>
      </c>
      <c r="C352">
        <v>-0.49282837000000002</v>
      </c>
      <c r="D352">
        <v>0.21011352999999999</v>
      </c>
      <c r="E352">
        <v>0.10347729999999999</v>
      </c>
      <c r="F352">
        <v>-1.1706558</v>
      </c>
      <c r="G352">
        <v>1.3396749999999999</v>
      </c>
    </row>
    <row r="353" spans="1:7">
      <c r="A353">
        <v>1632558629667</v>
      </c>
      <c r="B353">
        <v>0.19749449999999999</v>
      </c>
      <c r="C353">
        <v>0.21237183000000001</v>
      </c>
      <c r="D353">
        <v>-0.70175169999999998</v>
      </c>
      <c r="E353">
        <v>-0.44644397000000002</v>
      </c>
      <c r="F353">
        <v>-0.68653679999999995</v>
      </c>
      <c r="G353">
        <v>9.1460230000000003E-2</v>
      </c>
    </row>
    <row r="354" spans="1:7">
      <c r="A354">
        <v>1632558629768</v>
      </c>
      <c r="B354">
        <v>-0.13487244000000001</v>
      </c>
      <c r="C354">
        <v>9.4131469999999995E-2</v>
      </c>
      <c r="D354">
        <v>-2.8503417999999999E-2</v>
      </c>
      <c r="E354">
        <v>0.27456570000000002</v>
      </c>
      <c r="F354">
        <v>-0.15792345999999999</v>
      </c>
      <c r="G354">
        <v>1.006505</v>
      </c>
    </row>
    <row r="355" spans="1:7">
      <c r="A355">
        <v>1632558629870</v>
      </c>
      <c r="B355">
        <v>3.6163329999999998E-3</v>
      </c>
      <c r="C355">
        <v>-0.14662169999999999</v>
      </c>
      <c r="D355">
        <v>0.20053099999999999</v>
      </c>
      <c r="E355">
        <v>0.65244769999999996</v>
      </c>
      <c r="F355">
        <v>0.27987802000000001</v>
      </c>
      <c r="G355">
        <v>-1.6718426</v>
      </c>
    </row>
    <row r="356" spans="1:7">
      <c r="A356">
        <v>1632558629975</v>
      </c>
      <c r="B356">
        <v>0.103759766</v>
      </c>
      <c r="C356">
        <v>7.1762085000000003E-2</v>
      </c>
      <c r="D356">
        <v>-5.4061890000000001E-2</v>
      </c>
      <c r="E356">
        <v>0.45758957</v>
      </c>
      <c r="F356">
        <v>1.2437780000000001</v>
      </c>
      <c r="G356">
        <v>-0.65626525999999996</v>
      </c>
    </row>
    <row r="357" spans="1:7">
      <c r="A357">
        <v>1632558630076</v>
      </c>
      <c r="B357">
        <v>5.6884766000000003E-2</v>
      </c>
      <c r="C357">
        <v>0.17828368999999999</v>
      </c>
      <c r="D357">
        <v>0.116378784</v>
      </c>
      <c r="E357">
        <v>-8.1966579999999997E-2</v>
      </c>
      <c r="F357">
        <v>0.37004327999999997</v>
      </c>
      <c r="G357">
        <v>0.99512670000000003</v>
      </c>
    </row>
    <row r="358" spans="1:7">
      <c r="A358">
        <v>1632558630188</v>
      </c>
      <c r="B358">
        <v>-7.9467769999999993E-2</v>
      </c>
      <c r="C358">
        <v>-3.0502319999999999E-2</v>
      </c>
      <c r="D358">
        <v>0.31344603999999998</v>
      </c>
      <c r="E358">
        <v>-1.0147718999999999</v>
      </c>
      <c r="F358">
        <v>-0.24074793</v>
      </c>
      <c r="G358">
        <v>0.67544269999999995</v>
      </c>
    </row>
    <row r="359" spans="1:7">
      <c r="A359">
        <v>1632558630292</v>
      </c>
      <c r="B359">
        <v>8.0322266000000003E-2</v>
      </c>
      <c r="C359">
        <v>6.8557740000000006E-2</v>
      </c>
      <c r="D359">
        <v>0.28256226000000001</v>
      </c>
      <c r="E359">
        <v>-0.52828025999999995</v>
      </c>
      <c r="F359">
        <v>-7.5495179999999995E-2</v>
      </c>
      <c r="G359">
        <v>-1.9836244999999999</v>
      </c>
    </row>
    <row r="360" spans="1:7">
      <c r="A360">
        <v>1632558630397</v>
      </c>
      <c r="B360">
        <v>-8.0535889999999999E-2</v>
      </c>
      <c r="C360">
        <v>9.4131469999999995E-2</v>
      </c>
      <c r="D360">
        <v>4.6066283999999999E-2</v>
      </c>
      <c r="E360">
        <v>-0.58262544999999999</v>
      </c>
      <c r="F360">
        <v>8.7268769999999996E-2</v>
      </c>
      <c r="G360">
        <v>-1.2510147</v>
      </c>
    </row>
    <row r="361" spans="1:7">
      <c r="A361">
        <v>1632558630493</v>
      </c>
      <c r="B361">
        <v>0.17831421</v>
      </c>
      <c r="C361">
        <v>-0.11253357</v>
      </c>
      <c r="D361">
        <v>-3.8085938E-2</v>
      </c>
      <c r="E361">
        <v>-9.9976780000000001E-2</v>
      </c>
      <c r="F361">
        <v>-0.5529039</v>
      </c>
      <c r="G361">
        <v>0.15220737000000001</v>
      </c>
    </row>
    <row r="362" spans="1:7">
      <c r="A362">
        <v>1632558630592</v>
      </c>
      <c r="B362">
        <v>5.5816650000000002E-2</v>
      </c>
      <c r="C362">
        <v>-0.20947266</v>
      </c>
      <c r="D362">
        <v>-0.57072449999999997</v>
      </c>
      <c r="E362">
        <v>0.5960181</v>
      </c>
      <c r="F362">
        <v>-2.1533484000000001</v>
      </c>
      <c r="G362">
        <v>1.2397175</v>
      </c>
    </row>
    <row r="363" spans="1:7">
      <c r="A363">
        <v>1632558630704</v>
      </c>
      <c r="B363">
        <v>-0.59613039999999995</v>
      </c>
      <c r="C363">
        <v>-0.25953673999999999</v>
      </c>
      <c r="D363">
        <v>0.36457824999999999</v>
      </c>
      <c r="E363">
        <v>0.20072400000000001</v>
      </c>
      <c r="F363">
        <v>-0.31627822</v>
      </c>
      <c r="G363">
        <v>0.63735770000000003</v>
      </c>
    </row>
    <row r="364" spans="1:7">
      <c r="A364">
        <v>1632558630798</v>
      </c>
      <c r="B364">
        <v>9.0972899999999995E-2</v>
      </c>
      <c r="C364">
        <v>-0.13809204</v>
      </c>
      <c r="D364">
        <v>-8.2824709999999996E-2</v>
      </c>
      <c r="E364">
        <v>0.22043067</v>
      </c>
      <c r="F364">
        <v>0.15333359999999999</v>
      </c>
      <c r="G364">
        <v>-1.0546598</v>
      </c>
    </row>
    <row r="365" spans="1:7">
      <c r="A365">
        <v>1632558630902</v>
      </c>
      <c r="B365">
        <v>-3.5797120000000002E-2</v>
      </c>
      <c r="C365">
        <v>-0.20628357</v>
      </c>
      <c r="D365">
        <v>7.2692870000000007E-2</v>
      </c>
      <c r="E365">
        <v>0.38290649999999998</v>
      </c>
      <c r="F365">
        <v>0.70688359999999995</v>
      </c>
      <c r="G365">
        <v>-1.1427354999999999</v>
      </c>
    </row>
    <row r="366" spans="1:7">
      <c r="A366">
        <v>1632558631001</v>
      </c>
      <c r="B366">
        <v>5.2627563000000002E-2</v>
      </c>
      <c r="C366">
        <v>8.7738040000000003E-2</v>
      </c>
      <c r="D366">
        <v>-0.18936157000000001</v>
      </c>
      <c r="E366">
        <v>7.2090030000000003E-3</v>
      </c>
      <c r="F366">
        <v>0.5714939</v>
      </c>
      <c r="G366">
        <v>0.22977638</v>
      </c>
    </row>
    <row r="367" spans="1:7">
      <c r="A367">
        <v>1632558631108</v>
      </c>
      <c r="B367">
        <v>-0.34898375999999998</v>
      </c>
      <c r="C367">
        <v>9.0927123999999998E-2</v>
      </c>
      <c r="D367">
        <v>-4.4479369999999997E-2</v>
      </c>
      <c r="E367">
        <v>-0.28344720000000001</v>
      </c>
      <c r="F367">
        <v>-0.27137524000000002</v>
      </c>
      <c r="G367">
        <v>3.0912389999999998</v>
      </c>
    </row>
    <row r="368" spans="1:7">
      <c r="A368">
        <v>1632558631213</v>
      </c>
      <c r="B368">
        <v>0.10908508</v>
      </c>
      <c r="C368">
        <v>5.6838989999999999E-2</v>
      </c>
      <c r="D368">
        <v>6.3110349999999996E-2</v>
      </c>
      <c r="E368">
        <v>-0.54625239999999997</v>
      </c>
      <c r="F368">
        <v>-0.19541913</v>
      </c>
      <c r="G368">
        <v>0.35597800000000002</v>
      </c>
    </row>
    <row r="369" spans="1:7">
      <c r="A369">
        <v>1632558631313</v>
      </c>
      <c r="B369">
        <v>9.0972899999999995E-2</v>
      </c>
      <c r="C369">
        <v>0.11543274000000001</v>
      </c>
      <c r="D369">
        <v>3.6483765000000001E-2</v>
      </c>
      <c r="E369">
        <v>0.24717742000000001</v>
      </c>
      <c r="F369">
        <v>2.1278261999999998E-3</v>
      </c>
      <c r="G369">
        <v>-1.8041658</v>
      </c>
    </row>
    <row r="370" spans="1:7">
      <c r="A370">
        <v>1632558631416</v>
      </c>
      <c r="B370">
        <v>4.196167E-2</v>
      </c>
      <c r="C370">
        <v>4.6188354000000001E-2</v>
      </c>
      <c r="D370">
        <v>-6.4712523999999993E-2</v>
      </c>
      <c r="E370">
        <v>-0.30154204000000001</v>
      </c>
      <c r="F370">
        <v>-0.29154216999999999</v>
      </c>
      <c r="G370">
        <v>-1.0975026999999999</v>
      </c>
    </row>
    <row r="371" spans="1:7">
      <c r="A371">
        <v>1632558631521</v>
      </c>
      <c r="B371">
        <v>-6.8817139999999999E-2</v>
      </c>
      <c r="C371">
        <v>-0.11360168499999999</v>
      </c>
      <c r="D371">
        <v>-0.42797851999999997</v>
      </c>
      <c r="E371">
        <v>0.99560446000000002</v>
      </c>
      <c r="F371">
        <v>-0.21746308</v>
      </c>
      <c r="G371">
        <v>2.8067856</v>
      </c>
    </row>
    <row r="372" spans="1:7">
      <c r="A372">
        <v>1632558631621</v>
      </c>
      <c r="B372">
        <v>3.7704467999999998E-2</v>
      </c>
      <c r="C372">
        <v>6.536865E-2</v>
      </c>
      <c r="D372">
        <v>-0.56539916999999995</v>
      </c>
      <c r="E372">
        <v>-0.63194275</v>
      </c>
      <c r="F372">
        <v>0.58363556999999999</v>
      </c>
      <c r="G372">
        <v>1.0239982999999999</v>
      </c>
    </row>
    <row r="373" spans="1:7">
      <c r="A373">
        <v>1632558631734</v>
      </c>
      <c r="B373">
        <v>0.15382385000000001</v>
      </c>
      <c r="C373">
        <v>2.2750854000000001E-2</v>
      </c>
      <c r="D373">
        <v>3.7551880000000003E-2</v>
      </c>
      <c r="E373">
        <v>0.60498790000000002</v>
      </c>
      <c r="F373">
        <v>0.49070596999999999</v>
      </c>
      <c r="G373">
        <v>-0.45480920000000002</v>
      </c>
    </row>
    <row r="374" spans="1:7">
      <c r="A374">
        <v>1632558631831</v>
      </c>
      <c r="B374">
        <v>-1.9821167000000001E-2</v>
      </c>
      <c r="C374">
        <v>-0.13064575</v>
      </c>
      <c r="D374">
        <v>3.7551880000000003E-2</v>
      </c>
      <c r="E374">
        <v>0.67317784000000003</v>
      </c>
      <c r="F374">
        <v>-0.2031048</v>
      </c>
      <c r="G374">
        <v>-2.1376371000000001</v>
      </c>
    </row>
    <row r="375" spans="1:7">
      <c r="A375">
        <v>1632558631931</v>
      </c>
      <c r="B375">
        <v>4.6234129999999998E-2</v>
      </c>
      <c r="C375">
        <v>-0.15408325</v>
      </c>
      <c r="D375">
        <v>0.14407349</v>
      </c>
      <c r="E375">
        <v>-1.5522927000000001E-2</v>
      </c>
      <c r="F375">
        <v>0.56814279999999995</v>
      </c>
      <c r="G375">
        <v>-1.0573129999999999</v>
      </c>
    </row>
    <row r="376" spans="1:7">
      <c r="A376">
        <v>1632558632035</v>
      </c>
      <c r="B376">
        <v>0.18045043999999999</v>
      </c>
      <c r="C376">
        <v>3.7673949999999998E-2</v>
      </c>
      <c r="D376">
        <v>-1.6784667999999999E-2</v>
      </c>
      <c r="E376">
        <v>-3.1607150000000001E-3</v>
      </c>
      <c r="F376">
        <v>-0.63039650000000003</v>
      </c>
      <c r="G376">
        <v>-0.10310936</v>
      </c>
    </row>
    <row r="377" spans="1:7">
      <c r="A377">
        <v>1632558632142</v>
      </c>
      <c r="B377">
        <v>0.15168762</v>
      </c>
      <c r="C377">
        <v>0.10585021999999999</v>
      </c>
      <c r="D377">
        <v>-0.16804504000000001</v>
      </c>
      <c r="E377">
        <v>-1.1591271000000001</v>
      </c>
      <c r="F377">
        <v>-0.15722990000000001</v>
      </c>
      <c r="G377">
        <v>8.6569785999999996E-2</v>
      </c>
    </row>
    <row r="378" spans="1:7">
      <c r="A378">
        <v>1632558632241</v>
      </c>
      <c r="B378">
        <v>-0.30317687999999998</v>
      </c>
      <c r="C378">
        <v>6.0043335000000003E-2</v>
      </c>
      <c r="D378">
        <v>0.31983948000000001</v>
      </c>
      <c r="E378">
        <v>-0.21884977999999999</v>
      </c>
      <c r="F378">
        <v>1.7433107E-2</v>
      </c>
      <c r="G378">
        <v>-0.7425699</v>
      </c>
    </row>
    <row r="379" spans="1:7">
      <c r="A379">
        <v>1632558632345</v>
      </c>
      <c r="B379">
        <v>5.2627563000000002E-2</v>
      </c>
      <c r="C379">
        <v>-9.2010500000000005E-3</v>
      </c>
      <c r="D379">
        <v>0.23887633999999999</v>
      </c>
      <c r="E379">
        <v>8.7707339999999995E-2</v>
      </c>
      <c r="F379">
        <v>0.63069962999999996</v>
      </c>
      <c r="G379">
        <v>-2.2290410000000001</v>
      </c>
    </row>
    <row r="380" spans="1:7">
      <c r="A380">
        <v>1632558632447</v>
      </c>
      <c r="B380">
        <v>0.32745360000000001</v>
      </c>
      <c r="C380">
        <v>-0.12318420400000001</v>
      </c>
      <c r="D380">
        <v>0.24420165999999999</v>
      </c>
      <c r="E380">
        <v>-0.37604665999999998</v>
      </c>
      <c r="F380">
        <v>0.44498163000000002</v>
      </c>
      <c r="G380">
        <v>0.2770958</v>
      </c>
    </row>
    <row r="381" spans="1:7">
      <c r="A381">
        <v>1632558632551</v>
      </c>
      <c r="B381">
        <v>-0.35751343000000002</v>
      </c>
      <c r="C381">
        <v>-0.16259766</v>
      </c>
      <c r="D381">
        <v>-0.12223816</v>
      </c>
      <c r="E381">
        <v>0.34681479999999998</v>
      </c>
      <c r="F381">
        <v>-0.53386884999999995</v>
      </c>
      <c r="G381">
        <v>3.3741226000000002</v>
      </c>
    </row>
    <row r="382" spans="1:7">
      <c r="A382">
        <v>1632558632652</v>
      </c>
      <c r="B382">
        <v>-3.8986206000000002E-2</v>
      </c>
      <c r="C382">
        <v>3.2348633000000002E-2</v>
      </c>
      <c r="D382">
        <v>-6.7916870000000004E-2</v>
      </c>
      <c r="E382">
        <v>-9.9026439999999993E-2</v>
      </c>
      <c r="F382">
        <v>-0.44511104000000001</v>
      </c>
      <c r="G382">
        <v>-0.93630122999999998</v>
      </c>
    </row>
    <row r="383" spans="1:7">
      <c r="A383">
        <v>1632558632762</v>
      </c>
      <c r="B383">
        <v>9.5230099999999998E-2</v>
      </c>
      <c r="C383">
        <v>-0.13064575</v>
      </c>
      <c r="D383">
        <v>0.19094849</v>
      </c>
      <c r="E383">
        <v>0.47665542</v>
      </c>
      <c r="F383">
        <v>0.17104059999999999</v>
      </c>
      <c r="G383">
        <v>-0.8616066</v>
      </c>
    </row>
    <row r="384" spans="1:7">
      <c r="A384">
        <v>1632558632859</v>
      </c>
      <c r="B384">
        <v>0.19537354000000001</v>
      </c>
      <c r="C384">
        <v>-0.13490294999999999</v>
      </c>
      <c r="D384">
        <v>2.2628783999999999E-2</v>
      </c>
      <c r="E384">
        <v>0.60949529999999996</v>
      </c>
      <c r="F384">
        <v>0.28114176000000002</v>
      </c>
      <c r="G384">
        <v>-1.0310410999999999</v>
      </c>
    </row>
    <row r="385" spans="1:7">
      <c r="A385">
        <v>1632558632959</v>
      </c>
      <c r="B385">
        <v>2.3864745999999999E-2</v>
      </c>
      <c r="C385">
        <v>0.13780212</v>
      </c>
      <c r="D385">
        <v>-4.8736571999999999E-2</v>
      </c>
      <c r="E385">
        <v>4.6809195999999997E-2</v>
      </c>
      <c r="F385">
        <v>0.48002410000000001</v>
      </c>
      <c r="G385">
        <v>0.48180580000000001</v>
      </c>
    </row>
    <row r="386" spans="1:7">
      <c r="A386">
        <v>1632558633065</v>
      </c>
      <c r="B386">
        <v>-0.57269289999999995</v>
      </c>
      <c r="C386">
        <v>0.15272521999999999</v>
      </c>
      <c r="D386">
        <v>5.0323486000000001E-2</v>
      </c>
      <c r="E386">
        <v>0.36771858000000002</v>
      </c>
      <c r="F386">
        <v>-0.68088329999999997</v>
      </c>
      <c r="G386">
        <v>1.9694461999999999</v>
      </c>
    </row>
    <row r="387" spans="1:7">
      <c r="A387">
        <v>1632558633168</v>
      </c>
      <c r="B387">
        <v>-0.10504150399999999</v>
      </c>
      <c r="C387">
        <v>-8.9096069999999999E-2</v>
      </c>
      <c r="D387">
        <v>0.1728363</v>
      </c>
      <c r="E387">
        <v>-0.46727204</v>
      </c>
      <c r="F387">
        <v>-0.31298846000000002</v>
      </c>
      <c r="G387">
        <v>0.17159462</v>
      </c>
    </row>
    <row r="388" spans="1:7">
      <c r="A388">
        <v>1632558633271</v>
      </c>
      <c r="B388">
        <v>0.13464355</v>
      </c>
      <c r="C388">
        <v>2.0629883000000002E-2</v>
      </c>
      <c r="D388">
        <v>8.6547849999999996E-2</v>
      </c>
      <c r="E388">
        <v>5.7534873E-2</v>
      </c>
      <c r="F388">
        <v>0.49982870000000001</v>
      </c>
      <c r="G388">
        <v>-1.545269</v>
      </c>
    </row>
    <row r="389" spans="1:7">
      <c r="A389">
        <v>1632558633373</v>
      </c>
      <c r="B389">
        <v>0.18045043999999999</v>
      </c>
      <c r="C389">
        <v>-0.20947266</v>
      </c>
      <c r="D389">
        <v>0.17709349999999999</v>
      </c>
      <c r="E389">
        <v>-0.16632247</v>
      </c>
      <c r="F389">
        <v>0.69428842999999996</v>
      </c>
      <c r="G389">
        <v>-0.25610541999999997</v>
      </c>
    </row>
    <row r="390" spans="1:7">
      <c r="A390">
        <v>1632558633480</v>
      </c>
      <c r="B390">
        <v>3.7704467999999998E-2</v>
      </c>
      <c r="C390">
        <v>-0.29043580000000002</v>
      </c>
      <c r="D390">
        <v>-0.25433349999999999</v>
      </c>
      <c r="E390">
        <v>-3.3427923999999998E-2</v>
      </c>
      <c r="F390">
        <v>-0.12485880000000001</v>
      </c>
      <c r="G390">
        <v>1.9606513999999999</v>
      </c>
    </row>
    <row r="391" spans="1:7">
      <c r="A391">
        <v>1632558633578</v>
      </c>
      <c r="B391">
        <v>-7.0343018E-3</v>
      </c>
      <c r="C391">
        <v>-7.3120119999999997E-2</v>
      </c>
      <c r="D391">
        <v>-0.14355469000000001</v>
      </c>
      <c r="E391">
        <v>-0.92090819999999995</v>
      </c>
      <c r="F391">
        <v>-0.37944781999999999</v>
      </c>
      <c r="G391">
        <v>0.63313960000000002</v>
      </c>
    </row>
    <row r="392" spans="1:7">
      <c r="A392">
        <v>1632558633680</v>
      </c>
      <c r="B392">
        <v>0.19856262</v>
      </c>
      <c r="C392">
        <v>-9.8678589999999997E-2</v>
      </c>
      <c r="D392">
        <v>0.15791321</v>
      </c>
      <c r="E392">
        <v>0.69323970000000001</v>
      </c>
      <c r="F392">
        <v>-0.26743953999999998</v>
      </c>
      <c r="G392">
        <v>-0.23159695</v>
      </c>
    </row>
    <row r="393" spans="1:7">
      <c r="A393">
        <v>1632558633789</v>
      </c>
      <c r="B393">
        <v>0.14849854000000001</v>
      </c>
      <c r="C393">
        <v>-0.18496704</v>
      </c>
      <c r="D393">
        <v>7.6965329999999998E-2</v>
      </c>
      <c r="E393">
        <v>0.74991609999999997</v>
      </c>
      <c r="F393">
        <v>0.12250578400000001</v>
      </c>
      <c r="G393">
        <v>-1.2217340000000001</v>
      </c>
    </row>
    <row r="394" spans="1:7">
      <c r="A394">
        <v>1632558633887</v>
      </c>
      <c r="B394">
        <v>0.14422607000000001</v>
      </c>
      <c r="C394">
        <v>5.3649901999999999E-2</v>
      </c>
      <c r="D394">
        <v>-0.17231750000000001</v>
      </c>
      <c r="E394">
        <v>-0.26214915999999999</v>
      </c>
      <c r="F394">
        <v>0.1146543</v>
      </c>
      <c r="G394">
        <v>-1.0119095</v>
      </c>
    </row>
    <row r="395" spans="1:7">
      <c r="A395">
        <v>1632558633993</v>
      </c>
      <c r="B395">
        <v>-6.9885253999999994E-2</v>
      </c>
      <c r="C395">
        <v>0.20918274000000001</v>
      </c>
      <c r="D395">
        <v>-4.1290282999999997E-2</v>
      </c>
      <c r="E395">
        <v>-5.0289840000000002E-2</v>
      </c>
      <c r="F395">
        <v>-1.0366762</v>
      </c>
      <c r="G395">
        <v>0.76148033000000004</v>
      </c>
    </row>
    <row r="396" spans="1:7">
      <c r="A396">
        <v>1632558634094</v>
      </c>
      <c r="B396">
        <v>-5.8166504000000001E-2</v>
      </c>
      <c r="C396">
        <v>5.1513672000000003E-2</v>
      </c>
      <c r="D396">
        <v>9.5062255999999998E-2</v>
      </c>
      <c r="E396">
        <v>-0.25195938000000001</v>
      </c>
      <c r="F396">
        <v>-0.13428813000000001</v>
      </c>
      <c r="G396">
        <v>1.4929056000000001</v>
      </c>
    </row>
    <row r="397" spans="1:7">
      <c r="A397">
        <v>1632558634198</v>
      </c>
      <c r="B397">
        <v>6.3278200000000007E-2</v>
      </c>
      <c r="C397">
        <v>2.7023314999999999E-2</v>
      </c>
      <c r="D397">
        <v>0.26551819999999998</v>
      </c>
      <c r="E397">
        <v>5.3204059999999997E-2</v>
      </c>
      <c r="F397">
        <v>-5.1677050000000002E-2</v>
      </c>
      <c r="G397">
        <v>-0.9752712</v>
      </c>
    </row>
    <row r="398" spans="1:7">
      <c r="A398">
        <v>1632558634295</v>
      </c>
      <c r="B398">
        <v>1.4266968E-2</v>
      </c>
      <c r="C398">
        <v>1.3168335E-2</v>
      </c>
      <c r="D398">
        <v>0.14407349</v>
      </c>
      <c r="E398">
        <v>-0.72574556000000001</v>
      </c>
      <c r="F398">
        <v>-0.12755859</v>
      </c>
      <c r="G398">
        <v>-1.4798346</v>
      </c>
    </row>
    <row r="399" spans="1:7">
      <c r="A399">
        <v>1632558634400</v>
      </c>
      <c r="B399">
        <v>0.15701293999999999</v>
      </c>
      <c r="C399">
        <v>-4.4357300000000002E-2</v>
      </c>
      <c r="D399">
        <v>-6.0455321999999999E-2</v>
      </c>
      <c r="E399">
        <v>-0.35069173999999997</v>
      </c>
      <c r="F399">
        <v>-0.44488050000000001</v>
      </c>
      <c r="G399">
        <v>-0.25947857000000002</v>
      </c>
    </row>
    <row r="400" spans="1:7">
      <c r="A400">
        <v>1632558634500</v>
      </c>
      <c r="B400">
        <v>-0.14871216000000001</v>
      </c>
      <c r="C400">
        <v>4.5120239999999999E-2</v>
      </c>
      <c r="D400">
        <v>-0.38856506000000002</v>
      </c>
      <c r="E400">
        <v>-0.1149548</v>
      </c>
      <c r="F400">
        <v>-1.7017215000000001</v>
      </c>
      <c r="G400">
        <v>0.90986060000000002</v>
      </c>
    </row>
    <row r="401" spans="1:7">
      <c r="A401">
        <v>1632558634602</v>
      </c>
      <c r="B401">
        <v>-0.10290526999999999</v>
      </c>
      <c r="C401">
        <v>6.0043335000000003E-2</v>
      </c>
      <c r="D401">
        <v>2.6885986000000001E-2</v>
      </c>
      <c r="E401">
        <v>-8.4021389999999994E-3</v>
      </c>
      <c r="F401">
        <v>-0.42367375000000002</v>
      </c>
      <c r="G401">
        <v>-0.93645480000000003</v>
      </c>
    </row>
    <row r="402" spans="1:7">
      <c r="A402">
        <v>1632558634705</v>
      </c>
      <c r="B402">
        <v>1.5335082999999999E-2</v>
      </c>
      <c r="C402">
        <v>-4.1152953999999999E-2</v>
      </c>
      <c r="D402">
        <v>0.15898132000000001</v>
      </c>
      <c r="E402">
        <v>0.87869180000000002</v>
      </c>
      <c r="F402">
        <v>0.101015985</v>
      </c>
      <c r="G402">
        <v>-1.2777575999999999</v>
      </c>
    </row>
    <row r="403" spans="1:7">
      <c r="A403">
        <v>1632558634802</v>
      </c>
      <c r="B403">
        <v>0.18577576000000001</v>
      </c>
      <c r="C403">
        <v>-0.1423645</v>
      </c>
      <c r="D403">
        <v>-7.1105959999999996E-2</v>
      </c>
      <c r="E403">
        <v>0.22878909</v>
      </c>
      <c r="F403">
        <v>0.99984472999999996</v>
      </c>
      <c r="G403">
        <v>-0.91648006000000004</v>
      </c>
    </row>
    <row r="404" spans="1:7">
      <c r="A404">
        <v>1632558634907</v>
      </c>
      <c r="B404">
        <v>0.32640076000000001</v>
      </c>
      <c r="C404">
        <v>0.14738464000000001</v>
      </c>
      <c r="D404">
        <v>-0.11158752399999999</v>
      </c>
      <c r="E404">
        <v>1.9518256000000001E-2</v>
      </c>
      <c r="F404">
        <v>1.1454021999999999</v>
      </c>
      <c r="G404">
        <v>5.3437233000000001E-2</v>
      </c>
    </row>
    <row r="405" spans="1:7">
      <c r="A405">
        <v>1632558635012</v>
      </c>
      <c r="B405">
        <v>-0.35324096999999999</v>
      </c>
      <c r="C405">
        <v>0.16442871000000001</v>
      </c>
      <c r="D405" s="1">
        <v>-8.0871580000000005E-4</v>
      </c>
      <c r="E405">
        <v>-0.24379802</v>
      </c>
      <c r="F405">
        <v>-0.45311689999999999</v>
      </c>
      <c r="G405">
        <v>2.1031075000000001</v>
      </c>
    </row>
    <row r="406" spans="1:7">
      <c r="A406">
        <v>1632558635111</v>
      </c>
      <c r="B406">
        <v>-0.2584381</v>
      </c>
      <c r="C406">
        <v>-0.12744140000000001</v>
      </c>
      <c r="D406">
        <v>0.32304381999999998</v>
      </c>
      <c r="E406">
        <v>-0.62260806999999996</v>
      </c>
      <c r="F406">
        <v>-0.59152424000000003</v>
      </c>
      <c r="G406">
        <v>-0.71919820000000001</v>
      </c>
    </row>
    <row r="407" spans="1:7">
      <c r="A407">
        <v>1632558635217</v>
      </c>
      <c r="B407">
        <v>0.10908508</v>
      </c>
      <c r="C407">
        <v>-1.6662598000000001E-2</v>
      </c>
      <c r="D407">
        <v>0.20159911999999999</v>
      </c>
      <c r="E407">
        <v>-8.0276189999999997E-2</v>
      </c>
      <c r="F407">
        <v>-0.15156149999999999</v>
      </c>
      <c r="G407">
        <v>-0.88155649999999997</v>
      </c>
    </row>
    <row r="408" spans="1:7">
      <c r="A408">
        <v>1632558635321</v>
      </c>
      <c r="B408">
        <v>-3.3660889999999999E-2</v>
      </c>
      <c r="C408">
        <v>1.7425537000000001E-2</v>
      </c>
      <c r="D408">
        <v>5.5847170000000003E-3</v>
      </c>
      <c r="E408">
        <v>5.5029839999999997E-2</v>
      </c>
      <c r="F408">
        <v>5.4069279999999997E-2</v>
      </c>
      <c r="G408">
        <v>-0.78295325999999998</v>
      </c>
    </row>
    <row r="409" spans="1:7">
      <c r="A409">
        <v>1632558635424</v>
      </c>
      <c r="B409">
        <v>0.26141356999999998</v>
      </c>
      <c r="C409">
        <v>-0.27871704000000003</v>
      </c>
      <c r="D409">
        <v>-3.8085938E-2</v>
      </c>
      <c r="E409">
        <v>0.26279702999999999</v>
      </c>
      <c r="F409">
        <v>-0.88930379999999998</v>
      </c>
      <c r="G409">
        <v>-5.2558899999999999E-2</v>
      </c>
    </row>
    <row r="410" spans="1:7">
      <c r="A410">
        <v>1632558635532</v>
      </c>
      <c r="B410">
        <v>2.0660399999999999E-2</v>
      </c>
      <c r="C410">
        <v>5.4718018E-2</v>
      </c>
      <c r="D410">
        <v>-0.39495849999999999</v>
      </c>
      <c r="E410">
        <v>-0.13027169</v>
      </c>
      <c r="F410">
        <v>-0.40129292</v>
      </c>
      <c r="G410">
        <v>1.2527933</v>
      </c>
    </row>
    <row r="411" spans="1:7">
      <c r="A411">
        <v>1632558635638</v>
      </c>
      <c r="B411">
        <v>-0.54393005000000005</v>
      </c>
      <c r="C411">
        <v>0.25285340000000001</v>
      </c>
      <c r="D411">
        <v>5.3527831999999997E-2</v>
      </c>
      <c r="E411">
        <v>-0.61783695000000005</v>
      </c>
      <c r="F411">
        <v>-0.47220528000000001</v>
      </c>
      <c r="G411">
        <v>-0.29583644999999997</v>
      </c>
    </row>
    <row r="412" spans="1:7">
      <c r="A412">
        <v>1632558635748</v>
      </c>
      <c r="B412">
        <v>8.2443240000000001E-2</v>
      </c>
      <c r="C412">
        <v>1.8493651999999999E-2</v>
      </c>
      <c r="D412">
        <v>9.8266599999999996E-2</v>
      </c>
      <c r="E412">
        <v>0.51787099999999997</v>
      </c>
      <c r="F412">
        <v>-0.32505620000000002</v>
      </c>
      <c r="G412">
        <v>-1.2706347</v>
      </c>
    </row>
    <row r="413" spans="1:7">
      <c r="A413">
        <v>1632558635834</v>
      </c>
      <c r="B413">
        <v>-6.2423706000000002E-2</v>
      </c>
      <c r="C413">
        <v>5.4718018E-2</v>
      </c>
      <c r="D413">
        <v>-0.25646973000000001</v>
      </c>
      <c r="E413">
        <v>0.35841483000000002</v>
      </c>
      <c r="F413">
        <v>1.5127659E-2</v>
      </c>
      <c r="G413">
        <v>-1.2767105000000001</v>
      </c>
    </row>
    <row r="414" spans="1:7">
      <c r="A414">
        <v>1632558635950</v>
      </c>
      <c r="B414">
        <v>-0.14978026999999999</v>
      </c>
      <c r="C414">
        <v>0.13568115</v>
      </c>
      <c r="D414">
        <v>0.13342285000000001</v>
      </c>
      <c r="E414">
        <v>0.1857994</v>
      </c>
      <c r="F414">
        <v>5.7948350000000003E-2</v>
      </c>
      <c r="G414">
        <v>0.63977622999999995</v>
      </c>
    </row>
    <row r="415" spans="1:7">
      <c r="A415">
        <v>1632558636049</v>
      </c>
      <c r="B415">
        <v>-0.2381897</v>
      </c>
      <c r="C415">
        <v>0.35192869999999998</v>
      </c>
      <c r="D415">
        <v>0.13661193999999999</v>
      </c>
      <c r="E415">
        <v>-1.9180684999999999E-2</v>
      </c>
      <c r="F415">
        <v>-0.24763787000000001</v>
      </c>
      <c r="G415">
        <v>1.26159</v>
      </c>
    </row>
    <row r="416" spans="1:7">
      <c r="A416">
        <v>1632558636152</v>
      </c>
      <c r="B416">
        <v>8.8836670000000006E-2</v>
      </c>
      <c r="C416">
        <v>8.7738040000000003E-2</v>
      </c>
      <c r="D416">
        <v>0.18348693999999999</v>
      </c>
      <c r="E416">
        <v>-0.74415180000000003</v>
      </c>
      <c r="F416">
        <v>-0.70762060000000004</v>
      </c>
      <c r="G416">
        <v>0.50502586000000005</v>
      </c>
    </row>
    <row r="417" spans="1:7">
      <c r="A417">
        <v>1632558636253</v>
      </c>
      <c r="B417">
        <v>0.1932373</v>
      </c>
      <c r="C417">
        <v>2.5177002E-3</v>
      </c>
      <c r="D417">
        <v>-3.2760619999999997E-2</v>
      </c>
      <c r="E417">
        <v>0.16312151999999999</v>
      </c>
      <c r="F417">
        <v>-1.1910836</v>
      </c>
      <c r="G417">
        <v>-0.77409077000000004</v>
      </c>
    </row>
    <row r="418" spans="1:7">
      <c r="A418">
        <v>1632558636357</v>
      </c>
      <c r="B418">
        <v>0.1378479</v>
      </c>
      <c r="C418">
        <v>-7.9513550000000002E-2</v>
      </c>
      <c r="D418">
        <v>-8.3892820000000007E-2</v>
      </c>
      <c r="E418">
        <v>0.37040899999999999</v>
      </c>
      <c r="F418">
        <v>-1.5559780999999999</v>
      </c>
      <c r="G418">
        <v>-9.8957059999999999E-2</v>
      </c>
    </row>
    <row r="419" spans="1:7">
      <c r="A419">
        <v>1632558636459</v>
      </c>
      <c r="B419">
        <v>0.82279970000000002</v>
      </c>
      <c r="C419">
        <v>-0.26060485999999999</v>
      </c>
      <c r="D419">
        <v>-4.2343140000000001E-2</v>
      </c>
      <c r="E419">
        <v>-0.24772537</v>
      </c>
      <c r="F419">
        <v>-1.4810162</v>
      </c>
      <c r="G419">
        <v>1.0944757000000001</v>
      </c>
    </row>
    <row r="424" spans="1:7">
      <c r="F424" s="3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7"/>
  <sheetViews>
    <sheetView workbookViewId="0">
      <selection activeCell="E23" sqref="E23"/>
    </sheetView>
  </sheetViews>
  <sheetFormatPr defaultRowHeight="16.5"/>
  <cols>
    <col min="9" max="9" width="10.625" style="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4" customFormat="1">
      <c r="A2" s="4">
        <v>1632558667221</v>
      </c>
      <c r="B2" s="4">
        <v>4.6844482E-3</v>
      </c>
      <c r="C2" s="4">
        <v>-0.12330627399999999</v>
      </c>
      <c r="D2" s="4">
        <v>1.4129638999999999E-2</v>
      </c>
      <c r="E2" s="4">
        <v>-1.5364903000000001</v>
      </c>
      <c r="F2" s="4">
        <v>0.36300250000000001</v>
      </c>
      <c r="G2" s="4">
        <v>0.11398792000000001</v>
      </c>
    </row>
    <row r="3" spans="1:7">
      <c r="A3">
        <v>1632558667327</v>
      </c>
      <c r="B3">
        <v>0.35942078</v>
      </c>
      <c r="C3">
        <v>-5.0872803000000001E-2</v>
      </c>
      <c r="D3">
        <v>1.6250609999999999E-2</v>
      </c>
      <c r="E3">
        <v>0.36985600000000002</v>
      </c>
      <c r="F3">
        <v>1.3067359999999999</v>
      </c>
      <c r="G3">
        <v>-0.23901749</v>
      </c>
    </row>
    <row r="4" spans="1:7">
      <c r="A4">
        <v>1632558667435</v>
      </c>
      <c r="B4">
        <v>0.16340637</v>
      </c>
      <c r="C4">
        <v>0.12277222</v>
      </c>
      <c r="D4">
        <v>-0.18721008</v>
      </c>
      <c r="E4">
        <v>-0.56906796000000004</v>
      </c>
      <c r="F4">
        <v>0.64023779999999997</v>
      </c>
      <c r="G4">
        <v>-0.23632336000000001</v>
      </c>
    </row>
    <row r="5" spans="1:7">
      <c r="A5">
        <v>1632558667530</v>
      </c>
      <c r="B5">
        <v>4.5166016000000003E-2</v>
      </c>
      <c r="C5">
        <v>-0.23089599999999999</v>
      </c>
      <c r="D5">
        <v>-0.16058349999999999</v>
      </c>
      <c r="E5">
        <v>0.71891784999999997</v>
      </c>
      <c r="F5">
        <v>0.17855293</v>
      </c>
      <c r="G5">
        <v>0.62485219999999997</v>
      </c>
    </row>
    <row r="6" spans="1:7">
      <c r="A6">
        <v>1632558667648</v>
      </c>
      <c r="B6">
        <v>0.113342285</v>
      </c>
      <c r="C6">
        <v>-4.7668456999999997E-2</v>
      </c>
      <c r="D6">
        <v>2.1575928000000001E-2</v>
      </c>
      <c r="E6">
        <v>6.3002706000000006E-2</v>
      </c>
      <c r="F6">
        <v>0.18076342000000001</v>
      </c>
      <c r="G6">
        <v>-9.3914029999999996E-2</v>
      </c>
    </row>
    <row r="7" spans="1:7">
      <c r="A7">
        <v>1632558667744</v>
      </c>
      <c r="B7">
        <v>-1.4962769</v>
      </c>
      <c r="C7">
        <v>3.0090332000000001E-2</v>
      </c>
      <c r="D7">
        <v>-0.10624695000000001</v>
      </c>
      <c r="E7">
        <v>-0.31919681999999999</v>
      </c>
      <c r="F7">
        <v>1.2346296000000001</v>
      </c>
      <c r="G7">
        <v>-0.70409869999999997</v>
      </c>
    </row>
    <row r="8" spans="1:7">
      <c r="A8">
        <v>1632558667847</v>
      </c>
      <c r="B8">
        <v>0.76422120000000004</v>
      </c>
      <c r="C8">
        <v>-6.2591549999999996E-2</v>
      </c>
      <c r="D8">
        <v>3.7567139999999999E-2</v>
      </c>
      <c r="E8">
        <v>1.1705158</v>
      </c>
      <c r="F8">
        <v>0.93413270000000004</v>
      </c>
      <c r="G8">
        <v>0.51775740000000003</v>
      </c>
    </row>
    <row r="9" spans="1:7">
      <c r="A9">
        <v>1632558667952</v>
      </c>
      <c r="B9">
        <v>0.20921326000000001</v>
      </c>
      <c r="C9">
        <v>1.1978149E-2</v>
      </c>
      <c r="D9">
        <v>-0.24259949</v>
      </c>
      <c r="E9">
        <v>-0.24447119</v>
      </c>
      <c r="F9">
        <v>-0.51939135999999997</v>
      </c>
      <c r="G9">
        <v>-0.12418841999999999</v>
      </c>
    </row>
    <row r="10" spans="1:7">
      <c r="A10">
        <v>1632558668054</v>
      </c>
      <c r="B10">
        <v>-0.32128906000000002</v>
      </c>
      <c r="C10">
        <v>-0.15846252</v>
      </c>
      <c r="D10">
        <v>-0.2394104</v>
      </c>
      <c r="E10">
        <v>0.47233473999999998</v>
      </c>
      <c r="F10">
        <v>-0.10777235</v>
      </c>
      <c r="G10">
        <v>9.7872734000000003E-2</v>
      </c>
    </row>
    <row r="11" spans="1:7">
      <c r="A11">
        <v>1632558668157</v>
      </c>
      <c r="B11">
        <v>-3.1539917000000001E-2</v>
      </c>
      <c r="C11">
        <v>-0.23196411</v>
      </c>
      <c r="D11">
        <v>-3.5949706999999997E-2</v>
      </c>
      <c r="E11">
        <v>0.28210932</v>
      </c>
      <c r="F11">
        <v>-0.23171704000000001</v>
      </c>
      <c r="G11">
        <v>-0.13041496</v>
      </c>
    </row>
    <row r="12" spans="1:7">
      <c r="A12">
        <v>1632558668256</v>
      </c>
      <c r="B12">
        <v>-8.3740233999999997E-2</v>
      </c>
      <c r="C12">
        <v>-0.14355469000000001</v>
      </c>
      <c r="D12">
        <v>-0.12754821999999999</v>
      </c>
      <c r="E12">
        <v>-0.17262056000000001</v>
      </c>
      <c r="F12">
        <v>0.30814146999999997</v>
      </c>
      <c r="G12">
        <v>-0.98985385999999997</v>
      </c>
    </row>
    <row r="13" spans="1:7">
      <c r="A13">
        <v>1632558668362</v>
      </c>
      <c r="B13">
        <v>0.48512267999999997</v>
      </c>
      <c r="C13">
        <v>0.41677856000000002</v>
      </c>
      <c r="D13">
        <v>-0.70173644999999996</v>
      </c>
      <c r="E13">
        <v>0.50054586000000001</v>
      </c>
      <c r="F13">
        <v>1.0636086</v>
      </c>
      <c r="G13">
        <v>-0.84810450000000004</v>
      </c>
    </row>
    <row r="14" spans="1:7">
      <c r="A14">
        <v>1632558668462</v>
      </c>
      <c r="B14">
        <v>0.14317321999999999</v>
      </c>
      <c r="C14">
        <v>1.3046265E-2</v>
      </c>
      <c r="D14">
        <v>-7.4295044000000005E-2</v>
      </c>
      <c r="E14">
        <v>1.2251709E-2</v>
      </c>
      <c r="F14">
        <v>1.7527249</v>
      </c>
      <c r="G14">
        <v>0.25957775</v>
      </c>
    </row>
    <row r="15" spans="1:7">
      <c r="A15">
        <v>1632558668568</v>
      </c>
      <c r="B15">
        <v>0.22306824</v>
      </c>
      <c r="C15">
        <v>0.33795165999999999</v>
      </c>
      <c r="D15">
        <v>-7.1090700000000007E-2</v>
      </c>
      <c r="E15">
        <v>-0.28453161999999999</v>
      </c>
      <c r="F15">
        <v>0.38163536999999997</v>
      </c>
      <c r="G15">
        <v>0.19895553999999999</v>
      </c>
    </row>
    <row r="16" spans="1:7">
      <c r="A16">
        <v>1632558668666</v>
      </c>
      <c r="B16">
        <v>5.2627563000000002E-2</v>
      </c>
      <c r="C16">
        <v>1.3046265E-2</v>
      </c>
      <c r="D16">
        <v>0.19947814999999999</v>
      </c>
      <c r="E16">
        <v>-0.45610319999999999</v>
      </c>
      <c r="F16">
        <v>0.13829654</v>
      </c>
      <c r="G16">
        <v>-0.21822071000000001</v>
      </c>
    </row>
    <row r="17" spans="1:9">
      <c r="A17">
        <v>1632558668767</v>
      </c>
      <c r="B17">
        <v>-2.6214600000000001E-2</v>
      </c>
      <c r="C17">
        <v>0.18774414</v>
      </c>
      <c r="D17">
        <v>-7.5363159999999998E-2</v>
      </c>
      <c r="E17">
        <v>-8.9162409999999998E-2</v>
      </c>
      <c r="F17">
        <v>3.1339824000000002E-2</v>
      </c>
      <c r="G17">
        <v>-0.30715656000000002</v>
      </c>
    </row>
    <row r="18" spans="1:9">
      <c r="A18">
        <v>1632558668874</v>
      </c>
      <c r="B18">
        <v>-3.4729004000000001E-2</v>
      </c>
      <c r="C18">
        <v>-0.13928223000000001</v>
      </c>
      <c r="D18">
        <v>0.3134613</v>
      </c>
      <c r="E18">
        <v>-0.22374712999999999</v>
      </c>
      <c r="F18">
        <v>0.27550017999999998</v>
      </c>
      <c r="G18">
        <v>-0.65918920000000003</v>
      </c>
    </row>
    <row r="19" spans="1:9">
      <c r="A19">
        <v>1632558668977</v>
      </c>
      <c r="B19">
        <v>9.7366330000000001E-2</v>
      </c>
      <c r="C19">
        <v>-0.15420532000000001</v>
      </c>
      <c r="D19">
        <v>0.35714721999999999</v>
      </c>
      <c r="E19">
        <v>0.74605142999999996</v>
      </c>
      <c r="F19">
        <v>-0.47324169999999999</v>
      </c>
      <c r="G19">
        <v>1.1375237</v>
      </c>
      <c r="I19" s="5"/>
    </row>
    <row r="20" spans="1:9">
      <c r="A20">
        <v>1632558669077</v>
      </c>
      <c r="B20">
        <v>-0.33833312999999998</v>
      </c>
      <c r="C20">
        <v>-0.20640564</v>
      </c>
      <c r="D20">
        <v>-0.25645446999999999</v>
      </c>
      <c r="E20">
        <v>-0.64287090000000002</v>
      </c>
      <c r="F20">
        <v>-0.50495860000000004</v>
      </c>
      <c r="G20">
        <v>2.1153792999999999</v>
      </c>
    </row>
    <row r="21" spans="1:9">
      <c r="A21">
        <v>1632558669177</v>
      </c>
      <c r="B21">
        <v>-0.10610962</v>
      </c>
      <c r="C21">
        <v>-0.11798096</v>
      </c>
      <c r="D21">
        <v>-6.2576294000000005E-2</v>
      </c>
      <c r="E21">
        <v>0.54831099999999999</v>
      </c>
      <c r="F21">
        <v>-1.0146405999999999</v>
      </c>
      <c r="G21">
        <v>-1.3247423</v>
      </c>
    </row>
    <row r="22" spans="1:9">
      <c r="A22">
        <v>1632558669280</v>
      </c>
      <c r="B22">
        <v>-0.10290526999999999</v>
      </c>
      <c r="C22">
        <v>1.1978149E-2</v>
      </c>
      <c r="D22">
        <v>-0.20211792000000001</v>
      </c>
      <c r="E22">
        <v>0.23554765999999999</v>
      </c>
      <c r="F22">
        <v>-0.18520117</v>
      </c>
      <c r="G22">
        <v>-0.707098</v>
      </c>
    </row>
    <row r="23" spans="1:9">
      <c r="A23">
        <v>1632558669388</v>
      </c>
      <c r="B23">
        <v>5.0491332999999999E-2</v>
      </c>
      <c r="C23">
        <v>-0.16592407000000001</v>
      </c>
      <c r="D23">
        <v>-0.17442321999999999</v>
      </c>
      <c r="E23">
        <v>0.32917613000000001</v>
      </c>
      <c r="F23">
        <v>0.71870160000000005</v>
      </c>
      <c r="G23">
        <v>-1.3213109999999999</v>
      </c>
    </row>
    <row r="24" spans="1:9">
      <c r="A24">
        <v>1632558669493</v>
      </c>
      <c r="B24">
        <v>0.24755859999999999</v>
      </c>
      <c r="C24">
        <v>0.28575134000000002</v>
      </c>
      <c r="D24">
        <v>-0.15525818</v>
      </c>
      <c r="E24">
        <v>0.36739032999999999</v>
      </c>
      <c r="F24">
        <v>0.90285455999999997</v>
      </c>
      <c r="G24">
        <v>1.4918871</v>
      </c>
    </row>
    <row r="25" spans="1:9">
      <c r="A25">
        <v>1632558669598</v>
      </c>
      <c r="B25">
        <v>-0.69519039999999999</v>
      </c>
      <c r="C25">
        <v>0.27403260000000002</v>
      </c>
      <c r="D25">
        <v>4.8217772999999998E-2</v>
      </c>
      <c r="E25">
        <v>8.2358329999999993E-2</v>
      </c>
      <c r="F25">
        <v>0.45604299999999998</v>
      </c>
      <c r="G25">
        <v>2.4284029999999999</v>
      </c>
    </row>
    <row r="26" spans="1:9">
      <c r="A26">
        <v>1632558669695</v>
      </c>
      <c r="B26">
        <v>-0.20944214</v>
      </c>
      <c r="C26">
        <v>-5.065918E-3</v>
      </c>
      <c r="D26">
        <v>0.30281067</v>
      </c>
      <c r="E26">
        <v>0.40257627000000001</v>
      </c>
      <c r="F26">
        <v>9.2481729999999998E-2</v>
      </c>
      <c r="G26">
        <v>-0.31607056</v>
      </c>
    </row>
    <row r="27" spans="1:9">
      <c r="A27">
        <v>1632558669801</v>
      </c>
      <c r="B27">
        <v>0.22839355</v>
      </c>
      <c r="C27">
        <v>-6.5780640000000001E-2</v>
      </c>
      <c r="D27">
        <v>0.13876342999999999</v>
      </c>
      <c r="E27">
        <v>-4.1317195000000001E-2</v>
      </c>
      <c r="F27">
        <v>0.19903504999999999</v>
      </c>
      <c r="G27">
        <v>-1.9550609999999999</v>
      </c>
    </row>
    <row r="28" spans="1:9">
      <c r="A28">
        <v>1632558669911</v>
      </c>
      <c r="B28">
        <v>0.34770203</v>
      </c>
      <c r="C28">
        <v>-1.46484375E-2</v>
      </c>
      <c r="D28">
        <v>-0.15631104000000001</v>
      </c>
      <c r="E28">
        <v>-0.8219069</v>
      </c>
      <c r="F28">
        <v>-0.38920784000000003</v>
      </c>
      <c r="G28">
        <v>-0.34348106</v>
      </c>
    </row>
    <row r="29" spans="1:9">
      <c r="A29">
        <v>1632558670011</v>
      </c>
      <c r="B29">
        <v>6.0073853000000003E-2</v>
      </c>
      <c r="C29">
        <v>-0.22238158999999999</v>
      </c>
      <c r="D29">
        <v>-1.4633179E-2</v>
      </c>
      <c r="E29">
        <v>-0.65049679999999999</v>
      </c>
      <c r="F29">
        <v>-0.85823369999999999</v>
      </c>
      <c r="G29">
        <v>2.2830504999999999</v>
      </c>
    </row>
    <row r="30" spans="1:9">
      <c r="A30">
        <v>1632558670112</v>
      </c>
      <c r="B30">
        <v>2.8121948000000001E-2</v>
      </c>
      <c r="C30">
        <v>0.2431488</v>
      </c>
      <c r="D30">
        <v>-0.45245360000000001</v>
      </c>
      <c r="E30">
        <v>0.73756706999999999</v>
      </c>
      <c r="F30">
        <v>-1.0205042</v>
      </c>
      <c r="G30">
        <v>-0.80488490000000001</v>
      </c>
    </row>
    <row r="31" spans="1:9">
      <c r="A31">
        <v>1632558670214</v>
      </c>
      <c r="B31">
        <v>-0.17108154</v>
      </c>
      <c r="C31">
        <v>2.9022216999999999E-2</v>
      </c>
      <c r="D31">
        <v>2.2644042999999999E-2</v>
      </c>
      <c r="E31">
        <v>0.64706940000000002</v>
      </c>
      <c r="F31">
        <v>-2.0987749999999999E-2</v>
      </c>
      <c r="G31">
        <v>-0.36415386</v>
      </c>
    </row>
    <row r="32" spans="1:9">
      <c r="A32">
        <v>1632558670316</v>
      </c>
      <c r="B32">
        <v>9.6298220000000004E-2</v>
      </c>
      <c r="C32">
        <v>-0.26179503999999998</v>
      </c>
      <c r="D32">
        <v>0.15048217999999999</v>
      </c>
      <c r="E32">
        <v>0.27809662000000002</v>
      </c>
      <c r="F32">
        <v>0.19848013</v>
      </c>
      <c r="G32">
        <v>-1.9291514999999999</v>
      </c>
    </row>
    <row r="33" spans="1:7">
      <c r="A33">
        <v>1632558670418</v>
      </c>
      <c r="B33">
        <v>0.45742798000000001</v>
      </c>
      <c r="C33">
        <v>0.13128661999999999</v>
      </c>
      <c r="D33">
        <v>-9.7732544000000005E-2</v>
      </c>
      <c r="E33">
        <v>-0.25292705999999998</v>
      </c>
      <c r="F33">
        <v>0.3334664</v>
      </c>
      <c r="G33">
        <v>-0.76405144000000003</v>
      </c>
    </row>
    <row r="34" spans="1:7">
      <c r="A34">
        <v>1632558670523</v>
      </c>
      <c r="B34">
        <v>-0.16468811</v>
      </c>
      <c r="C34">
        <v>0.12489319</v>
      </c>
      <c r="D34">
        <v>0.32624817</v>
      </c>
      <c r="E34">
        <v>1.31883025E-2</v>
      </c>
      <c r="F34">
        <v>-1.0176769999999999</v>
      </c>
      <c r="G34">
        <v>0.13000297999999999</v>
      </c>
    </row>
    <row r="35" spans="1:7">
      <c r="A35">
        <v>1632558670625</v>
      </c>
      <c r="B35">
        <v>4.0908813000000002E-2</v>
      </c>
      <c r="C35">
        <v>3.9672850000000003E-2</v>
      </c>
      <c r="D35">
        <v>0.13236999999999999</v>
      </c>
      <c r="E35">
        <v>0.26753073999999999</v>
      </c>
      <c r="F35">
        <v>-0.54456280000000001</v>
      </c>
      <c r="G35">
        <v>-0.36308193</v>
      </c>
    </row>
    <row r="36" spans="1:7">
      <c r="A36">
        <v>1632558670726</v>
      </c>
      <c r="B36">
        <v>-0.10823059</v>
      </c>
      <c r="C36">
        <v>-0.1563263</v>
      </c>
      <c r="D36">
        <v>0.13983154</v>
      </c>
      <c r="E36">
        <v>0.80114830000000004</v>
      </c>
      <c r="F36">
        <v>0.2679417</v>
      </c>
      <c r="G36">
        <v>-0.22519875</v>
      </c>
    </row>
    <row r="37" spans="1:7">
      <c r="A37">
        <v>1632558670829</v>
      </c>
      <c r="B37">
        <v>0.17619324</v>
      </c>
      <c r="C37">
        <v>-0.16804504000000001</v>
      </c>
      <c r="D37">
        <v>0.15899658</v>
      </c>
      <c r="E37">
        <v>-0.53798590000000002</v>
      </c>
      <c r="F37">
        <v>0.24359918</v>
      </c>
      <c r="G37">
        <v>-2.9420853E-2</v>
      </c>
    </row>
    <row r="38" spans="1:7">
      <c r="A38">
        <v>1632558670933</v>
      </c>
      <c r="B38">
        <v>6.1141967999999998E-2</v>
      </c>
      <c r="C38">
        <v>-4.9804688E-2</v>
      </c>
      <c r="D38">
        <v>7.4844359999999999E-2</v>
      </c>
      <c r="E38">
        <v>5.8679879999999997E-2</v>
      </c>
      <c r="F38">
        <v>-0.1908176</v>
      </c>
      <c r="G38">
        <v>1.5324802</v>
      </c>
    </row>
    <row r="39" spans="1:7">
      <c r="A39">
        <v>1632558671036</v>
      </c>
      <c r="B39">
        <v>0.10055542000000001</v>
      </c>
      <c r="C39">
        <v>0.10359192</v>
      </c>
      <c r="D39">
        <v>-0.52276610000000001</v>
      </c>
      <c r="E39">
        <v>0.45215495999999999</v>
      </c>
      <c r="F39">
        <v>-0.76725553999999996</v>
      </c>
      <c r="G39">
        <v>2.3930205999999998</v>
      </c>
    </row>
    <row r="40" spans="1:7">
      <c r="A40">
        <v>1632558671139</v>
      </c>
      <c r="B40">
        <v>-0.16789245999999999</v>
      </c>
      <c r="C40">
        <v>0.11531067</v>
      </c>
      <c r="D40">
        <v>-0.15844727</v>
      </c>
      <c r="E40">
        <v>-0.56959499999999996</v>
      </c>
      <c r="F40">
        <v>0.19794965</v>
      </c>
      <c r="G40">
        <v>0.12485504</v>
      </c>
    </row>
    <row r="41" spans="1:7">
      <c r="A41">
        <v>1632558671240</v>
      </c>
      <c r="B41">
        <v>-0.1359253</v>
      </c>
      <c r="C41">
        <v>-0.15739441000000001</v>
      </c>
      <c r="D41">
        <v>0.13023376</v>
      </c>
      <c r="E41">
        <v>0.71118676999999997</v>
      </c>
      <c r="F41">
        <v>0.27711439999999998</v>
      </c>
      <c r="G41">
        <v>-2.3598652000000002</v>
      </c>
    </row>
    <row r="42" spans="1:7">
      <c r="A42">
        <v>1632558671352</v>
      </c>
      <c r="B42">
        <v>0.31787110000000002</v>
      </c>
      <c r="C42">
        <v>1.0910034000000001E-2</v>
      </c>
      <c r="D42">
        <v>-0.21704102</v>
      </c>
      <c r="E42">
        <v>0.29724476</v>
      </c>
      <c r="F42">
        <v>1.2687672000000001</v>
      </c>
      <c r="G42">
        <v>-0.1559372</v>
      </c>
    </row>
    <row r="43" spans="1:7">
      <c r="A43">
        <v>1632558671453</v>
      </c>
      <c r="B43">
        <v>0.3370514</v>
      </c>
      <c r="C43">
        <v>-3.9978026999999998E-3</v>
      </c>
      <c r="D43">
        <v>0.24848938000000001</v>
      </c>
      <c r="E43">
        <v>5.3011328000000003E-2</v>
      </c>
      <c r="F43">
        <v>0.83403563000000003</v>
      </c>
      <c r="G43">
        <v>1.4227877</v>
      </c>
    </row>
    <row r="44" spans="1:7">
      <c r="A44">
        <v>1632558671560</v>
      </c>
      <c r="B44">
        <v>-0.11569214</v>
      </c>
      <c r="C44">
        <v>0.26551819999999998</v>
      </c>
      <c r="D44">
        <v>-2.5283812999999999E-2</v>
      </c>
      <c r="E44">
        <v>4.0594339999999998E-3</v>
      </c>
      <c r="F44">
        <v>-0.34823536999999999</v>
      </c>
      <c r="G44">
        <v>2.0180091999999998</v>
      </c>
    </row>
    <row r="45" spans="1:7">
      <c r="A45">
        <v>1632558671656</v>
      </c>
      <c r="B45">
        <v>-8.4793090000000002E-2</v>
      </c>
      <c r="C45">
        <v>8.2290650000000007E-2</v>
      </c>
      <c r="D45">
        <v>0.22291564999999999</v>
      </c>
      <c r="E45">
        <v>-0.114866495</v>
      </c>
      <c r="F45">
        <v>-0.42738569999999998</v>
      </c>
      <c r="G45">
        <v>-0.74983025000000003</v>
      </c>
    </row>
    <row r="46" spans="1:7">
      <c r="A46">
        <v>1632558671804</v>
      </c>
      <c r="B46">
        <v>9.7366330000000001E-2</v>
      </c>
      <c r="C46">
        <v>7.9086299999999998E-2</v>
      </c>
      <c r="D46">
        <v>5.7800293000000003E-2</v>
      </c>
      <c r="E46">
        <v>-1.1078901999999999</v>
      </c>
      <c r="F46">
        <v>0.62235545999999997</v>
      </c>
      <c r="G46">
        <v>0.65915489999999999</v>
      </c>
    </row>
    <row r="47" spans="1:7">
      <c r="A47">
        <v>1632558671869</v>
      </c>
      <c r="B47">
        <v>0.23265076000000001</v>
      </c>
      <c r="C47">
        <v>-6.1523438E-2</v>
      </c>
      <c r="D47">
        <v>6.7382810000000001E-2</v>
      </c>
      <c r="E47">
        <v>-0.53438099999999999</v>
      </c>
      <c r="F47">
        <v>-0.68197810000000003</v>
      </c>
      <c r="G47">
        <v>-6.3909530000000006E-2</v>
      </c>
    </row>
    <row r="48" spans="1:7">
      <c r="A48">
        <v>1632558671985</v>
      </c>
      <c r="B48">
        <v>-0.63233950000000005</v>
      </c>
      <c r="C48">
        <v>-0.59735110000000002</v>
      </c>
      <c r="D48">
        <v>6.9519040000000004E-2</v>
      </c>
      <c r="E48">
        <v>0.13177404000000001</v>
      </c>
      <c r="F48">
        <v>-1.1042584</v>
      </c>
      <c r="G48">
        <v>1.3839016</v>
      </c>
    </row>
    <row r="49" spans="1:7">
      <c r="A49">
        <v>1632558672080</v>
      </c>
      <c r="B49">
        <v>-0.39479065000000002</v>
      </c>
      <c r="C49">
        <v>-0.4354248</v>
      </c>
      <c r="D49">
        <v>0.38803100000000001</v>
      </c>
      <c r="E49">
        <v>-0.12345805999999999</v>
      </c>
      <c r="F49">
        <v>-0.48582888000000002</v>
      </c>
      <c r="G49">
        <v>-1.0467949000000001</v>
      </c>
    </row>
    <row r="50" spans="1:7">
      <c r="A50">
        <v>1632558672177</v>
      </c>
      <c r="B50">
        <v>5.9005737000000003E-2</v>
      </c>
      <c r="C50">
        <v>0.25698852999999999</v>
      </c>
      <c r="D50">
        <v>-0.35125731999999998</v>
      </c>
      <c r="E50">
        <v>0.17433977000000001</v>
      </c>
      <c r="F50">
        <v>0.36319917000000002</v>
      </c>
      <c r="G50">
        <v>-1.9264402</v>
      </c>
    </row>
    <row r="51" spans="1:7">
      <c r="A51">
        <v>1632558672278</v>
      </c>
      <c r="B51">
        <v>0.24543762</v>
      </c>
      <c r="C51">
        <v>2.9022216999999999E-2</v>
      </c>
      <c r="D51">
        <v>-0.13821411</v>
      </c>
      <c r="E51">
        <v>0.18144915</v>
      </c>
      <c r="F51">
        <v>0.60586035000000005</v>
      </c>
      <c r="G51">
        <v>-0.91446780000000005</v>
      </c>
    </row>
    <row r="52" spans="1:7">
      <c r="A52">
        <v>1632558672381</v>
      </c>
      <c r="B52">
        <v>0.16447449</v>
      </c>
      <c r="C52">
        <v>0.33901977999999999</v>
      </c>
      <c r="D52">
        <v>-4.76532E-2</v>
      </c>
      <c r="E52">
        <v>-0.74344279999999996</v>
      </c>
      <c r="F52">
        <v>0.49548124999999998</v>
      </c>
      <c r="G52">
        <v>0.85061549999999997</v>
      </c>
    </row>
    <row r="53" spans="1:7">
      <c r="A53">
        <v>1632558672485</v>
      </c>
      <c r="B53">
        <v>-0.39479065000000002</v>
      </c>
      <c r="C53">
        <v>0.37629699999999999</v>
      </c>
      <c r="D53">
        <v>-0.22343445000000001</v>
      </c>
      <c r="E53">
        <v>0.48125171999999999</v>
      </c>
      <c r="F53">
        <v>-0.44595289999999999</v>
      </c>
      <c r="G53">
        <v>3.9930124</v>
      </c>
    </row>
    <row r="54" spans="1:7">
      <c r="A54">
        <v>1632558672589</v>
      </c>
      <c r="B54">
        <v>-0.41290283</v>
      </c>
      <c r="C54">
        <v>-8.1756590000000004E-2</v>
      </c>
      <c r="D54">
        <v>0.50840759999999996</v>
      </c>
      <c r="E54">
        <v>-8.7689699999999995E-2</v>
      </c>
      <c r="F54">
        <v>-2.6804327999999999E-2</v>
      </c>
      <c r="G54">
        <v>-1.2732247999999999</v>
      </c>
    </row>
    <row r="55" spans="1:7">
      <c r="A55">
        <v>1632558672693</v>
      </c>
      <c r="B55">
        <v>9.2041016000000003E-2</v>
      </c>
      <c r="C55">
        <v>-0.2032013</v>
      </c>
      <c r="D55">
        <v>0.16432189999999999</v>
      </c>
      <c r="E55">
        <v>0.29160123999999998</v>
      </c>
      <c r="F55">
        <v>0.43400675</v>
      </c>
      <c r="G55">
        <v>-0.86408039999999997</v>
      </c>
    </row>
    <row r="56" spans="1:7">
      <c r="A56">
        <v>1632558672790</v>
      </c>
      <c r="B56">
        <v>0.41162110000000002</v>
      </c>
      <c r="C56">
        <v>-0.1797638</v>
      </c>
      <c r="D56">
        <v>-0.11796570000000001</v>
      </c>
      <c r="E56">
        <v>-0.43733430000000001</v>
      </c>
      <c r="F56">
        <v>-0.50338196999999996</v>
      </c>
      <c r="G56">
        <v>-0.58356379999999997</v>
      </c>
    </row>
    <row r="57" spans="1:7">
      <c r="A57">
        <v>1632558672897</v>
      </c>
      <c r="B57">
        <v>-8.5861205999999995E-2</v>
      </c>
      <c r="C57">
        <v>-0.12756348000000001</v>
      </c>
      <c r="D57">
        <v>-0.1222229</v>
      </c>
      <c r="E57">
        <v>-0.11287343499999999</v>
      </c>
      <c r="F57">
        <v>-1.7320361</v>
      </c>
      <c r="G57">
        <v>2.1329392999999999</v>
      </c>
    </row>
    <row r="58" spans="1:7">
      <c r="A58">
        <v>1632558672998</v>
      </c>
      <c r="B58">
        <v>6.9671629999999998E-2</v>
      </c>
      <c r="C58">
        <v>0.14407349</v>
      </c>
      <c r="D58">
        <v>-0.13821411</v>
      </c>
      <c r="E58">
        <v>1.5911102E-2</v>
      </c>
      <c r="F58">
        <v>9.4281790000000004E-2</v>
      </c>
      <c r="G58">
        <v>-0.15100098000000001</v>
      </c>
    </row>
    <row r="59" spans="1:7">
      <c r="A59">
        <v>1632558673099</v>
      </c>
      <c r="B59">
        <v>0.16447449</v>
      </c>
      <c r="C59">
        <v>5.4595946999999999E-2</v>
      </c>
      <c r="D59">
        <v>-0.19892883</v>
      </c>
      <c r="E59">
        <v>0.62506919999999999</v>
      </c>
      <c r="F59">
        <v>-0.59571609999999997</v>
      </c>
      <c r="G59">
        <v>-1.8550701000000001</v>
      </c>
    </row>
    <row r="60" spans="1:7">
      <c r="A60">
        <v>1632558673205</v>
      </c>
      <c r="B60">
        <v>8.8836670000000006E-2</v>
      </c>
      <c r="C60">
        <v>-0.11158752399999999</v>
      </c>
      <c r="D60">
        <v>-7.0037840000000004E-2</v>
      </c>
      <c r="E60">
        <v>0.57647910000000002</v>
      </c>
      <c r="F60">
        <v>0.67249979999999998</v>
      </c>
      <c r="G60">
        <v>-1.5132589000000001</v>
      </c>
    </row>
    <row r="61" spans="1:7">
      <c r="A61">
        <v>1632558673305</v>
      </c>
      <c r="B61">
        <v>0.25502014000000001</v>
      </c>
      <c r="C61">
        <v>0.1493988</v>
      </c>
      <c r="D61">
        <v>5.4611206000000002E-2</v>
      </c>
      <c r="E61">
        <v>-0.19852417999999999</v>
      </c>
      <c r="F61">
        <v>1.0158026</v>
      </c>
      <c r="G61">
        <v>0.34538649999999999</v>
      </c>
    </row>
    <row r="62" spans="1:7">
      <c r="A62">
        <v>1632558673407</v>
      </c>
      <c r="B62">
        <v>-0.18812561</v>
      </c>
      <c r="C62">
        <v>0.34434510000000002</v>
      </c>
      <c r="D62">
        <v>7.1655269999999993E-2</v>
      </c>
      <c r="E62">
        <v>-0.34211046000000001</v>
      </c>
      <c r="F62">
        <v>-0.52163230000000005</v>
      </c>
      <c r="G62">
        <v>0.72946739999999999</v>
      </c>
    </row>
    <row r="63" spans="1:7">
      <c r="A63">
        <v>1632558673506</v>
      </c>
      <c r="B63">
        <v>-0.121017456</v>
      </c>
      <c r="C63">
        <v>8.9752200000000004E-2</v>
      </c>
      <c r="D63">
        <v>0.24848938000000001</v>
      </c>
      <c r="E63">
        <v>-1.1237946000000001</v>
      </c>
      <c r="F63">
        <v>-0.80923270000000003</v>
      </c>
      <c r="G63">
        <v>-0.72120759999999995</v>
      </c>
    </row>
    <row r="64" spans="1:7">
      <c r="A64">
        <v>1632558673609</v>
      </c>
      <c r="B64">
        <v>-0.18705749999999999</v>
      </c>
      <c r="C64">
        <v>8.9752200000000004E-2</v>
      </c>
      <c r="D64">
        <v>0.32838440000000002</v>
      </c>
      <c r="E64">
        <v>0.45236359999999998</v>
      </c>
      <c r="F64">
        <v>-0.23701537</v>
      </c>
      <c r="G64">
        <v>-1.4642466999999999</v>
      </c>
    </row>
    <row r="65" spans="1:7">
      <c r="A65">
        <v>1632558673716</v>
      </c>
      <c r="B65">
        <v>0.26248169999999998</v>
      </c>
      <c r="C65">
        <v>9.8571779999999994E-3</v>
      </c>
      <c r="D65">
        <v>3.479004E-3</v>
      </c>
      <c r="E65">
        <v>0.33335930000000003</v>
      </c>
      <c r="F65">
        <v>-0.26253247000000002</v>
      </c>
      <c r="G65">
        <v>-0.28013896999999999</v>
      </c>
    </row>
    <row r="66" spans="1:7">
      <c r="A66">
        <v>1632558673808</v>
      </c>
      <c r="B66">
        <v>0.14422607000000001</v>
      </c>
      <c r="C66">
        <v>-0.42158508</v>
      </c>
      <c r="D66">
        <v>0.14195251</v>
      </c>
      <c r="E66">
        <v>0.31783777000000002</v>
      </c>
      <c r="F66">
        <v>-1.3386537999999999</v>
      </c>
      <c r="G66">
        <v>1.35921</v>
      </c>
    </row>
    <row r="67" spans="1:7">
      <c r="A67">
        <v>1632558673917</v>
      </c>
      <c r="B67">
        <v>4.0908813000000002E-2</v>
      </c>
      <c r="C67">
        <v>0.12916564999999999</v>
      </c>
      <c r="D67">
        <v>-0.47589110000000001</v>
      </c>
      <c r="E67">
        <v>-8.5705160000000002E-2</v>
      </c>
      <c r="F67">
        <v>-0.3108071</v>
      </c>
      <c r="G67">
        <v>-0.77826689999999998</v>
      </c>
    </row>
    <row r="68" spans="1:7">
      <c r="A68">
        <v>1632558674027</v>
      </c>
      <c r="B68">
        <v>-2.9403687000000001E-2</v>
      </c>
      <c r="C68">
        <v>0.1728363</v>
      </c>
      <c r="D68">
        <v>-0.34593200000000002</v>
      </c>
      <c r="E68">
        <v>0.30891059999999998</v>
      </c>
      <c r="F68">
        <v>-1.2844443000000001E-2</v>
      </c>
      <c r="G68">
        <v>-0.67000009999999999</v>
      </c>
    </row>
    <row r="69" spans="1:7">
      <c r="A69">
        <v>1632558674131</v>
      </c>
      <c r="B69">
        <v>-8.1024170000000006E-3</v>
      </c>
      <c r="C69">
        <v>-0.21385193</v>
      </c>
      <c r="D69">
        <v>-4.76532E-2</v>
      </c>
      <c r="E69">
        <v>0.23956226999999999</v>
      </c>
      <c r="F69">
        <v>1.0049140000000001</v>
      </c>
      <c r="G69">
        <v>-1.4973068</v>
      </c>
    </row>
    <row r="70" spans="1:7">
      <c r="A70">
        <v>1632558674230</v>
      </c>
      <c r="B70">
        <v>0.25502014000000001</v>
      </c>
      <c r="C70">
        <v>0.14193726000000001</v>
      </c>
      <c r="D70">
        <v>-0.14353943</v>
      </c>
      <c r="E70">
        <v>-0.94679009999999997</v>
      </c>
      <c r="F70">
        <v>1.2316263999999999</v>
      </c>
      <c r="G70">
        <v>0.81491184000000005</v>
      </c>
    </row>
    <row r="71" spans="1:7">
      <c r="A71">
        <v>1632558674329</v>
      </c>
      <c r="B71">
        <v>-0.43420409999999998</v>
      </c>
      <c r="C71">
        <v>0.10998535</v>
      </c>
      <c r="D71">
        <v>0.31985474000000003</v>
      </c>
      <c r="E71">
        <v>-0.20080465</v>
      </c>
      <c r="F71">
        <v>-0.77184295999999997</v>
      </c>
      <c r="G71">
        <v>1.1814450999999999</v>
      </c>
    </row>
    <row r="72" spans="1:7">
      <c r="A72">
        <v>1632558674437</v>
      </c>
      <c r="B72">
        <v>-0.2584381</v>
      </c>
      <c r="C72">
        <v>-0.40773009999999998</v>
      </c>
      <c r="D72">
        <v>0.92492675999999996</v>
      </c>
      <c r="E72">
        <v>0.33959781999999999</v>
      </c>
      <c r="F72">
        <v>-0.50158983000000001</v>
      </c>
      <c r="G72">
        <v>-0.41257762999999997</v>
      </c>
    </row>
    <row r="73" spans="1:7">
      <c r="A73">
        <v>1632558674540</v>
      </c>
      <c r="B73">
        <v>0.17193604000000001</v>
      </c>
      <c r="C73">
        <v>7.5897220000000001E-2</v>
      </c>
      <c r="D73">
        <v>-2.5283812999999999E-2</v>
      </c>
      <c r="E73">
        <v>0.40005141</v>
      </c>
      <c r="F73">
        <v>-0.19296484999999999</v>
      </c>
      <c r="G73">
        <v>-1.814003</v>
      </c>
    </row>
    <row r="74" spans="1:7">
      <c r="A74">
        <v>1632558674640</v>
      </c>
      <c r="B74">
        <v>0.27845764000000001</v>
      </c>
      <c r="C74">
        <v>-4.9804688E-2</v>
      </c>
      <c r="D74">
        <v>3.4362793000000003E-2</v>
      </c>
      <c r="E74">
        <v>0.2325033</v>
      </c>
      <c r="F74">
        <v>0.10239661</v>
      </c>
      <c r="G74">
        <v>-0.81032276000000003</v>
      </c>
    </row>
    <row r="75" spans="1:7">
      <c r="A75">
        <v>1632558674743</v>
      </c>
      <c r="B75">
        <v>0.20495605</v>
      </c>
      <c r="C75">
        <v>-0.14035033999999999</v>
      </c>
      <c r="D75">
        <v>-8.9202879999999998E-2</v>
      </c>
      <c r="E75">
        <v>0.20349729</v>
      </c>
      <c r="F75">
        <v>-0.68273470000000003</v>
      </c>
      <c r="G75">
        <v>1.9389981999999999</v>
      </c>
    </row>
    <row r="76" spans="1:7">
      <c r="A76">
        <v>1632558674842</v>
      </c>
      <c r="B76">
        <v>1.1077880999999999E-2</v>
      </c>
      <c r="C76">
        <v>0.13128661999999999</v>
      </c>
      <c r="D76">
        <v>-0.62396240000000003</v>
      </c>
      <c r="E76">
        <v>0.44532663</v>
      </c>
      <c r="F76">
        <v>-0.26464080000000001</v>
      </c>
      <c r="G76">
        <v>1.8721247000000001</v>
      </c>
    </row>
    <row r="77" spans="1:7">
      <c r="A77">
        <v>1632558674948</v>
      </c>
      <c r="B77">
        <v>-7.2021483999999997E-2</v>
      </c>
      <c r="C77">
        <v>5.9921265000000001E-2</v>
      </c>
      <c r="D77">
        <v>-0.20106505999999999</v>
      </c>
      <c r="E77">
        <v>0.38680409999999998</v>
      </c>
      <c r="F77">
        <v>-7.8693630000000007E-3</v>
      </c>
      <c r="G77">
        <v>0.19532108000000001</v>
      </c>
    </row>
    <row r="78" spans="1:7">
      <c r="A78">
        <v>1632558675051</v>
      </c>
      <c r="B78">
        <v>-7.2021483999999997E-2</v>
      </c>
      <c r="C78">
        <v>-0.45567321999999999</v>
      </c>
      <c r="D78">
        <v>0.31878662000000002</v>
      </c>
      <c r="E78">
        <v>0.46274334</v>
      </c>
      <c r="F78">
        <v>0.41859805999999999</v>
      </c>
      <c r="G78">
        <v>-1.8924627000000001</v>
      </c>
    </row>
    <row r="79" spans="1:7">
      <c r="A79">
        <v>1632558675150</v>
      </c>
      <c r="B79">
        <v>0.32212829999999998</v>
      </c>
      <c r="C79">
        <v>0.24847411999999999</v>
      </c>
      <c r="D79">
        <v>-0.29373169999999998</v>
      </c>
      <c r="E79">
        <v>-0.56384619999999996</v>
      </c>
      <c r="F79">
        <v>0.91745270000000001</v>
      </c>
      <c r="G79">
        <v>4.7197342000000003E-2</v>
      </c>
    </row>
    <row r="80" spans="1:7">
      <c r="A80">
        <v>1632558675252</v>
      </c>
      <c r="B80">
        <v>0.12612915</v>
      </c>
      <c r="C80">
        <v>0.28363037000000002</v>
      </c>
      <c r="D80">
        <v>0.35180664</v>
      </c>
      <c r="E80">
        <v>0.70805379999999996</v>
      </c>
      <c r="F80">
        <v>-2.4420619000000001E-2</v>
      </c>
      <c r="G80">
        <v>-0.18512534999999999</v>
      </c>
    </row>
    <row r="81" spans="1:7">
      <c r="A81">
        <v>1632558675353</v>
      </c>
      <c r="B81">
        <v>-0.40864562999999998</v>
      </c>
      <c r="C81">
        <v>5.5847170000000003E-3</v>
      </c>
      <c r="D81">
        <v>0.25486755</v>
      </c>
      <c r="E81">
        <v>-9.9189159999999998E-2</v>
      </c>
      <c r="F81">
        <v>-0.39113854999999997</v>
      </c>
      <c r="G81">
        <v>1.1349497</v>
      </c>
    </row>
    <row r="82" spans="1:7">
      <c r="A82">
        <v>1632558675458</v>
      </c>
      <c r="B82">
        <v>-0.11782837</v>
      </c>
      <c r="C82">
        <v>7.1640015000000001E-2</v>
      </c>
      <c r="D82">
        <v>0.17710876</v>
      </c>
      <c r="E82">
        <v>-0.4655975</v>
      </c>
      <c r="F82">
        <v>-0.34249485000000002</v>
      </c>
      <c r="G82">
        <v>-1.5876874999999999</v>
      </c>
    </row>
    <row r="83" spans="1:7">
      <c r="A83">
        <v>1632558675557</v>
      </c>
      <c r="B83">
        <v>-3.3660889999999999E-2</v>
      </c>
      <c r="C83">
        <v>0.16218567</v>
      </c>
      <c r="D83">
        <v>0.12278747600000001</v>
      </c>
      <c r="E83">
        <v>0.4193151</v>
      </c>
      <c r="F83">
        <v>0.39932299999999998</v>
      </c>
      <c r="G83">
        <v>2.6198387E-2</v>
      </c>
    </row>
    <row r="84" spans="1:7">
      <c r="A84">
        <v>1632558675662</v>
      </c>
      <c r="B84">
        <v>6.4331054999999998E-2</v>
      </c>
      <c r="C84">
        <v>-0.18615723000000001</v>
      </c>
      <c r="D84">
        <v>0.24954224</v>
      </c>
      <c r="E84">
        <v>-0.5241884</v>
      </c>
      <c r="F84">
        <v>-0.55201230000000001</v>
      </c>
      <c r="G84">
        <v>0.77216149999999995</v>
      </c>
    </row>
    <row r="85" spans="1:7">
      <c r="A85">
        <v>1632558675762</v>
      </c>
      <c r="B85">
        <v>-4.4311522999999998E-2</v>
      </c>
      <c r="C85">
        <v>0.16857910000000001</v>
      </c>
      <c r="D85">
        <v>-0.75712584999999999</v>
      </c>
      <c r="E85">
        <v>-0.33580147999999999</v>
      </c>
      <c r="F85">
        <v>-0.97563785000000003</v>
      </c>
      <c r="G85">
        <v>1.3572483</v>
      </c>
    </row>
    <row r="86" spans="1:7">
      <c r="A86">
        <v>1632558675867</v>
      </c>
      <c r="B86">
        <v>-0.12741089</v>
      </c>
      <c r="C86">
        <v>7.3760989999999999E-2</v>
      </c>
      <c r="D86">
        <v>-2.9556274E-2</v>
      </c>
      <c r="E86">
        <v>0.10403108599999999</v>
      </c>
      <c r="F86">
        <v>-0.6864884</v>
      </c>
      <c r="G86">
        <v>-0.85655594000000002</v>
      </c>
    </row>
    <row r="87" spans="1:7">
      <c r="A87">
        <v>1632558675968</v>
      </c>
      <c r="B87">
        <v>0.15594482000000001</v>
      </c>
      <c r="C87">
        <v>2.0507812E-2</v>
      </c>
      <c r="D87">
        <v>-3.7002563000000002E-2</v>
      </c>
      <c r="E87">
        <v>0.55432950000000003</v>
      </c>
      <c r="F87">
        <v>3.5632730000000001E-2</v>
      </c>
      <c r="G87">
        <v>-2.5550394000000001</v>
      </c>
    </row>
    <row r="88" spans="1:7">
      <c r="A88">
        <v>1632558676070</v>
      </c>
      <c r="B88">
        <v>0.1697998</v>
      </c>
      <c r="C88">
        <v>8.7890625E-3</v>
      </c>
      <c r="D88">
        <v>-0.23194885000000001</v>
      </c>
      <c r="E88">
        <v>0.34507847000000003</v>
      </c>
      <c r="F88">
        <v>0.58884610000000004</v>
      </c>
      <c r="G88">
        <v>-0.42251778000000001</v>
      </c>
    </row>
    <row r="89" spans="1:7">
      <c r="A89">
        <v>1632558676177</v>
      </c>
      <c r="B89">
        <v>0.14210510000000001</v>
      </c>
      <c r="C89">
        <v>2.7954102000000002E-2</v>
      </c>
      <c r="D89">
        <v>0.15580749999999999</v>
      </c>
      <c r="E89">
        <v>0.54292165999999997</v>
      </c>
      <c r="F89">
        <v>0.28921114999999997</v>
      </c>
      <c r="G89">
        <v>0.68158149999999995</v>
      </c>
    </row>
    <row r="90" spans="1:7">
      <c r="A90">
        <v>1632558676277</v>
      </c>
      <c r="B90">
        <v>-0.21582030999999999</v>
      </c>
      <c r="C90">
        <v>0.20373535000000001</v>
      </c>
      <c r="D90">
        <v>-1.8905640000000001E-2</v>
      </c>
      <c r="E90">
        <v>-0.13225555</v>
      </c>
      <c r="F90">
        <v>0.84711219999999998</v>
      </c>
      <c r="G90">
        <v>1.9389277</v>
      </c>
    </row>
    <row r="91" spans="1:7">
      <c r="A91">
        <v>1632558676387</v>
      </c>
      <c r="B91">
        <v>-0.10290526999999999</v>
      </c>
      <c r="C91">
        <v>6.0989380000000003E-2</v>
      </c>
      <c r="D91">
        <v>0.16964721999999999</v>
      </c>
      <c r="E91">
        <v>-0.66894209999999998</v>
      </c>
      <c r="F91">
        <v>-2.2981702999999999E-2</v>
      </c>
      <c r="G91">
        <v>7.1194649999999998E-2</v>
      </c>
    </row>
    <row r="92" spans="1:7">
      <c r="A92">
        <v>1632558676490</v>
      </c>
      <c r="B92">
        <v>3.4515379999999998E-2</v>
      </c>
      <c r="C92">
        <v>5.4595946999999999E-2</v>
      </c>
      <c r="D92">
        <v>-7.1868896000000003E-3</v>
      </c>
      <c r="E92">
        <v>9.0961459999999994E-3</v>
      </c>
      <c r="F92">
        <v>0.38205749999999999</v>
      </c>
      <c r="G92">
        <v>-1.4984732000000001</v>
      </c>
    </row>
    <row r="93" spans="1:7">
      <c r="A93">
        <v>1632558676590</v>
      </c>
      <c r="B93">
        <v>0.20495605</v>
      </c>
      <c r="C93">
        <v>-0.25114439999999999</v>
      </c>
      <c r="D93">
        <v>0.26872253000000001</v>
      </c>
      <c r="E93">
        <v>-0.36674118</v>
      </c>
      <c r="F93">
        <v>-0.73495065999999998</v>
      </c>
      <c r="G93">
        <v>0.92070200000000002</v>
      </c>
    </row>
    <row r="94" spans="1:7">
      <c r="A94">
        <v>1632558676690</v>
      </c>
      <c r="B94">
        <v>-6.4559939999999996E-2</v>
      </c>
      <c r="C94">
        <v>-0.25433349999999999</v>
      </c>
      <c r="D94">
        <v>-0.30012512000000002</v>
      </c>
      <c r="E94">
        <v>-3.2058774999999998E-2</v>
      </c>
      <c r="F94">
        <v>-1.5873469</v>
      </c>
      <c r="G94">
        <v>1.3519268</v>
      </c>
    </row>
    <row r="95" spans="1:7">
      <c r="A95">
        <v>1632558676836</v>
      </c>
      <c r="B95">
        <v>-0.20410155999999999</v>
      </c>
      <c r="C95">
        <v>0.13555908</v>
      </c>
      <c r="D95">
        <v>-5.0506589999999999E-3</v>
      </c>
      <c r="E95">
        <v>3.6150931999999997E-2</v>
      </c>
      <c r="F95">
        <v>-0.38598929999999998</v>
      </c>
      <c r="G95">
        <v>-0.37804126999999998</v>
      </c>
    </row>
    <row r="96" spans="1:7">
      <c r="A96">
        <v>1632558676854</v>
      </c>
      <c r="B96">
        <v>-3.7933349999999998E-2</v>
      </c>
      <c r="C96">
        <v>7.6965329999999998E-2</v>
      </c>
      <c r="D96">
        <v>-3.9138793999999998E-2</v>
      </c>
      <c r="E96">
        <v>0.25230037999999999</v>
      </c>
      <c r="F96">
        <v>-0.13482642</v>
      </c>
      <c r="G96">
        <v>-0.54361725000000005</v>
      </c>
    </row>
    <row r="97" spans="1:7">
      <c r="A97">
        <v>1632558676925</v>
      </c>
      <c r="B97">
        <v>-7.6278689999999996E-2</v>
      </c>
      <c r="C97">
        <v>-0.11798096</v>
      </c>
      <c r="D97">
        <v>-2.9144287E-3</v>
      </c>
      <c r="E97">
        <v>0.73779386000000002</v>
      </c>
      <c r="F97">
        <v>0.55229819999999996</v>
      </c>
      <c r="G97">
        <v>-1.5678787000000001</v>
      </c>
    </row>
    <row r="98" spans="1:7">
      <c r="A98">
        <v>1632558677026</v>
      </c>
      <c r="B98">
        <v>0.22306824</v>
      </c>
      <c r="C98">
        <v>1.3046265E-2</v>
      </c>
      <c r="D98">
        <v>-0.25325012000000002</v>
      </c>
      <c r="E98">
        <v>0.21446681000000001</v>
      </c>
      <c r="F98">
        <v>0.91311156999999998</v>
      </c>
      <c r="G98">
        <v>-0.49575996</v>
      </c>
    </row>
    <row r="99" spans="1:7">
      <c r="A99">
        <v>1632558677125</v>
      </c>
      <c r="B99">
        <v>0.28378295999999997</v>
      </c>
      <c r="C99">
        <v>3.1158446999999999E-2</v>
      </c>
      <c r="D99">
        <v>4.8217772999999998E-2</v>
      </c>
      <c r="E99">
        <v>5.7058035999999999E-2</v>
      </c>
      <c r="F99">
        <v>0.52801370000000003</v>
      </c>
      <c r="G99">
        <v>1.1771373999999999</v>
      </c>
    </row>
    <row r="100" spans="1:7">
      <c r="A100">
        <v>1632558677229</v>
      </c>
      <c r="B100">
        <v>8.9904785000000001E-2</v>
      </c>
      <c r="C100">
        <v>-6.5780640000000001E-2</v>
      </c>
      <c r="D100">
        <v>0.10041809</v>
      </c>
      <c r="E100">
        <v>-0.43909155999999999</v>
      </c>
      <c r="F100">
        <v>-0.30862307999999999</v>
      </c>
      <c r="G100">
        <v>0.98515509999999995</v>
      </c>
    </row>
    <row r="101" spans="1:7">
      <c r="A101">
        <v>1632558677333</v>
      </c>
      <c r="B101">
        <v>-3.6865233999999997E-2</v>
      </c>
      <c r="C101">
        <v>2.4765015000000001E-2</v>
      </c>
      <c r="D101">
        <v>0.43170165999999999</v>
      </c>
      <c r="E101">
        <v>-0.20529180999999999</v>
      </c>
      <c r="F101">
        <v>-0.43835079999999998</v>
      </c>
      <c r="G101">
        <v>-1.4935904</v>
      </c>
    </row>
    <row r="102" spans="1:7">
      <c r="A102">
        <v>1632558677436</v>
      </c>
      <c r="B102">
        <v>0.30296326000000001</v>
      </c>
      <c r="C102">
        <v>0.37203979999999998</v>
      </c>
      <c r="D102">
        <v>-2.2094727000000002E-2</v>
      </c>
      <c r="E102">
        <v>-0.47091174000000002</v>
      </c>
      <c r="F102">
        <v>-0.60284349999999998</v>
      </c>
      <c r="G102">
        <v>-1.8501825000000001</v>
      </c>
    </row>
    <row r="103" spans="1:7">
      <c r="A103">
        <v>1632558677539</v>
      </c>
      <c r="B103">
        <v>-5.0704956000000002E-2</v>
      </c>
      <c r="C103">
        <v>-0.15739441000000001</v>
      </c>
      <c r="D103">
        <v>0.24421692</v>
      </c>
      <c r="E103">
        <v>-0.5463654</v>
      </c>
      <c r="F103">
        <v>-0.5003377</v>
      </c>
      <c r="G103">
        <v>0.51700020000000002</v>
      </c>
    </row>
    <row r="104" spans="1:7">
      <c r="A104">
        <v>1632558677644</v>
      </c>
      <c r="B104">
        <v>-9.2254639999999999E-2</v>
      </c>
      <c r="C104">
        <v>0.44021606000000002</v>
      </c>
      <c r="D104">
        <v>-0.69960020000000001</v>
      </c>
      <c r="E104">
        <v>-0.97901879999999997</v>
      </c>
      <c r="F104">
        <v>-0.13990414000000001</v>
      </c>
      <c r="G104">
        <v>2.2106914999999998</v>
      </c>
    </row>
    <row r="105" spans="1:7">
      <c r="A105">
        <v>1632558677748</v>
      </c>
      <c r="B105">
        <v>-0.19132995999999999</v>
      </c>
      <c r="C105">
        <v>0.30705260000000001</v>
      </c>
      <c r="D105">
        <v>-9.8800659999999998E-2</v>
      </c>
      <c r="E105">
        <v>-0.69735979999999997</v>
      </c>
      <c r="F105">
        <v>-0.71850586000000005</v>
      </c>
      <c r="G105">
        <v>-1.058114</v>
      </c>
    </row>
    <row r="106" spans="1:7">
      <c r="A106">
        <v>1632558677844</v>
      </c>
      <c r="B106">
        <v>-0.22541808999999999</v>
      </c>
      <c r="C106">
        <v>-5.7266234999999999E-2</v>
      </c>
      <c r="D106">
        <v>0.16859436</v>
      </c>
      <c r="E106">
        <v>0.71044432999999996</v>
      </c>
      <c r="F106">
        <v>-0.20935464000000001</v>
      </c>
      <c r="G106">
        <v>-2.3174934</v>
      </c>
    </row>
    <row r="107" spans="1:7">
      <c r="A107">
        <v>1632558677956</v>
      </c>
      <c r="B107">
        <v>3.6163329999999998E-3</v>
      </c>
      <c r="C107">
        <v>8.3358765000000001E-2</v>
      </c>
      <c r="D107">
        <v>-0.11050415</v>
      </c>
      <c r="E107">
        <v>0.38620080000000001</v>
      </c>
      <c r="F107">
        <v>1.1764984999999999</v>
      </c>
      <c r="G107">
        <v>-0.17810535</v>
      </c>
    </row>
    <row r="108" spans="1:7">
      <c r="A108">
        <v>1632558678057</v>
      </c>
      <c r="B108">
        <v>0.19216918999999999</v>
      </c>
      <c r="C108">
        <v>0.30386352999999999</v>
      </c>
      <c r="D108">
        <v>1.1993408000000001E-2</v>
      </c>
      <c r="E108">
        <v>-0.68825599999999998</v>
      </c>
      <c r="F108">
        <v>-0.26666284000000001</v>
      </c>
      <c r="G108">
        <v>1.0295238</v>
      </c>
    </row>
    <row r="109" spans="1:7">
      <c r="A109">
        <v>1632558678158</v>
      </c>
      <c r="B109">
        <v>-0.35644530000000002</v>
      </c>
      <c r="C109">
        <v>0.16430664</v>
      </c>
      <c r="D109">
        <v>0.37312317</v>
      </c>
      <c r="E109">
        <v>0.16144836000000001</v>
      </c>
      <c r="F109">
        <v>-0.39334332999999999</v>
      </c>
      <c r="G109">
        <v>-0.69427585999999997</v>
      </c>
    </row>
    <row r="110" spans="1:7">
      <c r="A110">
        <v>1632558678262</v>
      </c>
      <c r="B110">
        <v>1.1077880999999999E-2</v>
      </c>
      <c r="C110">
        <v>0.17176818999999999</v>
      </c>
      <c r="D110">
        <v>0.22824096999999999</v>
      </c>
      <c r="E110">
        <v>0.31923509999999999</v>
      </c>
      <c r="F110">
        <v>-0.20067835000000001</v>
      </c>
      <c r="G110">
        <v>-0.57371899999999998</v>
      </c>
    </row>
    <row r="111" spans="1:7">
      <c r="A111">
        <v>1632558678372</v>
      </c>
      <c r="B111">
        <v>0.16661071999999999</v>
      </c>
      <c r="C111">
        <v>0.19094849</v>
      </c>
      <c r="D111">
        <v>-0.10092163</v>
      </c>
      <c r="E111">
        <v>-0.26858258000000002</v>
      </c>
      <c r="F111">
        <v>-0.46923959999999998</v>
      </c>
      <c r="G111">
        <v>-1.8893165999999999</v>
      </c>
    </row>
    <row r="112" spans="1:7">
      <c r="A112">
        <v>1632558678476</v>
      </c>
      <c r="B112">
        <v>-3.6865233999999997E-2</v>
      </c>
      <c r="C112">
        <v>-1.3580322000000001E-2</v>
      </c>
      <c r="D112">
        <v>9.7213745000000004E-2</v>
      </c>
      <c r="E112">
        <v>-0.96429779999999998</v>
      </c>
      <c r="F112">
        <v>-0.42751980000000001</v>
      </c>
      <c r="G112">
        <v>0.6799345</v>
      </c>
    </row>
    <row r="113" spans="1:7">
      <c r="A113">
        <v>1632558678573</v>
      </c>
      <c r="B113">
        <v>-0.34684753000000001</v>
      </c>
      <c r="C113">
        <v>0.26763915999999999</v>
      </c>
      <c r="D113">
        <v>-0.86685179999999995</v>
      </c>
      <c r="E113">
        <v>-0.94792913999999995</v>
      </c>
      <c r="F113">
        <v>-0.95629489999999995</v>
      </c>
      <c r="G113">
        <v>0.67311670000000001</v>
      </c>
    </row>
    <row r="114" spans="1:7">
      <c r="A114">
        <v>1632558678672</v>
      </c>
      <c r="B114">
        <v>-0.19558716000000001</v>
      </c>
      <c r="C114">
        <v>0.18774414</v>
      </c>
      <c r="D114">
        <v>-0.34806823999999997</v>
      </c>
      <c r="E114">
        <v>5.8812259999999998E-2</v>
      </c>
      <c r="F114">
        <v>-0.52775300000000003</v>
      </c>
      <c r="G114">
        <v>-0.41040515999999999</v>
      </c>
    </row>
    <row r="115" spans="1:7">
      <c r="A115">
        <v>1632558678779</v>
      </c>
      <c r="B115">
        <v>1.8539429E-2</v>
      </c>
      <c r="C115">
        <v>-0.14355469000000001</v>
      </c>
      <c r="D115">
        <v>2.1575928000000001E-2</v>
      </c>
      <c r="E115">
        <v>0.97003830000000002</v>
      </c>
      <c r="F115">
        <v>7.9007209999999994E-2</v>
      </c>
      <c r="G115">
        <v>-2.5808810000000002</v>
      </c>
    </row>
    <row r="116" spans="1:7">
      <c r="A116">
        <v>1632558678867</v>
      </c>
      <c r="B116">
        <v>0.28804015999999999</v>
      </c>
      <c r="C116">
        <v>-0.21598816000000001</v>
      </c>
      <c r="D116">
        <v>-0.11689758</v>
      </c>
      <c r="E116">
        <v>0.82181143999999995</v>
      </c>
      <c r="F116">
        <v>0.81168209999999996</v>
      </c>
      <c r="G116">
        <v>-0.37222672000000001</v>
      </c>
    </row>
    <row r="117" spans="1:7">
      <c r="A117">
        <v>1632558678976</v>
      </c>
      <c r="B117">
        <v>0.31147765999999999</v>
      </c>
      <c r="C117" s="1">
        <v>-8.0871580000000005E-4</v>
      </c>
      <c r="D117">
        <v>2.2644042999999999E-2</v>
      </c>
      <c r="E117">
        <v>-0.19810092000000001</v>
      </c>
      <c r="F117">
        <v>0.50485002999999995</v>
      </c>
      <c r="G117">
        <v>1.3774796</v>
      </c>
    </row>
    <row r="118" spans="1:7">
      <c r="A118">
        <v>1632558679078</v>
      </c>
      <c r="B118">
        <v>0.11973572</v>
      </c>
      <c r="C118">
        <v>0.12916564999999999</v>
      </c>
      <c r="D118">
        <v>-0.13394165</v>
      </c>
      <c r="E118">
        <v>-6.0982942999999998E-2</v>
      </c>
      <c r="F118">
        <v>0.98535419999999996</v>
      </c>
      <c r="G118">
        <v>3.0212317</v>
      </c>
    </row>
    <row r="119" spans="1:7">
      <c r="A119">
        <v>1632558679184</v>
      </c>
      <c r="B119">
        <v>0.11227417000000001</v>
      </c>
      <c r="C119">
        <v>-0.51638793999999999</v>
      </c>
      <c r="D119">
        <v>0.61174010000000001</v>
      </c>
      <c r="E119">
        <v>0.15802658</v>
      </c>
      <c r="F119">
        <v>-0.40291536</v>
      </c>
      <c r="G119">
        <v>-0.85313225000000004</v>
      </c>
    </row>
    <row r="120" spans="1:7">
      <c r="A120">
        <v>1632558679283</v>
      </c>
      <c r="B120">
        <v>0.36900329999999998</v>
      </c>
      <c r="C120">
        <v>-0.17124939</v>
      </c>
      <c r="D120">
        <v>-4.9789430000000003E-2</v>
      </c>
      <c r="E120">
        <v>0.60608019999999996</v>
      </c>
      <c r="F120">
        <v>0.11135161</v>
      </c>
      <c r="G120">
        <v>-1.385869</v>
      </c>
    </row>
    <row r="121" spans="1:7">
      <c r="A121">
        <v>1632558679386</v>
      </c>
      <c r="B121">
        <v>0.50642394999999996</v>
      </c>
      <c r="C121">
        <v>-0.24368286</v>
      </c>
      <c r="D121">
        <v>0.27618408</v>
      </c>
      <c r="E121">
        <v>-0.90806407</v>
      </c>
      <c r="F121">
        <v>-0.25464344</v>
      </c>
      <c r="G121">
        <v>0.56470489999999995</v>
      </c>
    </row>
    <row r="122" spans="1:7">
      <c r="A122">
        <v>1632558679491</v>
      </c>
      <c r="B122">
        <v>0.2901764</v>
      </c>
      <c r="C122">
        <v>-0.30334473000000001</v>
      </c>
      <c r="D122">
        <v>0.11425781</v>
      </c>
      <c r="E122">
        <v>1.4789658000000001</v>
      </c>
      <c r="F122">
        <v>-2.4348230000000002</v>
      </c>
      <c r="G122">
        <v>1.6445789</v>
      </c>
    </row>
    <row r="123" spans="1:7">
      <c r="A123">
        <v>1632558679595</v>
      </c>
      <c r="B123">
        <v>-0.34472656000000002</v>
      </c>
      <c r="C123">
        <v>-0.26286315999999998</v>
      </c>
      <c r="D123">
        <v>6.3125609999999999E-2</v>
      </c>
      <c r="E123">
        <v>-1.1417242000000001</v>
      </c>
      <c r="F123">
        <v>-0.67537652999999997</v>
      </c>
      <c r="G123">
        <v>-0.11980247500000001</v>
      </c>
    </row>
    <row r="124" spans="1:7">
      <c r="A124">
        <v>1632558679695</v>
      </c>
      <c r="B124">
        <v>-0.17640686</v>
      </c>
      <c r="C124">
        <v>-0.15100098000000001</v>
      </c>
      <c r="D124">
        <v>0.23356627999999999</v>
      </c>
      <c r="E124">
        <v>0.69913919999999996</v>
      </c>
      <c r="F124">
        <v>0.11752224</v>
      </c>
      <c r="G124">
        <v>-2.4943200000000001</v>
      </c>
    </row>
    <row r="125" spans="1:7">
      <c r="A125">
        <v>1632558679797</v>
      </c>
      <c r="B125">
        <v>2.4917603E-2</v>
      </c>
      <c r="C125">
        <v>-3.489685E-2</v>
      </c>
      <c r="D125">
        <v>-0.15631104000000001</v>
      </c>
      <c r="E125">
        <v>0.57832890000000003</v>
      </c>
      <c r="F125">
        <v>0.65593710000000005</v>
      </c>
      <c r="G125">
        <v>-0.35442829999999997</v>
      </c>
    </row>
    <row r="126" spans="1:7">
      <c r="A126">
        <v>1632558679906</v>
      </c>
      <c r="B126">
        <v>-3.8452147999999998E-3</v>
      </c>
      <c r="C126">
        <v>0.26551819999999998</v>
      </c>
      <c r="D126">
        <v>-0.13500977</v>
      </c>
      <c r="E126">
        <v>0.19450145999999999</v>
      </c>
      <c r="F126">
        <v>0.72546566000000001</v>
      </c>
      <c r="G126">
        <v>0.51685524000000005</v>
      </c>
    </row>
    <row r="127" spans="1:7">
      <c r="A127">
        <v>1632558680004</v>
      </c>
      <c r="B127">
        <v>-0.83261110000000005</v>
      </c>
      <c r="C127">
        <v>0.2665863</v>
      </c>
      <c r="D127">
        <v>-3.5949706999999997E-2</v>
      </c>
      <c r="E127">
        <v>-0.56869650000000005</v>
      </c>
      <c r="F127">
        <v>0.84185814999999997</v>
      </c>
      <c r="G127">
        <v>2.0391292999999999</v>
      </c>
    </row>
    <row r="128" spans="1:7">
      <c r="A128">
        <v>1632558680110</v>
      </c>
      <c r="B128">
        <v>-0.15191650000000001</v>
      </c>
      <c r="C128">
        <v>2.3956299000000001E-3</v>
      </c>
      <c r="D128">
        <v>0.1835022</v>
      </c>
      <c r="E128">
        <v>-0.47428656000000002</v>
      </c>
      <c r="F128">
        <v>-6.6100240000000005E-2</v>
      </c>
      <c r="G128">
        <v>-9.5976829999999999E-2</v>
      </c>
    </row>
    <row r="129" spans="1:7">
      <c r="A129">
        <v>1632558680214</v>
      </c>
      <c r="B129">
        <v>1.7471312999999999E-2</v>
      </c>
      <c r="C129">
        <v>3.8619994999999997E-2</v>
      </c>
      <c r="D129">
        <v>0.19096374999999999</v>
      </c>
      <c r="E129">
        <v>-0.12118458999999999</v>
      </c>
      <c r="F129">
        <v>8.8406739999999998E-2</v>
      </c>
      <c r="G129">
        <v>-1.0767145</v>
      </c>
    </row>
    <row r="130" spans="1:7">
      <c r="A130">
        <v>1632558680316</v>
      </c>
      <c r="B130">
        <v>0.21879578</v>
      </c>
      <c r="C130">
        <v>-6.6848754999999996E-2</v>
      </c>
      <c r="D130">
        <v>6.0989380000000003E-2</v>
      </c>
      <c r="E130">
        <v>-0.36943722000000001</v>
      </c>
      <c r="F130">
        <v>0.69341850000000005</v>
      </c>
      <c r="G130">
        <v>0.58155250000000003</v>
      </c>
    </row>
    <row r="131" spans="1:7">
      <c r="A131">
        <v>1632558680417</v>
      </c>
      <c r="B131">
        <v>-0.15296936</v>
      </c>
      <c r="C131">
        <v>-1.1459351E-2</v>
      </c>
      <c r="D131">
        <v>-0.32356262000000002</v>
      </c>
      <c r="E131">
        <v>0.58994066999999994</v>
      </c>
      <c r="F131">
        <v>-1.3126484</v>
      </c>
      <c r="G131">
        <v>2.0534162999999999</v>
      </c>
    </row>
    <row r="132" spans="1:7">
      <c r="A132">
        <v>1632558680517</v>
      </c>
      <c r="B132">
        <v>-0.1359253</v>
      </c>
      <c r="C132">
        <v>0.31132506999999998</v>
      </c>
      <c r="D132">
        <v>-0.38748169999999998</v>
      </c>
      <c r="E132">
        <v>-0.46844697000000002</v>
      </c>
      <c r="F132">
        <v>0.42110429999999999</v>
      </c>
      <c r="G132">
        <v>0.60933875999999998</v>
      </c>
    </row>
    <row r="133" spans="1:7">
      <c r="A133">
        <v>1632558680624</v>
      </c>
      <c r="B133">
        <v>5.6884766000000003E-2</v>
      </c>
      <c r="C133">
        <v>-0.16697693</v>
      </c>
      <c r="D133">
        <v>0.16964721999999999</v>
      </c>
      <c r="E133">
        <v>1.2840872000000001</v>
      </c>
      <c r="F133">
        <v>-0.14304078000000001</v>
      </c>
      <c r="G133">
        <v>-1.3531914</v>
      </c>
    </row>
    <row r="134" spans="1:7">
      <c r="A134">
        <v>1632558680734</v>
      </c>
      <c r="B134">
        <v>0.21560668999999999</v>
      </c>
      <c r="C134">
        <v>-0.16804504000000001</v>
      </c>
      <c r="D134">
        <v>1.1993408000000001E-2</v>
      </c>
      <c r="E134">
        <v>0.24383854999999999</v>
      </c>
      <c r="F134">
        <v>0.69000790000000001</v>
      </c>
      <c r="G134">
        <v>-1.0742159</v>
      </c>
    </row>
    <row r="135" spans="1:7">
      <c r="A135">
        <v>1632558680835</v>
      </c>
      <c r="B135">
        <v>0.22732543999999999</v>
      </c>
      <c r="C135">
        <v>0.18562317</v>
      </c>
      <c r="D135">
        <v>-3.3813477000000002E-2</v>
      </c>
      <c r="E135">
        <v>-0.23154247</v>
      </c>
      <c r="F135">
        <v>0.80297030000000003</v>
      </c>
      <c r="G135">
        <v>1.0053034000000001</v>
      </c>
    </row>
    <row r="136" spans="1:7">
      <c r="A136">
        <v>1632558680940</v>
      </c>
      <c r="B136">
        <v>-0.19238280999999999</v>
      </c>
      <c r="C136">
        <v>0.28042602999999999</v>
      </c>
      <c r="D136">
        <v>-6.4697266000000003E-2</v>
      </c>
      <c r="E136">
        <v>-0.47322165999999999</v>
      </c>
      <c r="F136">
        <v>-0.15158594</v>
      </c>
      <c r="G136">
        <v>1.8710594</v>
      </c>
    </row>
    <row r="137" spans="1:7">
      <c r="A137">
        <v>1632558681044</v>
      </c>
      <c r="B137">
        <v>-0.24778748</v>
      </c>
      <c r="C137">
        <v>7.9086299999999998E-2</v>
      </c>
      <c r="D137">
        <v>0.39335631999999998</v>
      </c>
      <c r="E137">
        <v>-0.77696586000000001</v>
      </c>
      <c r="F137">
        <v>-0.24771368999999999</v>
      </c>
      <c r="G137">
        <v>-0.31914997000000001</v>
      </c>
    </row>
    <row r="138" spans="1:7">
      <c r="A138">
        <v>1632558681141</v>
      </c>
      <c r="B138">
        <v>9.9487304999999998E-2</v>
      </c>
      <c r="C138">
        <v>0.13661193999999999</v>
      </c>
      <c r="D138">
        <v>0.24954224</v>
      </c>
      <c r="E138">
        <v>0.10160648999999999</v>
      </c>
      <c r="F138">
        <v>-0.13602555</v>
      </c>
      <c r="G138">
        <v>-2.5382576000000001</v>
      </c>
    </row>
    <row r="139" spans="1:7">
      <c r="A139">
        <v>1632558681245</v>
      </c>
      <c r="B139">
        <v>0.16021729000000001</v>
      </c>
      <c r="C139">
        <v>-6.1340329999999997E-3</v>
      </c>
      <c r="D139">
        <v>0.20373535000000001</v>
      </c>
      <c r="E139">
        <v>2.5002718E-2</v>
      </c>
      <c r="F139">
        <v>0.36570394000000001</v>
      </c>
      <c r="G139">
        <v>1.2540340000000001</v>
      </c>
    </row>
    <row r="140" spans="1:7">
      <c r="A140">
        <v>1632558681352</v>
      </c>
      <c r="B140">
        <v>3.1311035000000001E-2</v>
      </c>
      <c r="C140">
        <v>-0.17869568</v>
      </c>
      <c r="D140">
        <v>-0.30438231999999998</v>
      </c>
      <c r="E140">
        <v>0.88148150000000003</v>
      </c>
      <c r="F140">
        <v>1.2075186E-2</v>
      </c>
      <c r="G140">
        <v>1.7371855</v>
      </c>
    </row>
    <row r="141" spans="1:7">
      <c r="A141">
        <v>1632558681461</v>
      </c>
      <c r="B141">
        <v>0.17619324</v>
      </c>
      <c r="C141">
        <v>0.17070007000000001</v>
      </c>
      <c r="D141">
        <v>-0.27456665000000002</v>
      </c>
      <c r="E141">
        <v>-0.6841235</v>
      </c>
      <c r="F141">
        <v>0.42935479999999998</v>
      </c>
      <c r="G141">
        <v>0.93450259999999996</v>
      </c>
    </row>
    <row r="142" spans="1:7">
      <c r="A142">
        <v>1632558681562</v>
      </c>
      <c r="B142">
        <v>0.1144104</v>
      </c>
      <c r="C142">
        <v>0.1025238</v>
      </c>
      <c r="D142">
        <v>-9.0270996000000006E-2</v>
      </c>
      <c r="E142">
        <v>1.0018547</v>
      </c>
      <c r="F142">
        <v>-0.21079624</v>
      </c>
      <c r="G142">
        <v>-0.50633240000000002</v>
      </c>
    </row>
    <row r="143" spans="1:7">
      <c r="A143">
        <v>1632558681663</v>
      </c>
      <c r="B143">
        <v>6.9671629999999998E-2</v>
      </c>
      <c r="C143">
        <v>-0.20426941000000001</v>
      </c>
      <c r="D143">
        <v>-0.11903381</v>
      </c>
      <c r="E143">
        <v>0.49588132000000001</v>
      </c>
      <c r="F143">
        <v>0.53881749999999995</v>
      </c>
      <c r="G143">
        <v>-1.1827097</v>
      </c>
    </row>
    <row r="144" spans="1:7">
      <c r="A144">
        <v>1632558681765</v>
      </c>
      <c r="B144">
        <v>-2.5146484E-2</v>
      </c>
      <c r="C144">
        <v>-2.2109984999999999E-2</v>
      </c>
      <c r="D144">
        <v>0.12278747600000001</v>
      </c>
      <c r="E144">
        <v>-9.4792959999999996E-2</v>
      </c>
      <c r="F144">
        <v>0.62995029999999996</v>
      </c>
      <c r="G144">
        <v>0.86626625000000002</v>
      </c>
    </row>
    <row r="145" spans="1:7">
      <c r="A145">
        <v>1632558681865</v>
      </c>
      <c r="B145">
        <v>-9.6511840000000002E-2</v>
      </c>
      <c r="C145">
        <v>4.3945312E-2</v>
      </c>
      <c r="D145">
        <v>5.5999756000000003E-3</v>
      </c>
      <c r="E145">
        <v>0.6161548</v>
      </c>
      <c r="F145">
        <v>-0.10388696</v>
      </c>
      <c r="G145">
        <v>3.7419958000000002</v>
      </c>
    </row>
    <row r="146" spans="1:7">
      <c r="A146">
        <v>1632558681973</v>
      </c>
      <c r="B146">
        <v>-9.3322753999999994E-2</v>
      </c>
      <c r="C146">
        <v>-0.23410033999999999</v>
      </c>
      <c r="D146">
        <v>0.32624817</v>
      </c>
      <c r="E146">
        <v>-0.71148109999999998</v>
      </c>
      <c r="F146">
        <v>-1.0375013</v>
      </c>
      <c r="G146">
        <v>-0.31853389999999998</v>
      </c>
    </row>
    <row r="147" spans="1:7">
      <c r="A147">
        <v>1632558682073</v>
      </c>
      <c r="B147">
        <v>0.111206055</v>
      </c>
      <c r="C147">
        <v>-1.9973754999999999E-2</v>
      </c>
      <c r="D147">
        <v>0.10147095</v>
      </c>
      <c r="E147">
        <v>-2.7316331999999999E-2</v>
      </c>
      <c r="F147">
        <v>0.16529559999999999</v>
      </c>
      <c r="G147">
        <v>-1.1849069999999999</v>
      </c>
    </row>
    <row r="148" spans="1:7">
      <c r="A148">
        <v>1632558682175</v>
      </c>
      <c r="B148">
        <v>0.26141356999999998</v>
      </c>
      <c r="C148">
        <v>-0.11479187</v>
      </c>
      <c r="D148">
        <v>2.0523071E-2</v>
      </c>
      <c r="E148">
        <v>-0.35349059999999999</v>
      </c>
      <c r="F148">
        <v>0.41250300000000001</v>
      </c>
      <c r="G148">
        <v>-0.50467300000000004</v>
      </c>
    </row>
    <row r="149" spans="1:7">
      <c r="A149">
        <v>1632558682278</v>
      </c>
      <c r="B149">
        <v>0.55436706999999996</v>
      </c>
      <c r="C149">
        <v>-0.33955383</v>
      </c>
      <c r="D149">
        <v>-3.8070680000000003E-2</v>
      </c>
      <c r="E149">
        <v>-0.74063146000000002</v>
      </c>
      <c r="F149">
        <v>-0.61261796999999996</v>
      </c>
      <c r="G149">
        <v>0.34090900000000002</v>
      </c>
    </row>
    <row r="150" spans="1:7">
      <c r="A150">
        <v>1632558682380</v>
      </c>
      <c r="B150">
        <v>0.23051453</v>
      </c>
      <c r="C150">
        <v>0.50199890000000003</v>
      </c>
      <c r="D150">
        <v>-0.92756649999999996</v>
      </c>
      <c r="E150">
        <v>-0.27428627</v>
      </c>
      <c r="F150">
        <v>1.2397246</v>
      </c>
      <c r="G150">
        <v>3.7585506</v>
      </c>
    </row>
    <row r="151" spans="1:7">
      <c r="A151">
        <v>1632558682481</v>
      </c>
      <c r="B151">
        <v>9.0972899999999995E-2</v>
      </c>
      <c r="C151">
        <v>-0.20106505999999999</v>
      </c>
      <c r="D151">
        <v>0.20373535000000001</v>
      </c>
      <c r="E151">
        <v>0.87137889999999996</v>
      </c>
      <c r="F151">
        <v>-0.25972390000000001</v>
      </c>
      <c r="G151">
        <v>9.8505019999999999E-2</v>
      </c>
    </row>
    <row r="152" spans="1:7">
      <c r="A152">
        <v>1632558682588</v>
      </c>
      <c r="B152">
        <v>0.12185669</v>
      </c>
      <c r="C152">
        <v>-0.21705627</v>
      </c>
      <c r="D152">
        <v>8.9752200000000004E-2</v>
      </c>
      <c r="E152">
        <v>1.0321458999999999</v>
      </c>
      <c r="F152">
        <v>0.54093002999999995</v>
      </c>
      <c r="G152">
        <v>-1.2449627000000001</v>
      </c>
    </row>
    <row r="153" spans="1:7">
      <c r="A153">
        <v>1632558682691</v>
      </c>
      <c r="B153">
        <v>0.3732605</v>
      </c>
      <c r="C153">
        <v>-4.0222168000000003E-2</v>
      </c>
      <c r="D153">
        <v>-0.20318604000000001</v>
      </c>
      <c r="E153">
        <v>0.27407335999999999</v>
      </c>
      <c r="F153">
        <v>0.87812219999999996</v>
      </c>
      <c r="G153">
        <v>-0.89057255000000002</v>
      </c>
    </row>
    <row r="154" spans="1:7">
      <c r="A154">
        <v>1632558682794</v>
      </c>
      <c r="B154">
        <v>0.31040954999999998</v>
      </c>
      <c r="C154">
        <v>0.25698852999999999</v>
      </c>
      <c r="D154">
        <v>-2.8488159999999998E-2</v>
      </c>
      <c r="E154">
        <v>-0.31023299999999998</v>
      </c>
      <c r="F154">
        <v>-0.71262144999999999</v>
      </c>
      <c r="G154">
        <v>-0.39978409999999998</v>
      </c>
    </row>
    <row r="155" spans="1:7">
      <c r="A155">
        <v>1632558682900</v>
      </c>
      <c r="B155">
        <v>-0.15296936</v>
      </c>
      <c r="C155">
        <v>8.0154420000000004E-2</v>
      </c>
      <c r="D155">
        <v>0.25700378000000001</v>
      </c>
      <c r="E155">
        <v>-1.2937983</v>
      </c>
      <c r="F155">
        <v>-0.33319149999999997</v>
      </c>
      <c r="G155">
        <v>-1.6962050999999999E-2</v>
      </c>
    </row>
    <row r="156" spans="1:7">
      <c r="A156">
        <v>1632558682991</v>
      </c>
      <c r="B156">
        <v>-9.1186519999999993E-2</v>
      </c>
      <c r="C156">
        <v>0.23675536999999999</v>
      </c>
      <c r="D156">
        <v>-1.4633179E-2</v>
      </c>
      <c r="E156">
        <v>-0.37896705000000003</v>
      </c>
      <c r="F156">
        <v>-0.66934930000000004</v>
      </c>
      <c r="G156">
        <v>-1.2209939999999999</v>
      </c>
    </row>
    <row r="157" spans="1:7">
      <c r="A157">
        <v>1632558683098</v>
      </c>
      <c r="B157">
        <v>-0.14552307</v>
      </c>
      <c r="C157">
        <v>0.14193726000000001</v>
      </c>
      <c r="D157">
        <v>0.28150940000000002</v>
      </c>
      <c r="E157">
        <v>-0.38331735</v>
      </c>
      <c r="F157">
        <v>0.60937929999999996</v>
      </c>
      <c r="G157">
        <v>-0.99092959999999997</v>
      </c>
    </row>
    <row r="158" spans="1:7">
      <c r="A158">
        <v>1632558683202</v>
      </c>
      <c r="B158">
        <v>1.8539429E-2</v>
      </c>
      <c r="C158">
        <v>-0.11051941</v>
      </c>
      <c r="D158">
        <v>0.42744446000000003</v>
      </c>
      <c r="E158">
        <v>0.28751897999999998</v>
      </c>
      <c r="F158">
        <v>-0.24482358000000001</v>
      </c>
      <c r="G158">
        <v>0.97697829999999997</v>
      </c>
    </row>
    <row r="159" spans="1:7">
      <c r="A159">
        <v>1632558683308</v>
      </c>
      <c r="B159">
        <v>-0.3553772</v>
      </c>
      <c r="C159">
        <v>5.9921265000000001E-2</v>
      </c>
      <c r="D159">
        <v>-0.42050169999999998</v>
      </c>
      <c r="E159">
        <v>-0.37776446000000002</v>
      </c>
      <c r="F159">
        <v>-1.1894338</v>
      </c>
      <c r="G159">
        <v>1.8712492000000001</v>
      </c>
    </row>
    <row r="160" spans="1:7">
      <c r="A160">
        <v>1632558683409</v>
      </c>
      <c r="B160">
        <v>-6.3491820000000004E-2</v>
      </c>
      <c r="C160">
        <v>-0.14248657000000001</v>
      </c>
      <c r="D160">
        <v>5.7800293000000003E-2</v>
      </c>
      <c r="E160">
        <v>0.71401000000000003</v>
      </c>
      <c r="F160">
        <v>-0.60009825000000006</v>
      </c>
      <c r="G160">
        <v>0.45584393000000001</v>
      </c>
    </row>
    <row r="161" spans="1:7">
      <c r="A161">
        <v>1632558683512</v>
      </c>
      <c r="B161">
        <v>1.0009766E-2</v>
      </c>
      <c r="C161">
        <v>-0.15100098000000001</v>
      </c>
      <c r="D161">
        <v>-0.13926696999999999</v>
      </c>
      <c r="E161">
        <v>0.58361757000000003</v>
      </c>
      <c r="F161">
        <v>-0.16251015999999999</v>
      </c>
      <c r="G161">
        <v>-2.3839579</v>
      </c>
    </row>
    <row r="162" spans="1:7">
      <c r="A162">
        <v>1632558683612</v>
      </c>
      <c r="B162">
        <v>6.0073853000000003E-2</v>
      </c>
      <c r="C162">
        <v>-0.21810913000000001</v>
      </c>
      <c r="D162">
        <v>-0.36936950000000002</v>
      </c>
      <c r="E162">
        <v>0.80740190000000001</v>
      </c>
      <c r="F162">
        <v>0.79125654999999995</v>
      </c>
      <c r="G162">
        <v>-0.15731812000000001</v>
      </c>
    </row>
    <row r="163" spans="1:7">
      <c r="A163">
        <v>1632558683716</v>
      </c>
      <c r="B163">
        <v>0.17619324</v>
      </c>
      <c r="C163">
        <v>5.3527831999999997E-2</v>
      </c>
      <c r="D163">
        <v>-0.10838318</v>
      </c>
      <c r="E163">
        <v>-0.4347589</v>
      </c>
      <c r="F163">
        <v>1.1465806000000001</v>
      </c>
      <c r="G163">
        <v>1.2382994000000001</v>
      </c>
    </row>
    <row r="164" spans="1:7">
      <c r="A164">
        <v>1632558683819</v>
      </c>
      <c r="B164">
        <v>-0.16256714</v>
      </c>
      <c r="C164">
        <v>0.31344603999999998</v>
      </c>
      <c r="D164">
        <v>-0.13500977</v>
      </c>
      <c r="E164">
        <v>-0.79325473000000002</v>
      </c>
      <c r="F164">
        <v>1.2500880000000001</v>
      </c>
      <c r="G164">
        <v>2.6837015000000002</v>
      </c>
    </row>
    <row r="165" spans="1:7">
      <c r="A165">
        <v>1632558683922</v>
      </c>
      <c r="B165">
        <v>-6.0302733999999997E-2</v>
      </c>
      <c r="C165">
        <v>-0.28416443000000002</v>
      </c>
      <c r="D165">
        <v>0.53184509999999996</v>
      </c>
      <c r="E165">
        <v>-0.12752688000000001</v>
      </c>
      <c r="F165">
        <v>-0.69556459999999998</v>
      </c>
      <c r="G165">
        <v>-1.1871366999999999</v>
      </c>
    </row>
    <row r="166" spans="1:7">
      <c r="A166">
        <v>1632558684025</v>
      </c>
      <c r="B166">
        <v>0.10908508</v>
      </c>
      <c r="C166">
        <v>-0.17869568</v>
      </c>
      <c r="D166">
        <v>0.33050537000000002</v>
      </c>
      <c r="E166">
        <v>-0.12028563</v>
      </c>
      <c r="F166">
        <v>6.0137510000000003E-3</v>
      </c>
      <c r="G166">
        <v>-1.5635948</v>
      </c>
    </row>
    <row r="167" spans="1:7">
      <c r="A167">
        <v>1632558684128</v>
      </c>
      <c r="B167">
        <v>0.1378479</v>
      </c>
      <c r="C167">
        <v>-0.18296814</v>
      </c>
      <c r="D167">
        <v>0.28683471999999999</v>
      </c>
      <c r="E167">
        <v>-0.73958444999999995</v>
      </c>
      <c r="F167">
        <v>0.34631645999999999</v>
      </c>
      <c r="G167">
        <v>0.39967441999999997</v>
      </c>
    </row>
    <row r="168" spans="1:7">
      <c r="A168">
        <v>1632558684229</v>
      </c>
      <c r="B168">
        <v>0.19430542000000001</v>
      </c>
      <c r="C168">
        <v>-0.37152099999999999</v>
      </c>
      <c r="D168">
        <v>-0.23194885000000001</v>
      </c>
      <c r="E168">
        <v>0.14479666999999999</v>
      </c>
      <c r="F168">
        <v>-1.8147161000000001</v>
      </c>
      <c r="G168">
        <v>1.8554869000000001</v>
      </c>
    </row>
    <row r="169" spans="1:7">
      <c r="A169">
        <v>1632558684335</v>
      </c>
      <c r="B169">
        <v>0.30722045999999997</v>
      </c>
      <c r="C169">
        <v>5.5847170000000003E-3</v>
      </c>
      <c r="D169">
        <v>-0.20639038000000001</v>
      </c>
      <c r="E169">
        <v>0.1393286</v>
      </c>
      <c r="F169">
        <v>-1.2456624999999999</v>
      </c>
      <c r="G169">
        <v>-0.73417279999999996</v>
      </c>
    </row>
    <row r="170" spans="1:7">
      <c r="A170">
        <v>1632558684437</v>
      </c>
      <c r="B170">
        <v>1.6403198000000001E-2</v>
      </c>
      <c r="C170">
        <v>-1.3580322000000001E-2</v>
      </c>
      <c r="D170">
        <v>-0.14247130999999999</v>
      </c>
      <c r="E170">
        <v>0.65353620000000001</v>
      </c>
      <c r="F170">
        <v>-0.58258915</v>
      </c>
      <c r="G170">
        <v>-1.7480688</v>
      </c>
    </row>
    <row r="171" spans="1:7">
      <c r="A171">
        <v>1632558684540</v>
      </c>
      <c r="B171">
        <v>-1.1291504000000001E-2</v>
      </c>
      <c r="C171">
        <v>-0.13609314</v>
      </c>
      <c r="D171">
        <v>-8.4945679999999996E-2</v>
      </c>
      <c r="E171">
        <v>0.37893664999999999</v>
      </c>
      <c r="F171">
        <v>0.96751830000000005</v>
      </c>
      <c r="G171">
        <v>-0.50559900000000002</v>
      </c>
    </row>
    <row r="172" spans="1:7">
      <c r="A172">
        <v>1632558684637</v>
      </c>
      <c r="B172">
        <v>0.22625732000000001</v>
      </c>
      <c r="C172">
        <v>8.3358765000000001E-2</v>
      </c>
      <c r="D172">
        <v>-7.5363159999999998E-2</v>
      </c>
      <c r="E172">
        <v>-0.25409257000000002</v>
      </c>
      <c r="F172">
        <v>1.4847121999999999</v>
      </c>
      <c r="G172">
        <v>0.37999249000000002</v>
      </c>
    </row>
    <row r="173" spans="1:7">
      <c r="A173">
        <v>1632558684737</v>
      </c>
      <c r="B173">
        <v>-0.16149901999999999</v>
      </c>
      <c r="C173">
        <v>0.39122010000000002</v>
      </c>
      <c r="D173">
        <v>-0.25112915000000002</v>
      </c>
      <c r="E173">
        <v>-0.75860760000000005</v>
      </c>
      <c r="F173">
        <v>-0.15625154999999999</v>
      </c>
      <c r="G173">
        <v>-4.8563004E-2</v>
      </c>
    </row>
    <row r="174" spans="1:7">
      <c r="A174">
        <v>1632558684847</v>
      </c>
      <c r="B174">
        <v>-0.26483153999999998</v>
      </c>
      <c r="C174">
        <v>1.5182495000000001E-2</v>
      </c>
      <c r="D174">
        <v>0.35607909999999998</v>
      </c>
      <c r="E174">
        <v>-0.84217439999999999</v>
      </c>
      <c r="F174">
        <v>-0.77095380000000002</v>
      </c>
      <c r="G174">
        <v>0.34214972999999999</v>
      </c>
    </row>
    <row r="175" spans="1:7">
      <c r="A175">
        <v>1632558684952</v>
      </c>
      <c r="B175">
        <v>-0.12420654</v>
      </c>
      <c r="C175">
        <v>-0.14355469000000001</v>
      </c>
      <c r="D175">
        <v>0.58190920000000002</v>
      </c>
      <c r="E175">
        <v>0.29690050000000001</v>
      </c>
      <c r="F175">
        <v>-0.28767216000000001</v>
      </c>
      <c r="G175">
        <v>-2.7973108</v>
      </c>
    </row>
    <row r="176" spans="1:7">
      <c r="A176">
        <v>1632558685048</v>
      </c>
      <c r="B176">
        <v>5.7525635000000002E-3</v>
      </c>
      <c r="C176">
        <v>3.1158446999999999E-2</v>
      </c>
      <c r="D176">
        <v>-1.6769409999999998E-2</v>
      </c>
      <c r="E176">
        <v>5.6949258000000003E-2</v>
      </c>
      <c r="F176">
        <v>0.35577690000000001</v>
      </c>
      <c r="G176">
        <v>5.6336403E-2</v>
      </c>
    </row>
    <row r="177" spans="1:7">
      <c r="A177">
        <v>1632558685158</v>
      </c>
      <c r="B177">
        <v>8.4579470000000004E-2</v>
      </c>
      <c r="C177">
        <v>-0.18508911</v>
      </c>
      <c r="D177">
        <v>-0.28521730000000001</v>
      </c>
      <c r="E177">
        <v>0.2187376</v>
      </c>
      <c r="F177">
        <v>-0.48644745</v>
      </c>
      <c r="G177">
        <v>1.6084613999999999</v>
      </c>
    </row>
    <row r="178" spans="1:7">
      <c r="A178">
        <v>1632558685256</v>
      </c>
      <c r="B178">
        <v>7.4996950000000007E-2</v>
      </c>
      <c r="C178">
        <v>0.31877136</v>
      </c>
      <c r="D178">
        <v>-0.71984862999999999</v>
      </c>
      <c r="E178">
        <v>0.18275416</v>
      </c>
      <c r="F178">
        <v>0.11491585</v>
      </c>
      <c r="G178">
        <v>1.3268967</v>
      </c>
    </row>
    <row r="179" spans="1:7">
      <c r="A179">
        <v>1632558685358</v>
      </c>
      <c r="B179">
        <v>-0.39904784999999998</v>
      </c>
      <c r="C179">
        <v>-9.2407230000000007E-2</v>
      </c>
      <c r="D179">
        <v>0.14088439999999999</v>
      </c>
      <c r="E179">
        <v>-7.1275115E-2</v>
      </c>
      <c r="F179">
        <v>-0.37587009999999998</v>
      </c>
      <c r="G179">
        <v>0.3660679</v>
      </c>
    </row>
    <row r="180" spans="1:7">
      <c r="A180">
        <v>1632558685461</v>
      </c>
      <c r="B180">
        <v>-0.24990845</v>
      </c>
      <c r="C180">
        <v>-0.28735351999999997</v>
      </c>
      <c r="D180">
        <v>0.20907592999999999</v>
      </c>
      <c r="E180">
        <v>0.71005929999999995</v>
      </c>
      <c r="F180">
        <v>1.0259062999999999</v>
      </c>
      <c r="G180">
        <v>-0.97131250000000002</v>
      </c>
    </row>
    <row r="181" spans="1:7">
      <c r="A181">
        <v>1632558685562</v>
      </c>
      <c r="B181">
        <v>0.15594482000000001</v>
      </c>
      <c r="C181">
        <v>-0.2234497</v>
      </c>
      <c r="D181">
        <v>2.2644042999999999E-2</v>
      </c>
      <c r="E181">
        <v>6.1427354999999996E-3</v>
      </c>
      <c r="F181">
        <v>1.2928369</v>
      </c>
      <c r="G181">
        <v>-4.7191619999999997E-2</v>
      </c>
    </row>
    <row r="182" spans="1:7">
      <c r="A182">
        <v>1632558685663</v>
      </c>
      <c r="B182">
        <v>0.20175171</v>
      </c>
      <c r="C182">
        <v>3.7551880000000003E-2</v>
      </c>
      <c r="D182">
        <v>5.5664062E-2</v>
      </c>
      <c r="E182">
        <v>-0.12612712000000001</v>
      </c>
      <c r="F182">
        <v>-0.38955212</v>
      </c>
      <c r="G182">
        <v>0.46278286000000002</v>
      </c>
    </row>
    <row r="183" spans="1:7">
      <c r="A183">
        <v>1632558685763</v>
      </c>
      <c r="B183">
        <v>0.18470764000000001</v>
      </c>
      <c r="C183">
        <v>0.44979858</v>
      </c>
      <c r="D183">
        <v>-0.17123413000000001</v>
      </c>
      <c r="E183">
        <v>-0.92487609999999998</v>
      </c>
      <c r="F183">
        <v>-0.41184579999999998</v>
      </c>
      <c r="G183">
        <v>-4.2180059999999998E-2</v>
      </c>
    </row>
    <row r="184" spans="1:7">
      <c r="A184">
        <v>1632558685866</v>
      </c>
      <c r="B184">
        <v>4.7286987000000003E-2</v>
      </c>
      <c r="C184">
        <v>0.30386352999999999</v>
      </c>
      <c r="D184">
        <v>-0.13182068</v>
      </c>
      <c r="E184">
        <v>-8.4246873999999999E-2</v>
      </c>
      <c r="F184">
        <v>-0.73967123000000001</v>
      </c>
      <c r="G184">
        <v>-0.24994946000000001</v>
      </c>
    </row>
    <row r="185" spans="1:7">
      <c r="A185">
        <v>1632558685971</v>
      </c>
      <c r="B185">
        <v>-7.0953370000000002E-2</v>
      </c>
      <c r="C185">
        <v>8.7890625E-3</v>
      </c>
      <c r="D185">
        <v>0.16752624999999999</v>
      </c>
      <c r="E185">
        <v>9.5981955999999993E-2</v>
      </c>
      <c r="F185">
        <v>0.114895344</v>
      </c>
      <c r="G185">
        <v>-1.5885353</v>
      </c>
    </row>
    <row r="186" spans="1:7">
      <c r="A186">
        <v>1632558686069</v>
      </c>
      <c r="B186">
        <v>0.47340392999999997</v>
      </c>
      <c r="C186">
        <v>-3.2760619999999997E-2</v>
      </c>
      <c r="D186">
        <v>0.13876342999999999</v>
      </c>
      <c r="E186">
        <v>-0.11798024</v>
      </c>
      <c r="F186">
        <v>-0.33150089999999999</v>
      </c>
      <c r="G186">
        <v>-8.002281E-2</v>
      </c>
    </row>
    <row r="187" spans="1:7">
      <c r="A187">
        <v>1632558686172</v>
      </c>
      <c r="B187">
        <v>-3.0471801999999999E-2</v>
      </c>
      <c r="C187">
        <v>-0.37471008</v>
      </c>
      <c r="D187">
        <v>-9.4528200000000007E-2</v>
      </c>
      <c r="E187">
        <v>0.31712592000000001</v>
      </c>
      <c r="F187">
        <v>-2.1061806999999999</v>
      </c>
      <c r="G187">
        <v>1.3567009000000001</v>
      </c>
    </row>
    <row r="188" spans="1:7">
      <c r="A188">
        <v>1632558686276</v>
      </c>
      <c r="B188">
        <v>-5.39093E-2</v>
      </c>
      <c r="C188">
        <v>-0.12437439</v>
      </c>
      <c r="D188">
        <v>-9.3460080000000001E-2</v>
      </c>
      <c r="E188">
        <v>-9.358263E-2</v>
      </c>
      <c r="F188">
        <v>-0.52470874999999995</v>
      </c>
      <c r="G188">
        <v>-0.54483603999999997</v>
      </c>
    </row>
    <row r="189" spans="1:7">
      <c r="A189">
        <v>1632558686382</v>
      </c>
      <c r="B189">
        <v>2.5482178E-3</v>
      </c>
      <c r="C189">
        <v>-0.102005005</v>
      </c>
      <c r="D189">
        <v>0.10574341</v>
      </c>
      <c r="E189">
        <v>0.65163123999999994</v>
      </c>
      <c r="F189">
        <v>-0.19047743</v>
      </c>
      <c r="G189">
        <v>-1.6542044</v>
      </c>
    </row>
    <row r="190" spans="1:7">
      <c r="A190">
        <v>1632558686480</v>
      </c>
      <c r="B190">
        <v>5.4748535000000001E-2</v>
      </c>
      <c r="C190">
        <v>-0.13609314</v>
      </c>
      <c r="D190">
        <v>5.2474976E-2</v>
      </c>
      <c r="E190">
        <v>0.30052762999999999</v>
      </c>
      <c r="F190">
        <v>0.54784489999999997</v>
      </c>
      <c r="G190">
        <v>-1.1203803999999999</v>
      </c>
    </row>
    <row r="191" spans="1:7">
      <c r="A191">
        <v>1632558686585</v>
      </c>
      <c r="B191">
        <v>0.17193604000000001</v>
      </c>
      <c r="C191">
        <v>0.13235474</v>
      </c>
      <c r="D191">
        <v>0.10253906</v>
      </c>
      <c r="E191">
        <v>0.28877753</v>
      </c>
      <c r="F191">
        <v>1.1771822000000001</v>
      </c>
      <c r="G191">
        <v>1.4382572</v>
      </c>
    </row>
    <row r="192" spans="1:7">
      <c r="A192">
        <v>1632558686689</v>
      </c>
      <c r="B192">
        <v>-0.25950623</v>
      </c>
      <c r="C192">
        <v>0.19094849</v>
      </c>
      <c r="D192">
        <v>2.7969359999999999E-2</v>
      </c>
      <c r="E192">
        <v>0.27713191999999998</v>
      </c>
      <c r="F192">
        <v>-0.69549629999999996</v>
      </c>
      <c r="G192">
        <v>1.1449031999999999</v>
      </c>
    </row>
    <row r="193" spans="1:7">
      <c r="A193">
        <v>1632558686793</v>
      </c>
      <c r="B193">
        <v>-0.16682433999999999</v>
      </c>
      <c r="C193">
        <v>-4.9804688E-2</v>
      </c>
      <c r="D193">
        <v>0.21012877999999999</v>
      </c>
      <c r="E193">
        <v>-0.70526469999999997</v>
      </c>
      <c r="F193">
        <v>-0.45490180000000002</v>
      </c>
      <c r="G193">
        <v>7.8371049999999998E-2</v>
      </c>
    </row>
    <row r="194" spans="1:7">
      <c r="A194">
        <v>1632558686900</v>
      </c>
      <c r="B194">
        <v>0.19963074</v>
      </c>
      <c r="C194">
        <v>-3.489685E-2</v>
      </c>
      <c r="D194">
        <v>9.7213745000000004E-2</v>
      </c>
      <c r="E194">
        <v>0.10298514</v>
      </c>
      <c r="F194">
        <v>-0.16925061</v>
      </c>
      <c r="G194">
        <v>-1.4474887999999999</v>
      </c>
    </row>
    <row r="195" spans="1:7">
      <c r="A195">
        <v>1632558686999</v>
      </c>
      <c r="B195">
        <v>0.29656981999999998</v>
      </c>
      <c r="C195">
        <v>-4.7668456999999997E-2</v>
      </c>
      <c r="D195">
        <v>-9.3460080000000001E-2</v>
      </c>
      <c r="E195">
        <v>-0.2514093</v>
      </c>
      <c r="F195">
        <v>-7.8243375000000004E-2</v>
      </c>
      <c r="G195">
        <v>-0.86816979999999999</v>
      </c>
    </row>
    <row r="196" spans="1:7">
      <c r="A196">
        <v>1632558687112</v>
      </c>
      <c r="B196">
        <v>0.25076293999999999</v>
      </c>
      <c r="C196">
        <v>-0.18934630999999999</v>
      </c>
      <c r="D196">
        <v>0.13023376</v>
      </c>
      <c r="E196">
        <v>-0.43695246999999998</v>
      </c>
      <c r="F196">
        <v>-0.41928029999999999</v>
      </c>
      <c r="G196">
        <v>1.880539</v>
      </c>
    </row>
    <row r="197" spans="1:7">
      <c r="A197">
        <v>1632558687211</v>
      </c>
      <c r="B197">
        <v>7.9254149999999995E-2</v>
      </c>
      <c r="C197">
        <v>1.8371582000000001E-2</v>
      </c>
      <c r="D197">
        <v>-0.46417236000000001</v>
      </c>
      <c r="E197">
        <v>-0.16235553999999999</v>
      </c>
      <c r="F197">
        <v>-0.44593381999999998</v>
      </c>
      <c r="G197">
        <v>0.6994705</v>
      </c>
    </row>
    <row r="198" spans="1:7">
      <c r="A198">
        <v>1632558687311</v>
      </c>
      <c r="B198">
        <v>-0.49598693999999999</v>
      </c>
      <c r="C198">
        <v>-2.9296875E-3</v>
      </c>
      <c r="D198">
        <v>1.3427733999999999E-3</v>
      </c>
      <c r="E198">
        <v>-1.3582529000000001</v>
      </c>
      <c r="F198">
        <v>-8.264494E-2</v>
      </c>
      <c r="G198">
        <v>7.1520805000000007E-2</v>
      </c>
    </row>
    <row r="199" spans="1:7">
      <c r="A199">
        <v>1632558687411</v>
      </c>
      <c r="B199">
        <v>-0.34579468000000002</v>
      </c>
      <c r="C199">
        <v>2.6901245000000001E-2</v>
      </c>
      <c r="D199">
        <v>8.3374019999999993E-2</v>
      </c>
      <c r="E199">
        <v>0.39910674000000002</v>
      </c>
      <c r="F199">
        <v>0.83650340000000001</v>
      </c>
      <c r="G199">
        <v>-1.3251132999999999</v>
      </c>
    </row>
    <row r="200" spans="1:7">
      <c r="A200">
        <v>1632558687514</v>
      </c>
      <c r="B200">
        <v>4.6234129999999998E-2</v>
      </c>
      <c r="C200">
        <v>-3.9978026999999998E-3</v>
      </c>
      <c r="D200">
        <v>-1.4633179E-2</v>
      </c>
      <c r="E200">
        <v>0.3987503</v>
      </c>
      <c r="F200">
        <v>1.4796484999999999</v>
      </c>
      <c r="G200">
        <v>0.20957946999999999</v>
      </c>
    </row>
    <row r="201" spans="1:7">
      <c r="A201">
        <v>1632558687619</v>
      </c>
      <c r="B201">
        <v>0.21028137</v>
      </c>
      <c r="C201">
        <v>0.22503661999999999</v>
      </c>
      <c r="D201">
        <v>-2.9556274E-2</v>
      </c>
      <c r="E201">
        <v>9.9438310000000002E-2</v>
      </c>
      <c r="F201">
        <v>0.72355616</v>
      </c>
      <c r="G201">
        <v>1.5026579</v>
      </c>
    </row>
    <row r="202" spans="1:7">
      <c r="A202">
        <v>1632558687720</v>
      </c>
      <c r="B202">
        <v>-0.10397339</v>
      </c>
      <c r="C202">
        <v>2.5833129999999999E-2</v>
      </c>
      <c r="D202">
        <v>0.32518005</v>
      </c>
      <c r="E202">
        <v>-0.22714387999999999</v>
      </c>
      <c r="F202">
        <v>5.0645946999999997E-2</v>
      </c>
      <c r="G202">
        <v>0.89762019999999998</v>
      </c>
    </row>
    <row r="203" spans="1:7">
      <c r="A203">
        <v>1632558687823</v>
      </c>
      <c r="B203">
        <v>7.2860720000000004E-2</v>
      </c>
      <c r="C203">
        <v>4.8202515000000001E-2</v>
      </c>
      <c r="D203">
        <v>0.12704467999999999</v>
      </c>
      <c r="E203">
        <v>0.20042156999999999</v>
      </c>
      <c r="F203">
        <v>-0.24939549</v>
      </c>
      <c r="G203">
        <v>-0.60888960000000003</v>
      </c>
    </row>
    <row r="204" spans="1:7">
      <c r="A204">
        <v>1632558687934</v>
      </c>
      <c r="B204">
        <v>0.15914917000000001</v>
      </c>
      <c r="C204">
        <v>-0.21492004000000001</v>
      </c>
      <c r="D204">
        <v>0.16326904</v>
      </c>
      <c r="E204">
        <v>0.64788029999999996</v>
      </c>
      <c r="F204">
        <v>0.13142860000000001</v>
      </c>
      <c r="G204">
        <v>-1.4390516</v>
      </c>
    </row>
    <row r="205" spans="1:7">
      <c r="A205">
        <v>1632558688040</v>
      </c>
      <c r="B205">
        <v>3.5583495999999999E-2</v>
      </c>
      <c r="C205">
        <v>-0.42265320000000001</v>
      </c>
      <c r="D205">
        <v>9.8281859999999999E-2</v>
      </c>
      <c r="E205">
        <v>-0.65126249999999997</v>
      </c>
      <c r="F205">
        <v>-0.29060328000000002</v>
      </c>
      <c r="G205">
        <v>-4.9256324999999997E-2</v>
      </c>
    </row>
    <row r="206" spans="1:7">
      <c r="A206">
        <v>1632558688133</v>
      </c>
      <c r="B206">
        <v>-0.21582030999999999</v>
      </c>
      <c r="C206">
        <v>-0.79655456999999996</v>
      </c>
      <c r="D206">
        <v>0.45834350000000001</v>
      </c>
      <c r="E206">
        <v>-0.96834039999999999</v>
      </c>
      <c r="F206">
        <v>-1.120482</v>
      </c>
      <c r="G206">
        <v>1.2441196000000001</v>
      </c>
    </row>
    <row r="207" spans="1:7">
      <c r="A207">
        <v>1632558688240</v>
      </c>
      <c r="B207">
        <v>2.9190062999999999E-2</v>
      </c>
      <c r="C207">
        <v>-8.9218140000000001E-2</v>
      </c>
      <c r="D207">
        <v>-8.9202879999999998E-2</v>
      </c>
      <c r="E207">
        <v>-0.20607114000000001</v>
      </c>
      <c r="F207">
        <v>-0.31227421999999999</v>
      </c>
      <c r="G207">
        <v>-0.86134529999999998</v>
      </c>
    </row>
    <row r="208" spans="1:7">
      <c r="A208">
        <v>1632558688340</v>
      </c>
      <c r="B208">
        <v>9.8434450000000007E-2</v>
      </c>
      <c r="C208">
        <v>3.541565E-2</v>
      </c>
      <c r="D208">
        <v>-0.12435913</v>
      </c>
      <c r="E208">
        <v>0.10814977000000001</v>
      </c>
      <c r="F208">
        <v>-0.52212369999999997</v>
      </c>
      <c r="G208">
        <v>-1.2136574</v>
      </c>
    </row>
    <row r="209" spans="1:7">
      <c r="A209">
        <v>1632558688446</v>
      </c>
      <c r="B209">
        <v>1.2145995999999999E-2</v>
      </c>
      <c r="C209">
        <v>-5.2993774E-2</v>
      </c>
      <c r="D209">
        <v>5.8868410000000003E-2</v>
      </c>
      <c r="E209">
        <v>0.32435399999999998</v>
      </c>
      <c r="F209">
        <v>0.54521629999999999</v>
      </c>
      <c r="G209">
        <v>-0.77149962999999999</v>
      </c>
    </row>
    <row r="210" spans="1:7">
      <c r="A210">
        <v>1632558688550</v>
      </c>
      <c r="B210">
        <v>0.1144104</v>
      </c>
      <c r="C210">
        <v>0.14514160000000001</v>
      </c>
      <c r="D210">
        <v>-0.12754821999999999</v>
      </c>
      <c r="E210">
        <v>0.17791277</v>
      </c>
      <c r="F210">
        <v>0.54640089999999997</v>
      </c>
      <c r="G210">
        <v>0.71835420000000005</v>
      </c>
    </row>
    <row r="211" spans="1:7">
      <c r="A211">
        <v>1632558688653</v>
      </c>
      <c r="B211">
        <v>-0.51835629999999999</v>
      </c>
      <c r="C211">
        <v>0.25698852999999999</v>
      </c>
      <c r="D211">
        <v>-0.20957946999999999</v>
      </c>
      <c r="E211">
        <v>1.4348865000000001E-2</v>
      </c>
      <c r="F211">
        <v>0.39090555999999999</v>
      </c>
      <c r="G211">
        <v>4.3066310000000003</v>
      </c>
    </row>
    <row r="212" spans="1:7">
      <c r="A212">
        <v>1632558688756</v>
      </c>
      <c r="B212">
        <v>-0.16043091000000001</v>
      </c>
      <c r="C212">
        <v>-0.18190002</v>
      </c>
      <c r="D212">
        <v>0.35607909999999998</v>
      </c>
      <c r="E212">
        <v>-0.74815500000000001</v>
      </c>
      <c r="F212">
        <v>-4.7769785000000002E-2</v>
      </c>
      <c r="G212">
        <v>-0.75424290000000005</v>
      </c>
    </row>
    <row r="213" spans="1:7">
      <c r="A213">
        <v>1632558688856</v>
      </c>
      <c r="B213">
        <v>-0.11250304999999999</v>
      </c>
      <c r="C213">
        <v>3.0090332000000001E-2</v>
      </c>
      <c r="D213">
        <v>1.4129638999999999E-2</v>
      </c>
      <c r="E213">
        <v>0.32876919999999998</v>
      </c>
      <c r="F213">
        <v>0.39655333999999998</v>
      </c>
      <c r="G213">
        <v>-1.9613255999999999</v>
      </c>
    </row>
    <row r="214" spans="1:7">
      <c r="A214">
        <v>1632558688960</v>
      </c>
      <c r="B214">
        <v>0.28378295999999997</v>
      </c>
      <c r="C214">
        <v>-0.10093689</v>
      </c>
      <c r="D214">
        <v>-3.3813477000000002E-2</v>
      </c>
      <c r="E214">
        <v>-0.63459533000000001</v>
      </c>
      <c r="F214">
        <v>0.55059016000000005</v>
      </c>
      <c r="G214">
        <v>0.30078696999999999</v>
      </c>
    </row>
    <row r="215" spans="1:7">
      <c r="A215">
        <v>1632558689062</v>
      </c>
      <c r="B215">
        <v>0.35835265999999999</v>
      </c>
      <c r="C215">
        <v>-0.26391601999999997</v>
      </c>
      <c r="D215">
        <v>2.4780272999999998E-2</v>
      </c>
      <c r="E215">
        <v>-1.3655078</v>
      </c>
      <c r="F215">
        <v>-1.5560628999999999</v>
      </c>
      <c r="G215">
        <v>0.71571826999999999</v>
      </c>
    </row>
    <row r="216" spans="1:7">
      <c r="A216">
        <v>1632558689164</v>
      </c>
      <c r="B216">
        <v>0.20175171</v>
      </c>
      <c r="C216">
        <v>0.17176818999999999</v>
      </c>
      <c r="D216">
        <v>-0.111572266</v>
      </c>
      <c r="E216">
        <v>-9.8827479999999995E-2</v>
      </c>
      <c r="F216">
        <v>-0.69213206000000005</v>
      </c>
      <c r="G216">
        <v>1.5296936000000001E-2</v>
      </c>
    </row>
    <row r="217" spans="1:7">
      <c r="A217">
        <v>1632558689271</v>
      </c>
      <c r="B217">
        <v>-8.1024170000000006E-3</v>
      </c>
      <c r="C217" s="1">
        <v>2.5939939999999997E-4</v>
      </c>
      <c r="D217">
        <v>-9.2407230000000007E-2</v>
      </c>
      <c r="E217">
        <v>1.1260509999999999</v>
      </c>
      <c r="F217">
        <v>-0.58585350000000003</v>
      </c>
      <c r="G217">
        <v>-1.1740645999999999</v>
      </c>
    </row>
    <row r="218" spans="1:7">
      <c r="A218">
        <v>1632558689376</v>
      </c>
      <c r="B218">
        <v>4.6844482E-3</v>
      </c>
      <c r="C218">
        <v>-0.18402099999999999</v>
      </c>
      <c r="D218">
        <v>2.4780272999999998E-2</v>
      </c>
      <c r="E218">
        <v>0.37785465000000001</v>
      </c>
      <c r="F218">
        <v>0.33680831999999999</v>
      </c>
      <c r="G218">
        <v>-1.3973397999999999</v>
      </c>
    </row>
    <row r="219" spans="1:7">
      <c r="A219">
        <v>1632558689474</v>
      </c>
      <c r="B219">
        <v>1.5335082999999999E-2</v>
      </c>
      <c r="C219">
        <v>0.21331786999999999</v>
      </c>
      <c r="D219">
        <v>-0.21810913000000001</v>
      </c>
      <c r="E219">
        <v>-0.25932812999999999</v>
      </c>
      <c r="F219">
        <v>1.1165867</v>
      </c>
      <c r="G219">
        <v>0.91145039999999999</v>
      </c>
    </row>
    <row r="220" spans="1:7">
      <c r="A220">
        <v>1632558689575</v>
      </c>
      <c r="B220">
        <v>-0.19132995999999999</v>
      </c>
      <c r="C220">
        <v>0.44342039999999999</v>
      </c>
      <c r="D220">
        <v>-0.33634950000000002</v>
      </c>
      <c r="E220">
        <v>0.17114257999999999</v>
      </c>
      <c r="F220">
        <v>-0.49410690000000002</v>
      </c>
      <c r="G220">
        <v>1.418086</v>
      </c>
    </row>
    <row r="221" spans="1:7">
      <c r="A221">
        <v>1632558689683</v>
      </c>
      <c r="B221">
        <v>-0.2062378</v>
      </c>
      <c r="C221">
        <v>9.7198489999999999E-2</v>
      </c>
      <c r="D221">
        <v>9.1888429999999993E-2</v>
      </c>
      <c r="E221">
        <v>-1.2938240000000001</v>
      </c>
      <c r="F221">
        <v>0.36631291999999999</v>
      </c>
      <c r="G221">
        <v>-0.49517918</v>
      </c>
    </row>
    <row r="222" spans="1:7">
      <c r="A222">
        <v>1632558689782</v>
      </c>
      <c r="B222">
        <v>-4.3258667000000001E-2</v>
      </c>
      <c r="C222">
        <v>0.10891724</v>
      </c>
      <c r="D222">
        <v>0.27404784999999998</v>
      </c>
      <c r="E222">
        <v>0.19938684000000001</v>
      </c>
      <c r="F222">
        <v>0.27883142</v>
      </c>
      <c r="G222">
        <v>-1.1384239</v>
      </c>
    </row>
    <row r="223" spans="1:7">
      <c r="A223">
        <v>1632558689888</v>
      </c>
      <c r="B223">
        <v>0.23583984</v>
      </c>
      <c r="C223">
        <v>1.3046265E-2</v>
      </c>
      <c r="D223">
        <v>0.23889160000000001</v>
      </c>
      <c r="E223">
        <v>-0.40839874999999998</v>
      </c>
      <c r="F223">
        <v>0.69589179999999995</v>
      </c>
      <c r="G223">
        <v>1.9128800000000001E-2</v>
      </c>
    </row>
    <row r="224" spans="1:7">
      <c r="A224">
        <v>1632558689994</v>
      </c>
      <c r="B224">
        <v>8.9904785000000001E-2</v>
      </c>
      <c r="C224">
        <v>-0.63037109999999996</v>
      </c>
      <c r="D224">
        <v>0.49562073000000001</v>
      </c>
      <c r="E224">
        <v>1.0621209</v>
      </c>
      <c r="F224">
        <v>-0.48886824000000001</v>
      </c>
      <c r="G224">
        <v>1.9049635</v>
      </c>
    </row>
    <row r="225" spans="1:7">
      <c r="A225">
        <v>1632558690097</v>
      </c>
      <c r="B225">
        <v>0.12399292000000001</v>
      </c>
      <c r="C225">
        <v>9.6130370000000007E-2</v>
      </c>
      <c r="D225">
        <v>-0.81571959999999999</v>
      </c>
      <c r="E225">
        <v>-0.77385709999999996</v>
      </c>
      <c r="F225">
        <v>-4.8589467999999997E-2</v>
      </c>
      <c r="G225">
        <v>2.0001717000000001</v>
      </c>
    </row>
    <row r="226" spans="1:7">
      <c r="A226">
        <v>1632558690195</v>
      </c>
      <c r="B226">
        <v>-0.15510558999999999</v>
      </c>
      <c r="C226">
        <v>9.2941283999999999E-2</v>
      </c>
      <c r="D226">
        <v>-0.20211792000000001</v>
      </c>
      <c r="E226">
        <v>-4.3127357999999998E-2</v>
      </c>
      <c r="F226">
        <v>-0.61908615</v>
      </c>
      <c r="G226">
        <v>0.18908881999999999</v>
      </c>
    </row>
    <row r="227" spans="1:7">
      <c r="A227">
        <v>1632558690303</v>
      </c>
      <c r="B227">
        <v>-0.16256714</v>
      </c>
      <c r="C227">
        <v>0.104660034</v>
      </c>
      <c r="D227">
        <v>4.1824340000000002E-2</v>
      </c>
      <c r="E227">
        <v>3.5069227000000001E-2</v>
      </c>
      <c r="F227">
        <v>0.19052242999999999</v>
      </c>
      <c r="G227">
        <v>-2.0813055</v>
      </c>
    </row>
    <row r="228" spans="1:7">
      <c r="A228">
        <v>1632558690403</v>
      </c>
      <c r="B228">
        <v>-2.8335571E-2</v>
      </c>
      <c r="C228">
        <v>-9.9868773999999993E-2</v>
      </c>
      <c r="D228">
        <v>0.16539001</v>
      </c>
      <c r="E228">
        <v>0.85800089999999996</v>
      </c>
      <c r="F228">
        <v>0.78601109999999996</v>
      </c>
      <c r="G228">
        <v>-0.64965150000000005</v>
      </c>
    </row>
    <row r="229" spans="1:7">
      <c r="A229">
        <v>1632558690512</v>
      </c>
      <c r="B229">
        <v>9.8434450000000007E-2</v>
      </c>
      <c r="C229">
        <v>0.25379943999999999</v>
      </c>
      <c r="D229">
        <v>8.7631226000000007E-2</v>
      </c>
      <c r="E229">
        <v>0.64564173999999996</v>
      </c>
      <c r="F229">
        <v>-0.27529943000000001</v>
      </c>
      <c r="G229">
        <v>0.60770800000000003</v>
      </c>
    </row>
    <row r="230" spans="1:7">
      <c r="A230">
        <v>1632558690615</v>
      </c>
      <c r="B230">
        <v>-0.24353026999999999</v>
      </c>
      <c r="C230">
        <v>-5.1940918000000003E-2</v>
      </c>
      <c r="D230">
        <v>7.9101560000000001E-2</v>
      </c>
      <c r="E230">
        <v>-0.46098267999999998</v>
      </c>
      <c r="F230">
        <v>-0.2505715</v>
      </c>
      <c r="G230">
        <v>0.84739779999999998</v>
      </c>
    </row>
    <row r="231" spans="1:7">
      <c r="A231">
        <v>1632558690717</v>
      </c>
      <c r="B231">
        <v>-9.4390870000000002E-2</v>
      </c>
      <c r="C231">
        <v>4.71344E-2</v>
      </c>
      <c r="D231">
        <v>9.0820310000000001E-2</v>
      </c>
      <c r="E231">
        <v>-0.27979314</v>
      </c>
      <c r="F231">
        <v>0.24496913000000001</v>
      </c>
      <c r="G231">
        <v>-1.308074</v>
      </c>
    </row>
    <row r="232" spans="1:7">
      <c r="A232">
        <v>1632558690821</v>
      </c>
      <c r="B232">
        <v>0.10694885</v>
      </c>
      <c r="C232">
        <v>3.9672850000000003E-2</v>
      </c>
      <c r="D232">
        <v>0.10041809</v>
      </c>
      <c r="E232">
        <v>-0.43183814999999998</v>
      </c>
      <c r="F232">
        <v>0.87456935999999996</v>
      </c>
      <c r="G232">
        <v>-1.3255729999999999</v>
      </c>
    </row>
    <row r="233" spans="1:7">
      <c r="A233">
        <v>1632558690921</v>
      </c>
      <c r="B233">
        <v>0.2635498</v>
      </c>
      <c r="C233">
        <v>1.5182495000000001E-2</v>
      </c>
      <c r="D233">
        <v>8.9752200000000004E-2</v>
      </c>
      <c r="E233">
        <v>-0.20445596999999999</v>
      </c>
      <c r="F233">
        <v>0.15060353000000001</v>
      </c>
      <c r="G233">
        <v>1.0150699999999999</v>
      </c>
    </row>
    <row r="234" spans="1:7">
      <c r="A234">
        <v>1632558691021</v>
      </c>
      <c r="B234">
        <v>-0.32554625999999998</v>
      </c>
      <c r="C234">
        <v>-0.25646973000000001</v>
      </c>
      <c r="D234">
        <v>9.6145629999999996E-2</v>
      </c>
      <c r="E234">
        <v>-0.77617000000000003</v>
      </c>
      <c r="F234">
        <v>-0.96838033000000001</v>
      </c>
      <c r="G234">
        <v>3.3570795000000002</v>
      </c>
    </row>
    <row r="235" spans="1:7">
      <c r="A235">
        <v>1632558691122</v>
      </c>
      <c r="B235">
        <v>-0.18812561</v>
      </c>
      <c r="C235">
        <v>-7.4310299999999996E-2</v>
      </c>
      <c r="D235">
        <v>0.13023376</v>
      </c>
      <c r="E235">
        <v>0.42496455</v>
      </c>
      <c r="F235">
        <v>-0.63046800000000003</v>
      </c>
      <c r="G235">
        <v>-0.9619875</v>
      </c>
    </row>
    <row r="236" spans="1:7">
      <c r="A236">
        <v>1632558691224</v>
      </c>
      <c r="B236">
        <v>-0.14019775000000001</v>
      </c>
      <c r="C236">
        <v>-1.6784667999999999E-2</v>
      </c>
      <c r="D236">
        <v>-2.2094727000000002E-2</v>
      </c>
      <c r="E236">
        <v>-9.6827749999999994E-3</v>
      </c>
      <c r="F236">
        <v>-7.922208E-2</v>
      </c>
      <c r="G236">
        <v>-1.5228653000000001</v>
      </c>
    </row>
    <row r="237" spans="1:7">
      <c r="A237">
        <v>1632558691331</v>
      </c>
      <c r="B237">
        <v>0.15168762</v>
      </c>
      <c r="C237">
        <v>-7.6431273999999993E-2</v>
      </c>
      <c r="D237">
        <v>-0.14140320000000001</v>
      </c>
      <c r="E237">
        <v>0.60857296000000005</v>
      </c>
      <c r="F237">
        <v>0.5384139</v>
      </c>
      <c r="G237">
        <v>-0.81956580000000001</v>
      </c>
    </row>
    <row r="238" spans="1:7">
      <c r="A238">
        <v>1632558691434</v>
      </c>
      <c r="B238">
        <v>7.7117920000000006E-2</v>
      </c>
      <c r="C238">
        <v>0.18029785000000001</v>
      </c>
      <c r="D238">
        <v>-6.5765379999999998E-2</v>
      </c>
      <c r="E238">
        <v>-0.43240141999999998</v>
      </c>
      <c r="F238">
        <v>0.69289314999999996</v>
      </c>
      <c r="G238">
        <v>1.9336739000000001</v>
      </c>
    </row>
    <row r="239" spans="1:7">
      <c r="A239">
        <v>1632558691543</v>
      </c>
      <c r="B239">
        <v>2.2796629999999998E-2</v>
      </c>
      <c r="C239">
        <v>-1.2527465999999999E-2</v>
      </c>
      <c r="D239">
        <v>-0.20532227</v>
      </c>
      <c r="E239">
        <v>-0.17001079999999999</v>
      </c>
      <c r="F239">
        <v>0.99695909999999999</v>
      </c>
      <c r="G239">
        <v>2.6951532</v>
      </c>
    </row>
    <row r="240" spans="1:7">
      <c r="A240">
        <v>1632558691644</v>
      </c>
      <c r="B240">
        <v>0.16661071999999999</v>
      </c>
      <c r="C240">
        <v>-0.59414670000000003</v>
      </c>
      <c r="D240">
        <v>0.90681460000000003</v>
      </c>
      <c r="E240">
        <v>-0.16636348000000001</v>
      </c>
      <c r="F240">
        <v>-0.32293855999999999</v>
      </c>
      <c r="G240">
        <v>0.34853267999999998</v>
      </c>
    </row>
    <row r="241" spans="1:7">
      <c r="A241">
        <v>1632558691748</v>
      </c>
      <c r="B241">
        <v>0.26567078</v>
      </c>
      <c r="C241">
        <v>0.13235474</v>
      </c>
      <c r="D241">
        <v>-1.0375977E-2</v>
      </c>
      <c r="E241">
        <v>-0.64765819999999996</v>
      </c>
      <c r="F241">
        <v>-0.33868419999999999</v>
      </c>
      <c r="G241">
        <v>-2.6091299999999999</v>
      </c>
    </row>
    <row r="242" spans="1:7">
      <c r="A242">
        <v>1632558691852</v>
      </c>
      <c r="B242">
        <v>0.35942078</v>
      </c>
      <c r="C242">
        <v>0.29000853999999998</v>
      </c>
      <c r="D242">
        <v>-0.14993286</v>
      </c>
      <c r="E242">
        <v>-0.28326535000000003</v>
      </c>
      <c r="F242">
        <v>-0.49859512</v>
      </c>
      <c r="G242">
        <v>-1.1528377999999999</v>
      </c>
    </row>
    <row r="243" spans="1:7">
      <c r="A243">
        <v>1632558691953</v>
      </c>
      <c r="B243">
        <v>-5.39093E-2</v>
      </c>
      <c r="C243">
        <v>-0.14355469000000001</v>
      </c>
      <c r="D243">
        <v>-0.22555542000000001</v>
      </c>
      <c r="E243">
        <v>0.65303767000000001</v>
      </c>
      <c r="F243">
        <v>-0.68760072999999999</v>
      </c>
      <c r="G243">
        <v>1.2186527</v>
      </c>
    </row>
    <row r="244" spans="1:7">
      <c r="A244">
        <v>1632558692058</v>
      </c>
      <c r="B244">
        <v>-1.8753051999999999E-2</v>
      </c>
      <c r="C244">
        <v>7.8033450000000004E-2</v>
      </c>
      <c r="D244">
        <v>-0.47695923000000001</v>
      </c>
      <c r="E244">
        <v>-0.34778666000000003</v>
      </c>
      <c r="F244">
        <v>-0.20382702</v>
      </c>
      <c r="G244">
        <v>-0.42164612000000001</v>
      </c>
    </row>
    <row r="245" spans="1:7">
      <c r="A245">
        <v>1632558692157</v>
      </c>
      <c r="B245">
        <v>2.1728516E-2</v>
      </c>
      <c r="C245">
        <v>5.3527831999999997E-2</v>
      </c>
      <c r="D245">
        <v>-4.4464110000000001E-2</v>
      </c>
      <c r="E245">
        <v>4.8476457999999997E-3</v>
      </c>
      <c r="F245">
        <v>-8.5988880000000004E-2</v>
      </c>
      <c r="G245">
        <v>-0.877718</v>
      </c>
    </row>
    <row r="246" spans="1:7">
      <c r="A246">
        <v>1632558692267</v>
      </c>
      <c r="B246">
        <v>-2.5146484E-2</v>
      </c>
      <c r="C246">
        <v>-7.5363159999999998E-2</v>
      </c>
      <c r="D246">
        <v>-2.6351929E-2</v>
      </c>
      <c r="E246">
        <v>0.86577680000000001</v>
      </c>
      <c r="F246">
        <v>0.63478970000000001</v>
      </c>
      <c r="G246">
        <v>-1.3068131999999999</v>
      </c>
    </row>
    <row r="247" spans="1:7">
      <c r="A247">
        <v>1632558692367</v>
      </c>
      <c r="B247">
        <v>0.20069885000000001</v>
      </c>
      <c r="C247">
        <v>5.6716919999999997E-2</v>
      </c>
      <c r="D247">
        <v>-7.2158810000000004E-2</v>
      </c>
      <c r="E247">
        <v>0.27415489999999998</v>
      </c>
      <c r="F247">
        <v>0.79854714999999998</v>
      </c>
      <c r="G247">
        <v>5.751419E-2</v>
      </c>
    </row>
    <row r="248" spans="1:7">
      <c r="A248">
        <v>1632558692468</v>
      </c>
      <c r="B248">
        <v>-0.30104065000000002</v>
      </c>
      <c r="C248">
        <v>0.74061584000000003</v>
      </c>
      <c r="D248">
        <v>0.48603819999999998</v>
      </c>
      <c r="E248">
        <v>-1.0418917999999999</v>
      </c>
      <c r="F248">
        <v>-0.34922160000000002</v>
      </c>
      <c r="G248">
        <v>0.55720899999999995</v>
      </c>
    </row>
    <row r="249" spans="1:7">
      <c r="A249">
        <v>1632558692574</v>
      </c>
      <c r="B249">
        <v>-0.32554625999999998</v>
      </c>
      <c r="C249">
        <v>-8.6029049999999996E-2</v>
      </c>
      <c r="D249">
        <v>0.10786438</v>
      </c>
      <c r="E249">
        <v>-0.22696841000000001</v>
      </c>
      <c r="F249">
        <v>-0.16880327000000001</v>
      </c>
      <c r="G249">
        <v>1.1926928000000001</v>
      </c>
    </row>
    <row r="250" spans="1:7">
      <c r="A250">
        <v>1632558692682</v>
      </c>
      <c r="B250">
        <v>6.8603516000000003E-2</v>
      </c>
      <c r="C250">
        <v>2.3956299000000001E-3</v>
      </c>
      <c r="D250">
        <v>-4.9789430000000003E-2</v>
      </c>
      <c r="E250">
        <v>-0.37441229999999998</v>
      </c>
      <c r="F250">
        <v>-0.30211037000000002</v>
      </c>
      <c r="G250">
        <v>-1.793725</v>
      </c>
    </row>
    <row r="251" spans="1:7">
      <c r="A251">
        <v>1632558692779</v>
      </c>
      <c r="B251">
        <v>0.66621399999999997</v>
      </c>
      <c r="C251">
        <v>1.3046265E-2</v>
      </c>
      <c r="D251">
        <v>-4.0206909999999998E-2</v>
      </c>
      <c r="E251">
        <v>-0.72106840000000005</v>
      </c>
      <c r="F251">
        <v>0.62899137000000005</v>
      </c>
      <c r="G251">
        <v>-0.43079279999999998</v>
      </c>
    </row>
    <row r="252" spans="1:7">
      <c r="A252">
        <v>1632558692875</v>
      </c>
      <c r="B252">
        <v>-1.0223388999999999E-2</v>
      </c>
      <c r="C252">
        <v>-1.6784667999999999E-2</v>
      </c>
      <c r="D252">
        <v>-0.19146729000000001</v>
      </c>
      <c r="E252">
        <v>-0.32267654000000001</v>
      </c>
      <c r="F252">
        <v>-0.55277944000000001</v>
      </c>
      <c r="G252">
        <v>0.93563269999999998</v>
      </c>
    </row>
    <row r="253" spans="1:7">
      <c r="A253">
        <v>1632558692976</v>
      </c>
      <c r="B253">
        <v>-1.0223388999999999E-2</v>
      </c>
      <c r="C253">
        <v>0.27935789999999999</v>
      </c>
      <c r="D253">
        <v>-0.53662109999999996</v>
      </c>
      <c r="E253">
        <v>-0.66404649999999998</v>
      </c>
      <c r="F253">
        <v>0.16663098000000001</v>
      </c>
      <c r="G253">
        <v>1.8744297000000001</v>
      </c>
    </row>
    <row r="254" spans="1:7">
      <c r="A254">
        <v>1632558693076</v>
      </c>
      <c r="B254">
        <v>-0.22860717999999999</v>
      </c>
      <c r="C254">
        <v>0.26870727999999999</v>
      </c>
      <c r="D254">
        <v>2.2644042999999999E-2</v>
      </c>
      <c r="E254">
        <v>9.949732E-2</v>
      </c>
      <c r="F254">
        <v>-0.14196563000000001</v>
      </c>
      <c r="G254">
        <v>1.0059910000000001</v>
      </c>
    </row>
    <row r="255" spans="1:7">
      <c r="A255">
        <v>1632558693179</v>
      </c>
      <c r="B255">
        <v>8.9416500000000006E-3</v>
      </c>
      <c r="C255">
        <v>-0.14781189</v>
      </c>
      <c r="D255">
        <v>0.12384033</v>
      </c>
      <c r="E255">
        <v>0.96652079999999996</v>
      </c>
      <c r="F255">
        <v>0.19437170000000001</v>
      </c>
      <c r="G255">
        <v>-1.7686415</v>
      </c>
    </row>
    <row r="256" spans="1:7">
      <c r="A256">
        <v>1632558693279</v>
      </c>
      <c r="B256">
        <v>0.17193604000000001</v>
      </c>
      <c r="C256">
        <v>-5.8319089999999997E-2</v>
      </c>
      <c r="D256">
        <v>-5.1925659999999998E-2</v>
      </c>
      <c r="E256">
        <v>0.47949229999999998</v>
      </c>
      <c r="F256">
        <v>0.64591359999999998</v>
      </c>
      <c r="G256">
        <v>-1.1994</v>
      </c>
    </row>
    <row r="257" spans="1:7">
      <c r="A257">
        <v>1632558693382</v>
      </c>
      <c r="B257">
        <v>0.19642639000000001</v>
      </c>
      <c r="C257">
        <v>0.18988036999999999</v>
      </c>
      <c r="D257">
        <v>-3.5949706999999997E-2</v>
      </c>
      <c r="E257">
        <v>5.3434849999999999E-2</v>
      </c>
      <c r="F257">
        <v>0.15637445</v>
      </c>
      <c r="G257">
        <v>0.65946674000000005</v>
      </c>
    </row>
    <row r="258" spans="1:7">
      <c r="A258">
        <v>1632558693483</v>
      </c>
      <c r="B258">
        <v>-1.3427734E-2</v>
      </c>
      <c r="C258">
        <v>7.9086299999999998E-2</v>
      </c>
      <c r="D258">
        <v>4.5013428000000001E-2</v>
      </c>
      <c r="E258">
        <v>-0.44420564000000001</v>
      </c>
      <c r="F258">
        <v>0.40321982000000001</v>
      </c>
      <c r="G258">
        <v>1.0860014</v>
      </c>
    </row>
    <row r="259" spans="1:7">
      <c r="A259">
        <v>1632558693592</v>
      </c>
      <c r="B259">
        <v>-4.7515870000000002E-2</v>
      </c>
      <c r="C259">
        <v>1.6235352000000002E-2</v>
      </c>
      <c r="D259">
        <v>6.8450929999999993E-2</v>
      </c>
      <c r="E259">
        <v>-0.13793337</v>
      </c>
      <c r="F259">
        <v>-0.38049460000000002</v>
      </c>
      <c r="G259">
        <v>-0.11690521</v>
      </c>
    </row>
    <row r="260" spans="1:7">
      <c r="A260">
        <v>1632558693693</v>
      </c>
      <c r="B260">
        <v>0.15382385000000001</v>
      </c>
      <c r="C260">
        <v>-1.46484375E-2</v>
      </c>
      <c r="D260">
        <v>0.10360717999999999</v>
      </c>
      <c r="E260">
        <v>-0.46350205</v>
      </c>
      <c r="F260">
        <v>0.18336975999999999</v>
      </c>
      <c r="G260">
        <v>-2.0478344000000002</v>
      </c>
    </row>
    <row r="261" spans="1:7">
      <c r="A261">
        <v>1632558693795</v>
      </c>
      <c r="B261">
        <v>3.024292E-2</v>
      </c>
      <c r="C261">
        <v>-1.5716553000000001E-2</v>
      </c>
      <c r="D261">
        <v>0.11106872600000001</v>
      </c>
      <c r="E261">
        <v>-8.8061929999999997E-2</v>
      </c>
      <c r="F261">
        <v>-6.5024970000000001E-2</v>
      </c>
      <c r="G261">
        <v>0.27145195</v>
      </c>
    </row>
    <row r="262" spans="1:7">
      <c r="A262">
        <v>1632558693895</v>
      </c>
      <c r="B262">
        <v>-5.7098389999999999E-2</v>
      </c>
      <c r="C262">
        <v>-3.9154053000000001E-2</v>
      </c>
      <c r="D262">
        <v>-0.34593200000000002</v>
      </c>
      <c r="E262">
        <v>-0.19955969000000001</v>
      </c>
      <c r="F262">
        <v>-1.2499539</v>
      </c>
      <c r="G262">
        <v>2.3245553999999999</v>
      </c>
    </row>
    <row r="263" spans="1:7">
      <c r="A263">
        <v>1632558693994</v>
      </c>
      <c r="B263">
        <v>6.4331054999999998E-2</v>
      </c>
      <c r="C263">
        <v>0.40719603999999998</v>
      </c>
      <c r="D263">
        <v>-0.63035582999999995</v>
      </c>
      <c r="E263">
        <v>-9.4386460000000005E-2</v>
      </c>
      <c r="F263">
        <v>-0.27863038000000001</v>
      </c>
      <c r="G263">
        <v>-0.11173248</v>
      </c>
    </row>
    <row r="264" spans="1:7">
      <c r="A264">
        <v>1632558694094</v>
      </c>
      <c r="B264">
        <v>1.9592285000000001E-2</v>
      </c>
      <c r="C264">
        <v>-8.1756590000000004E-2</v>
      </c>
      <c r="D264">
        <v>0.15580749999999999</v>
      </c>
      <c r="E264">
        <v>0.25605046999999997</v>
      </c>
      <c r="F264">
        <v>-0.39603270000000002</v>
      </c>
      <c r="G264">
        <v>-0.96000859999999999</v>
      </c>
    </row>
    <row r="265" spans="1:7">
      <c r="A265">
        <v>1632558694196</v>
      </c>
      <c r="B265">
        <v>-2.7267455999999999E-2</v>
      </c>
      <c r="C265">
        <v>-0.17018127</v>
      </c>
      <c r="D265">
        <v>7.6980590000000002E-2</v>
      </c>
      <c r="E265">
        <v>0.29181003999999999</v>
      </c>
      <c r="F265">
        <v>0.18390918000000001</v>
      </c>
      <c r="G265">
        <v>-0.8649597</v>
      </c>
    </row>
    <row r="266" spans="1:7">
      <c r="A266">
        <v>1632558694297</v>
      </c>
      <c r="B266">
        <v>-3.1539917000000001E-2</v>
      </c>
      <c r="C266">
        <v>2.6901245000000001E-2</v>
      </c>
      <c r="D266">
        <v>-0.10731506</v>
      </c>
      <c r="E266">
        <v>-0.23010242</v>
      </c>
      <c r="F266">
        <v>0.62703039999999999</v>
      </c>
      <c r="G266">
        <v>-3.3635140000000001E-2</v>
      </c>
    </row>
    <row r="267" spans="1:7">
      <c r="A267">
        <v>1632558694401</v>
      </c>
      <c r="B267">
        <v>-0.22328186</v>
      </c>
      <c r="C267">
        <v>0.18562317</v>
      </c>
      <c r="D267">
        <v>0.17604064999999999</v>
      </c>
      <c r="E267">
        <v>-0.32024026</v>
      </c>
      <c r="F267">
        <v>-0.67215369999999997</v>
      </c>
      <c r="G267">
        <v>0.76404000000000005</v>
      </c>
    </row>
    <row r="268" spans="1:7">
      <c r="A268">
        <v>1632558694504</v>
      </c>
      <c r="B268">
        <v>-0.27015686</v>
      </c>
      <c r="C268">
        <v>5.7785033999999999E-2</v>
      </c>
      <c r="D268">
        <v>0.14622498</v>
      </c>
      <c r="E268">
        <v>-0.57758940000000003</v>
      </c>
      <c r="F268">
        <v>2.0950198E-2</v>
      </c>
      <c r="G268">
        <v>-0.55281159999999996</v>
      </c>
    </row>
    <row r="269" spans="1:7">
      <c r="A269">
        <v>1632558694605</v>
      </c>
      <c r="B269">
        <v>-0.14978026999999999</v>
      </c>
      <c r="C269">
        <v>-8.2550049999999993E-3</v>
      </c>
      <c r="D269">
        <v>0.24316405999999999</v>
      </c>
      <c r="E269">
        <v>-6.5256834E-2</v>
      </c>
      <c r="F269">
        <v>0.56007169999999995</v>
      </c>
      <c r="G269">
        <v>6.3286780000000001E-2</v>
      </c>
    </row>
    <row r="270" spans="1:7">
      <c r="A270">
        <v>1632558694711</v>
      </c>
      <c r="B270">
        <v>5.7952879999999998E-2</v>
      </c>
      <c r="C270">
        <v>-6.6848754999999996E-2</v>
      </c>
      <c r="D270">
        <v>0.1131897</v>
      </c>
      <c r="E270">
        <v>-0.21143353000000001</v>
      </c>
      <c r="F270">
        <v>0.81343710000000002</v>
      </c>
      <c r="G270">
        <v>-3.6598206000000001E-2</v>
      </c>
    </row>
    <row r="271" spans="1:7">
      <c r="A271">
        <v>1632558694813</v>
      </c>
      <c r="B271">
        <v>-2.0889281999999999E-2</v>
      </c>
      <c r="C271">
        <v>-0.11691284</v>
      </c>
      <c r="D271">
        <v>7.2708129999999996E-2</v>
      </c>
      <c r="E271">
        <v>-0.39523039999999998</v>
      </c>
      <c r="F271">
        <v>-1.9273996000000002E-2</v>
      </c>
      <c r="G271">
        <v>2.2485838</v>
      </c>
    </row>
    <row r="272" spans="1:7">
      <c r="A272">
        <v>1632558694927</v>
      </c>
      <c r="B272">
        <v>0.2635498</v>
      </c>
      <c r="C272">
        <v>-0.13183594000000001</v>
      </c>
      <c r="D272">
        <v>-0.29905700000000002</v>
      </c>
      <c r="E272">
        <v>-0.15205294</v>
      </c>
      <c r="F272">
        <v>-0.74690219999999996</v>
      </c>
      <c r="G272">
        <v>1.1978264000000001</v>
      </c>
    </row>
    <row r="273" spans="1:7">
      <c r="A273">
        <v>1632558695032</v>
      </c>
      <c r="B273">
        <v>-0.10716247600000001</v>
      </c>
      <c r="C273">
        <v>2.4765015000000001E-2</v>
      </c>
      <c r="D273">
        <v>-5.8319089999999997E-2</v>
      </c>
      <c r="E273">
        <v>-0.15221381</v>
      </c>
      <c r="F273">
        <v>-0.28125476999999999</v>
      </c>
      <c r="G273">
        <v>-0.55676079999999994</v>
      </c>
    </row>
    <row r="274" spans="1:7">
      <c r="A274">
        <v>1632558695136</v>
      </c>
      <c r="B274">
        <v>-0.13166808999999999</v>
      </c>
      <c r="C274">
        <v>-0.15739441000000001</v>
      </c>
      <c r="D274">
        <v>6.8450929999999993E-2</v>
      </c>
      <c r="E274">
        <v>0.68365246000000002</v>
      </c>
      <c r="F274">
        <v>0.50165725000000005</v>
      </c>
      <c r="G274">
        <v>-1.9049692</v>
      </c>
    </row>
    <row r="275" spans="1:7">
      <c r="A275">
        <v>1632558695236</v>
      </c>
      <c r="B275">
        <v>0.19003296</v>
      </c>
      <c r="C275">
        <v>2.1575928000000001E-2</v>
      </c>
      <c r="D275">
        <v>-0.14672852</v>
      </c>
      <c r="E275">
        <v>-0.16634863999999999</v>
      </c>
      <c r="F275">
        <v>1.2910718999999999</v>
      </c>
      <c r="G275">
        <v>-0.71313380000000004</v>
      </c>
    </row>
    <row r="276" spans="1:7">
      <c r="A276">
        <v>1632558695346</v>
      </c>
      <c r="B276">
        <v>0.10694885</v>
      </c>
      <c r="C276">
        <v>0.41784668000000003</v>
      </c>
      <c r="D276">
        <v>-0.43540954999999998</v>
      </c>
      <c r="E276">
        <v>-0.22008264</v>
      </c>
      <c r="F276">
        <v>0.31514478000000001</v>
      </c>
      <c r="G276">
        <v>0.8551531</v>
      </c>
    </row>
    <row r="277" spans="1:7">
      <c r="A277">
        <v>1632558695443</v>
      </c>
      <c r="B277">
        <v>-0.24032592999999999</v>
      </c>
      <c r="C277">
        <v>5.4595946999999999E-2</v>
      </c>
      <c r="D277">
        <v>0.25593567</v>
      </c>
      <c r="E277">
        <v>-0.59226345999999996</v>
      </c>
      <c r="F277">
        <v>0.21724760000000001</v>
      </c>
      <c r="G277">
        <v>1.3677729999999999</v>
      </c>
    </row>
    <row r="278" spans="1:7">
      <c r="A278">
        <v>1632558695548</v>
      </c>
      <c r="B278">
        <v>0.11759949</v>
      </c>
      <c r="C278">
        <v>0.27403260000000002</v>
      </c>
      <c r="D278">
        <v>-7.0037840000000004E-2</v>
      </c>
      <c r="E278">
        <v>-0.60080840000000002</v>
      </c>
      <c r="F278">
        <v>-0.35240293</v>
      </c>
      <c r="G278">
        <v>-0.81629275999999995</v>
      </c>
    </row>
    <row r="279" spans="1:7">
      <c r="A279">
        <v>1632558695650</v>
      </c>
      <c r="B279">
        <v>-3.8986206000000002E-2</v>
      </c>
      <c r="C279">
        <v>3.0090332000000001E-2</v>
      </c>
      <c r="D279">
        <v>0.24528502999999999</v>
      </c>
      <c r="E279">
        <v>-0.28378057000000001</v>
      </c>
      <c r="F279">
        <v>-0.46253169999999999</v>
      </c>
      <c r="G279">
        <v>-2.5303984000000002</v>
      </c>
    </row>
    <row r="280" spans="1:7">
      <c r="A280">
        <v>1632558695749</v>
      </c>
      <c r="B280">
        <v>0.16127014000000001</v>
      </c>
      <c r="C280">
        <v>-6.0455321999999999E-2</v>
      </c>
      <c r="D280">
        <v>5.8868410000000003E-2</v>
      </c>
      <c r="E280">
        <v>-0.109652996</v>
      </c>
      <c r="F280">
        <v>-0.53468704</v>
      </c>
      <c r="G280">
        <v>-0.57115746000000001</v>
      </c>
    </row>
    <row r="281" spans="1:7">
      <c r="A281">
        <v>1632558695853</v>
      </c>
      <c r="B281">
        <v>-0.11994934</v>
      </c>
      <c r="C281">
        <v>-0.16804504000000001</v>
      </c>
      <c r="D281">
        <v>-0.22023010000000001</v>
      </c>
      <c r="E281">
        <v>-8.1049919999999998E-2</v>
      </c>
      <c r="F281">
        <v>-2.0215272999999998</v>
      </c>
      <c r="G281">
        <v>1.4094496000000001</v>
      </c>
    </row>
    <row r="282" spans="1:7">
      <c r="A282">
        <v>1632558695959</v>
      </c>
      <c r="B282">
        <v>-0.13912964</v>
      </c>
      <c r="C282">
        <v>0.10891724</v>
      </c>
      <c r="D282">
        <v>-0.26496887000000002</v>
      </c>
      <c r="E282">
        <v>0.48788857000000002</v>
      </c>
      <c r="F282">
        <v>-0.40331613999999999</v>
      </c>
      <c r="G282">
        <v>-0.44427872000000002</v>
      </c>
    </row>
    <row r="283" spans="1:7">
      <c r="A283">
        <v>1632558696066</v>
      </c>
      <c r="B283">
        <v>-3.7933349999999998E-2</v>
      </c>
      <c r="C283">
        <v>-0.11584473000000001</v>
      </c>
      <c r="D283">
        <v>9.5077515000000001E-2</v>
      </c>
      <c r="E283">
        <v>0.57627700000000004</v>
      </c>
      <c r="F283">
        <v>-0.13390415999999999</v>
      </c>
      <c r="G283">
        <v>-2.0252962000000001</v>
      </c>
    </row>
    <row r="284" spans="1:7">
      <c r="A284">
        <v>1632558696166</v>
      </c>
      <c r="B284">
        <v>3.2379150000000002E-2</v>
      </c>
      <c r="C284">
        <v>-0.15100098000000001</v>
      </c>
      <c r="D284">
        <v>-7.9620360000000001E-2</v>
      </c>
      <c r="E284">
        <v>0.37076103999999999</v>
      </c>
      <c r="F284">
        <v>0.60727169999999997</v>
      </c>
      <c r="G284">
        <v>-1.3508415</v>
      </c>
    </row>
    <row r="285" spans="1:7">
      <c r="A285">
        <v>1632558696265</v>
      </c>
      <c r="B285">
        <v>0.24116515999999999</v>
      </c>
      <c r="C285">
        <v>0.15686035000000001</v>
      </c>
      <c r="D285">
        <v>-0.13182068</v>
      </c>
      <c r="E285">
        <v>8.1615270000000004E-2</v>
      </c>
      <c r="F285">
        <v>0.63453364000000001</v>
      </c>
      <c r="G285">
        <v>0.17395495999999999</v>
      </c>
    </row>
    <row r="286" spans="1:7">
      <c r="A286">
        <v>1632558696380</v>
      </c>
      <c r="B286">
        <v>-0.1828003</v>
      </c>
      <c r="C286">
        <v>0.16857910000000001</v>
      </c>
      <c r="D286">
        <v>-8.4945679999999996E-2</v>
      </c>
      <c r="E286">
        <v>-1.0176228</v>
      </c>
      <c r="F286">
        <v>0.37179887</v>
      </c>
      <c r="G286">
        <v>2.2003002</v>
      </c>
    </row>
    <row r="287" spans="1:7">
      <c r="A287">
        <v>1632558696471</v>
      </c>
      <c r="B287">
        <v>-1.6616821E-2</v>
      </c>
      <c r="C287">
        <v>1.4114379999999999E-2</v>
      </c>
      <c r="D287">
        <v>0.19522095</v>
      </c>
      <c r="E287">
        <v>-0.39357173000000001</v>
      </c>
      <c r="F287">
        <v>-0.75979229999999998</v>
      </c>
      <c r="G287">
        <v>8.4869385000000006E-2</v>
      </c>
    </row>
    <row r="288" spans="1:7">
      <c r="A288">
        <v>1632558696572</v>
      </c>
      <c r="B288">
        <v>-3.3660889999999999E-2</v>
      </c>
      <c r="C288">
        <v>0.16004943999999999</v>
      </c>
      <c r="D288">
        <v>-2.9144287E-3</v>
      </c>
      <c r="E288">
        <v>7.6510309999999998E-2</v>
      </c>
      <c r="F288">
        <v>-0.17325723000000001</v>
      </c>
      <c r="G288">
        <v>-2.0320844999999998</v>
      </c>
    </row>
    <row r="289" spans="1:7">
      <c r="A289">
        <v>1632558696673</v>
      </c>
      <c r="B289">
        <v>0.19642639000000001</v>
      </c>
      <c r="C289">
        <v>-1.7852783000000001E-2</v>
      </c>
      <c r="D289">
        <v>-5.6182860000000001E-2</v>
      </c>
      <c r="E289">
        <v>-0.10248399</v>
      </c>
      <c r="F289">
        <v>0.30645405999999997</v>
      </c>
      <c r="G289">
        <v>-1.1524572</v>
      </c>
    </row>
    <row r="290" spans="1:7">
      <c r="A290">
        <v>1632558696773</v>
      </c>
      <c r="B290">
        <v>3.6163329999999998E-3</v>
      </c>
      <c r="C290">
        <v>-0.16165161</v>
      </c>
      <c r="D290">
        <v>-0.19146729000000001</v>
      </c>
      <c r="E290">
        <v>0.60673474999999999</v>
      </c>
      <c r="F290">
        <v>-2.0377994E-2</v>
      </c>
      <c r="G290">
        <v>1.7066641</v>
      </c>
    </row>
    <row r="291" spans="1:7">
      <c r="A291">
        <v>1632558696877</v>
      </c>
      <c r="B291">
        <v>-0.20516967999999999</v>
      </c>
      <c r="C291">
        <v>0.10998535</v>
      </c>
      <c r="D291">
        <v>-0.56005859999999996</v>
      </c>
      <c r="E291">
        <v>-0.21262555999999999</v>
      </c>
      <c r="F291">
        <v>0.12525839</v>
      </c>
      <c r="G291">
        <v>1.778902</v>
      </c>
    </row>
    <row r="292" spans="1:7">
      <c r="A292">
        <v>1632558696980</v>
      </c>
      <c r="B292">
        <v>-0.13487244000000001</v>
      </c>
      <c r="C292">
        <v>-7.2174070000000007E-2</v>
      </c>
      <c r="D292">
        <v>1.6250609999999999E-2</v>
      </c>
      <c r="E292">
        <v>0.31666290000000002</v>
      </c>
      <c r="F292">
        <v>0.24349146999999999</v>
      </c>
      <c r="G292">
        <v>0.35344219999999998</v>
      </c>
    </row>
    <row r="293" spans="1:7">
      <c r="A293">
        <v>1632558697088</v>
      </c>
      <c r="B293">
        <v>0.11653137</v>
      </c>
      <c r="C293">
        <v>-0.17443848000000001</v>
      </c>
      <c r="D293">
        <v>0.10360717999999999</v>
      </c>
      <c r="E293">
        <v>0.54599220000000004</v>
      </c>
      <c r="F293">
        <v>0.91488813999999996</v>
      </c>
      <c r="G293">
        <v>-0.82645893000000004</v>
      </c>
    </row>
    <row r="294" spans="1:7">
      <c r="A294">
        <v>1632558697194</v>
      </c>
      <c r="B294">
        <v>0.30082703</v>
      </c>
      <c r="C294">
        <v>-2.6367188E-2</v>
      </c>
      <c r="D294">
        <v>-1.4633179E-2</v>
      </c>
      <c r="E294">
        <v>-3.7999810000000002E-2</v>
      </c>
      <c r="F294">
        <v>1.2805685</v>
      </c>
      <c r="G294">
        <v>0.31729220000000002</v>
      </c>
    </row>
    <row r="295" spans="1:7">
      <c r="A295">
        <v>1632558697296</v>
      </c>
      <c r="B295">
        <v>0.53518677000000003</v>
      </c>
      <c r="C295">
        <v>0.19201660000000001</v>
      </c>
      <c r="D295">
        <v>7.0587159999999996E-2</v>
      </c>
      <c r="E295">
        <v>-0.16288179</v>
      </c>
      <c r="F295">
        <v>0.21580625000000001</v>
      </c>
      <c r="G295">
        <v>0.5487881</v>
      </c>
    </row>
    <row r="296" spans="1:7">
      <c r="A296">
        <v>1632558697400</v>
      </c>
      <c r="B296">
        <v>0.16233826000000001</v>
      </c>
      <c r="C296">
        <v>0.23782349</v>
      </c>
      <c r="D296">
        <v>-5.5114745999999999E-2</v>
      </c>
      <c r="E296">
        <v>-1.2859674999999999</v>
      </c>
      <c r="F296">
        <v>-0.95813360000000003</v>
      </c>
      <c r="G296">
        <v>0.59587670000000004</v>
      </c>
    </row>
    <row r="297" spans="1:7">
      <c r="A297">
        <v>1632558697501</v>
      </c>
      <c r="B297">
        <v>-0.12847900000000001</v>
      </c>
      <c r="C297">
        <v>0.1259613</v>
      </c>
      <c r="D297">
        <v>0.16113280999999999</v>
      </c>
      <c r="E297">
        <v>-3.8894890000000001E-2</v>
      </c>
      <c r="F297">
        <v>-0.59594225999999995</v>
      </c>
      <c r="G297">
        <v>-1.3314066</v>
      </c>
    </row>
    <row r="298" spans="1:7">
      <c r="A298">
        <v>1632558697605</v>
      </c>
      <c r="B298">
        <v>-0.14338683999999999</v>
      </c>
      <c r="C298">
        <v>-2.8503417999999999E-2</v>
      </c>
      <c r="D298">
        <v>0.15580749999999999</v>
      </c>
      <c r="E298">
        <v>-0.13035166000000001</v>
      </c>
      <c r="F298">
        <v>0.1786375</v>
      </c>
      <c r="G298">
        <v>-1.3536682</v>
      </c>
    </row>
    <row r="299" spans="1:7">
      <c r="A299">
        <v>1632558697708</v>
      </c>
      <c r="B299">
        <v>-4.0054319999999997E-2</v>
      </c>
      <c r="C299">
        <v>-0.12437439</v>
      </c>
      <c r="D299">
        <v>-4.6600339999999997E-2</v>
      </c>
      <c r="E299">
        <v>6.4016459999999997E-2</v>
      </c>
      <c r="F299">
        <v>9.8700999999999997E-2</v>
      </c>
      <c r="G299">
        <v>2.5474825000000001</v>
      </c>
    </row>
    <row r="300" spans="1:7">
      <c r="A300">
        <v>1632558697810</v>
      </c>
      <c r="B300">
        <v>6.0073853000000003E-2</v>
      </c>
      <c r="C300">
        <v>9.7198489999999999E-2</v>
      </c>
      <c r="D300">
        <v>-0.68362427000000003</v>
      </c>
      <c r="E300">
        <v>-0.55090134999999996</v>
      </c>
      <c r="F300">
        <v>-0.65891016000000002</v>
      </c>
      <c r="G300">
        <v>0.98870659999999999</v>
      </c>
    </row>
    <row r="301" spans="1:7">
      <c r="A301">
        <v>1632558697911</v>
      </c>
      <c r="B301">
        <v>-0.10610962</v>
      </c>
      <c r="C301">
        <v>0.15472411999999999</v>
      </c>
      <c r="D301">
        <v>-2.3162841999999999E-2</v>
      </c>
      <c r="E301">
        <v>3.6288499999999999E-3</v>
      </c>
      <c r="F301">
        <v>-0.27166116000000001</v>
      </c>
      <c r="G301">
        <v>0.18654345999999999</v>
      </c>
    </row>
    <row r="302" spans="1:7">
      <c r="A302">
        <v>1632558698015</v>
      </c>
      <c r="B302">
        <v>-3.1539917000000001E-2</v>
      </c>
      <c r="C302">
        <v>-5.065918E-3</v>
      </c>
      <c r="D302">
        <v>-9.0270996000000006E-2</v>
      </c>
      <c r="E302">
        <v>0.52847670000000002</v>
      </c>
      <c r="F302">
        <v>3.0527472E-2</v>
      </c>
      <c r="G302">
        <v>-2.0440779</v>
      </c>
    </row>
    <row r="303" spans="1:7">
      <c r="A303">
        <v>1632558698132</v>
      </c>
      <c r="B303">
        <v>4.8355103000000003E-2</v>
      </c>
      <c r="C303">
        <v>-3.9978026999999998E-3</v>
      </c>
      <c r="D303">
        <v>-2.9556274E-2</v>
      </c>
      <c r="E303">
        <v>-1.2022257E-2</v>
      </c>
      <c r="F303">
        <v>1.1123859</v>
      </c>
      <c r="G303">
        <v>-0.60644719999999996</v>
      </c>
    </row>
    <row r="304" spans="1:7">
      <c r="A304">
        <v>1632558698227</v>
      </c>
      <c r="B304">
        <v>-2.7267455999999999E-2</v>
      </c>
      <c r="C304">
        <v>0.32304381999999998</v>
      </c>
      <c r="D304">
        <v>6.7382810000000001E-2</v>
      </c>
      <c r="E304">
        <v>-0.53428125000000004</v>
      </c>
      <c r="F304">
        <v>0.53333485000000003</v>
      </c>
      <c r="G304">
        <v>0.71416473000000003</v>
      </c>
    </row>
    <row r="305" spans="1:7">
      <c r="A305">
        <v>1632558698330</v>
      </c>
      <c r="B305">
        <v>-0.17533874999999999</v>
      </c>
      <c r="C305">
        <v>0.18669127999999999</v>
      </c>
      <c r="D305">
        <v>0.24742126</v>
      </c>
      <c r="E305">
        <v>-0.47750114999999999</v>
      </c>
      <c r="F305">
        <v>0.6129869</v>
      </c>
      <c r="G305">
        <v>1.2981986999999999</v>
      </c>
    </row>
    <row r="306" spans="1:7">
      <c r="A306">
        <v>1632558698434</v>
      </c>
      <c r="B306">
        <v>0.10481262</v>
      </c>
      <c r="C306">
        <v>-9.0286254999999996E-2</v>
      </c>
      <c r="D306">
        <v>0.55421450000000005</v>
      </c>
      <c r="E306">
        <v>-2.7283310000000002E-2</v>
      </c>
      <c r="F306">
        <v>-1.2014594000000001</v>
      </c>
      <c r="G306">
        <v>-0.64264869999999996</v>
      </c>
    </row>
    <row r="307" spans="1:7">
      <c r="A307">
        <v>1632558698536</v>
      </c>
      <c r="B307">
        <v>0.16021729000000001</v>
      </c>
      <c r="C307">
        <v>9.5077515000000001E-2</v>
      </c>
      <c r="D307">
        <v>0.13130188000000001</v>
      </c>
      <c r="E307">
        <v>0.64978396999999999</v>
      </c>
      <c r="F307">
        <v>-0.23798453999999999</v>
      </c>
      <c r="G307">
        <v>-1.3870068</v>
      </c>
    </row>
    <row r="308" spans="1:7">
      <c r="A308">
        <v>1632558698633</v>
      </c>
      <c r="B308">
        <v>0.27632139999999999</v>
      </c>
      <c r="C308">
        <v>-6.1523438E-2</v>
      </c>
      <c r="D308">
        <v>8.8043210000000004E-3</v>
      </c>
      <c r="E308">
        <v>0.44103550000000002</v>
      </c>
      <c r="F308">
        <v>-9.7266555000000005E-2</v>
      </c>
      <c r="G308">
        <v>-0.56325720000000001</v>
      </c>
    </row>
    <row r="309" spans="1:7">
      <c r="A309">
        <v>1632558698741</v>
      </c>
      <c r="B309">
        <v>0.12185669</v>
      </c>
      <c r="C309">
        <v>-0.34275818000000002</v>
      </c>
      <c r="D309">
        <v>-0.2713623</v>
      </c>
      <c r="E309">
        <v>-0.49936079999999999</v>
      </c>
      <c r="F309">
        <v>-2.2440769999999999</v>
      </c>
      <c r="G309">
        <v>0.97181799999999996</v>
      </c>
    </row>
    <row r="310" spans="1:7">
      <c r="A310">
        <v>1632558698843</v>
      </c>
      <c r="B310">
        <v>-0.22753905999999999</v>
      </c>
      <c r="C310">
        <v>-4.2343140000000001E-2</v>
      </c>
      <c r="D310">
        <v>-0.19360352</v>
      </c>
      <c r="E310">
        <v>-0.50168029999999997</v>
      </c>
      <c r="F310">
        <v>-1.1109249999999999</v>
      </c>
      <c r="G310">
        <v>-1.0071182000000001</v>
      </c>
    </row>
    <row r="311" spans="1:7">
      <c r="A311">
        <v>1632558698948</v>
      </c>
      <c r="B311">
        <v>-0.18173217999999999</v>
      </c>
      <c r="C311">
        <v>-6.1523438E-2</v>
      </c>
      <c r="D311">
        <v>-9.6664429999999996E-2</v>
      </c>
      <c r="E311">
        <v>0.36359691999999999</v>
      </c>
      <c r="F311">
        <v>0.19029974999999999</v>
      </c>
      <c r="G311">
        <v>-0.21661472000000001</v>
      </c>
    </row>
    <row r="312" spans="1:7">
      <c r="A312">
        <v>1632558699048</v>
      </c>
      <c r="B312">
        <v>-5.0704956000000002E-2</v>
      </c>
      <c r="C312">
        <v>-5.4061890000000001E-2</v>
      </c>
      <c r="D312">
        <v>-0.22555542000000001</v>
      </c>
      <c r="E312">
        <v>0.4217651</v>
      </c>
      <c r="F312">
        <v>0.80415179999999997</v>
      </c>
      <c r="G312">
        <v>-1.3395252</v>
      </c>
    </row>
    <row r="313" spans="1:7">
      <c r="A313">
        <v>1632558699150</v>
      </c>
      <c r="B313">
        <v>0.12185669</v>
      </c>
      <c r="C313">
        <v>5.9921265000000001E-2</v>
      </c>
      <c r="D313">
        <v>-0.11796570000000001</v>
      </c>
      <c r="E313">
        <v>0.10560739</v>
      </c>
      <c r="F313">
        <v>1.3177985000000001</v>
      </c>
      <c r="G313">
        <v>-0.40062903999999999</v>
      </c>
    </row>
    <row r="314" spans="1:7">
      <c r="A314">
        <v>1632558699253</v>
      </c>
      <c r="B314">
        <v>-4.5379639999999999E-2</v>
      </c>
      <c r="C314">
        <v>8.4411620000000007E-2</v>
      </c>
      <c r="D314">
        <v>-0.12754821999999999</v>
      </c>
      <c r="E314">
        <v>8.4547399999999995E-2</v>
      </c>
      <c r="F314">
        <v>-0.11818731</v>
      </c>
      <c r="G314">
        <v>1.3713932</v>
      </c>
    </row>
    <row r="315" spans="1:7">
      <c r="A315">
        <v>1632558699353</v>
      </c>
      <c r="B315">
        <v>-1.9821167000000001E-2</v>
      </c>
      <c r="C315">
        <v>-4.9804688E-2</v>
      </c>
      <c r="D315">
        <v>0.33796692</v>
      </c>
      <c r="E315">
        <v>-0.83953759999999999</v>
      </c>
      <c r="F315">
        <v>-0.48221022000000002</v>
      </c>
      <c r="G315">
        <v>-1.6662406999999999</v>
      </c>
    </row>
    <row r="316" spans="1:7">
      <c r="A316">
        <v>1632558699459</v>
      </c>
      <c r="B316">
        <v>-0.24885558999999999</v>
      </c>
      <c r="C316">
        <v>4.5318603999999997E-3</v>
      </c>
      <c r="D316">
        <v>0.29962158</v>
      </c>
      <c r="E316">
        <v>1.4019489E-2</v>
      </c>
      <c r="F316">
        <v>0.55103400000000002</v>
      </c>
      <c r="G316">
        <v>-0.79230403999999999</v>
      </c>
    </row>
    <row r="317" spans="1:7">
      <c r="A317">
        <v>1632558699557</v>
      </c>
      <c r="B317">
        <v>0.21028137</v>
      </c>
      <c r="C317">
        <v>-8.9218140000000001E-2</v>
      </c>
      <c r="D317">
        <v>8.2305909999999996E-2</v>
      </c>
      <c r="E317">
        <v>-0.2662735</v>
      </c>
      <c r="F317">
        <v>0.21636868000000001</v>
      </c>
      <c r="G317">
        <v>-1.9963598</v>
      </c>
    </row>
    <row r="318" spans="1:7">
      <c r="A318">
        <v>1632558699667</v>
      </c>
      <c r="B318">
        <v>0.2635498</v>
      </c>
      <c r="C318">
        <v>0.49774170000000001</v>
      </c>
      <c r="D318">
        <v>-0.51637270000000002</v>
      </c>
      <c r="E318">
        <v>-1.2178450999999999</v>
      </c>
      <c r="F318">
        <v>-8.7100979999999995E-2</v>
      </c>
      <c r="G318">
        <v>1.1008386999999999</v>
      </c>
    </row>
    <row r="319" spans="1:7">
      <c r="A319">
        <v>1632558699771</v>
      </c>
      <c r="B319">
        <v>7.8735349999999992E-3</v>
      </c>
      <c r="C319">
        <v>7.5897220000000001E-2</v>
      </c>
      <c r="D319">
        <v>-0.52915955000000003</v>
      </c>
      <c r="E319">
        <v>1.0602933999999999</v>
      </c>
      <c r="F319">
        <v>-1.0106390999999999</v>
      </c>
      <c r="G319">
        <v>1.2122335</v>
      </c>
    </row>
    <row r="320" spans="1:7">
      <c r="A320">
        <v>1632558699870</v>
      </c>
      <c r="B320">
        <v>-0.11782837</v>
      </c>
      <c r="C320">
        <v>3.7551880000000003E-2</v>
      </c>
      <c r="D320">
        <v>2.4780272999999998E-2</v>
      </c>
      <c r="E320">
        <v>0.17735195000000001</v>
      </c>
      <c r="F320">
        <v>-0.79497503999999997</v>
      </c>
      <c r="G320">
        <v>1.3462066999999999E-2</v>
      </c>
    </row>
    <row r="321" spans="1:7">
      <c r="A321">
        <v>1632558699971</v>
      </c>
      <c r="B321">
        <v>-7.0343018E-3</v>
      </c>
      <c r="C321">
        <v>-6.0455321999999999E-2</v>
      </c>
      <c r="D321">
        <v>0.25486755</v>
      </c>
      <c r="E321">
        <v>0.76724802999999997</v>
      </c>
      <c r="F321">
        <v>-0.11105573000000001</v>
      </c>
      <c r="G321">
        <v>-1.7206287</v>
      </c>
    </row>
    <row r="322" spans="1:7">
      <c r="A322">
        <v>1632558700071</v>
      </c>
      <c r="B322">
        <v>-7.0343018E-3</v>
      </c>
      <c r="C322">
        <v>-0.14141846</v>
      </c>
      <c r="D322">
        <v>2.7969359999999999E-2</v>
      </c>
      <c r="E322">
        <v>0.71975803000000005</v>
      </c>
      <c r="F322">
        <v>0.45384734999999998</v>
      </c>
      <c r="G322">
        <v>-1.7605094999999999</v>
      </c>
    </row>
    <row r="323" spans="1:7">
      <c r="A323">
        <v>1632558700174</v>
      </c>
      <c r="B323">
        <v>5.2627563000000002E-2</v>
      </c>
      <c r="C323">
        <v>0.17176818999999999</v>
      </c>
      <c r="D323">
        <v>5.5999756000000003E-3</v>
      </c>
      <c r="E323">
        <v>-0.84454644000000001</v>
      </c>
      <c r="F323">
        <v>1.2243913</v>
      </c>
      <c r="G323">
        <v>0.13706874999999999</v>
      </c>
    </row>
    <row r="324" spans="1:7">
      <c r="A324">
        <v>1632558700282</v>
      </c>
      <c r="B324">
        <v>-0.24565124999999999</v>
      </c>
      <c r="C324">
        <v>0.21757507000000001</v>
      </c>
      <c r="D324">
        <v>0.25486755</v>
      </c>
      <c r="E324">
        <v>-6.2579036000000005E-2</v>
      </c>
      <c r="F324">
        <v>0.21327746</v>
      </c>
      <c r="G324">
        <v>2.4453268000000001</v>
      </c>
    </row>
    <row r="325" spans="1:7">
      <c r="A325">
        <v>1632558700382</v>
      </c>
      <c r="B325">
        <v>-0.16682433999999999</v>
      </c>
      <c r="C325">
        <v>6.7367549999999998E-2</v>
      </c>
      <c r="D325">
        <v>0.40081787000000002</v>
      </c>
      <c r="E325">
        <v>-0.57313824000000002</v>
      </c>
      <c r="F325">
        <v>-0.74213636000000005</v>
      </c>
      <c r="G325">
        <v>-0.99054050000000005</v>
      </c>
    </row>
    <row r="326" spans="1:7">
      <c r="A326">
        <v>1632558700488</v>
      </c>
      <c r="B326">
        <v>1.4266968E-2</v>
      </c>
      <c r="C326">
        <v>4.0740967000000003E-2</v>
      </c>
      <c r="D326">
        <v>0.41893005</v>
      </c>
      <c r="E326">
        <v>0.61028099999999996</v>
      </c>
      <c r="F326">
        <v>-0.10804140600000001</v>
      </c>
      <c r="G326">
        <v>-1.4451132</v>
      </c>
    </row>
    <row r="327" spans="1:7">
      <c r="A327">
        <v>1632558700589</v>
      </c>
      <c r="B327">
        <v>0.21453857000000001</v>
      </c>
      <c r="C327">
        <v>0.23994446</v>
      </c>
      <c r="D327">
        <v>-0.17123413000000001</v>
      </c>
      <c r="E327">
        <v>4.1834950000000003E-2</v>
      </c>
      <c r="F327">
        <v>0.33905839999999998</v>
      </c>
      <c r="G327">
        <v>-1.1421976</v>
      </c>
    </row>
    <row r="328" spans="1:7">
      <c r="A328">
        <v>1632558700690</v>
      </c>
      <c r="B328">
        <v>-0.17108154</v>
      </c>
      <c r="C328">
        <v>-0.67938229999999999</v>
      </c>
      <c r="D328">
        <v>0.28683471999999999</v>
      </c>
      <c r="E328">
        <v>0.39907467000000002</v>
      </c>
      <c r="F328">
        <v>-0.96841920000000004</v>
      </c>
      <c r="G328">
        <v>1.1478233</v>
      </c>
    </row>
    <row r="329" spans="1:7">
      <c r="A329">
        <v>1632558700792</v>
      </c>
      <c r="B329">
        <v>-0.14125061</v>
      </c>
      <c r="C329">
        <v>-9.2407230000000007E-2</v>
      </c>
      <c r="D329">
        <v>-0.63356020000000002</v>
      </c>
      <c r="E329">
        <v>-0.70619726000000005</v>
      </c>
      <c r="F329">
        <v>-0.40624368</v>
      </c>
      <c r="G329">
        <v>2.2933922</v>
      </c>
    </row>
    <row r="330" spans="1:7">
      <c r="A330">
        <v>1632558700891</v>
      </c>
      <c r="B330">
        <v>-0.20837401999999999</v>
      </c>
      <c r="C330">
        <v>-8.4960939999999999E-2</v>
      </c>
      <c r="D330">
        <v>3.7567139999999999E-2</v>
      </c>
      <c r="E330">
        <v>0.30945313000000002</v>
      </c>
      <c r="F330">
        <v>-0.37700164000000003</v>
      </c>
      <c r="G330">
        <v>-0.43096923999999998</v>
      </c>
    </row>
    <row r="331" spans="1:7">
      <c r="A331">
        <v>1632558700997</v>
      </c>
      <c r="B331">
        <v>-0.18173217999999999</v>
      </c>
      <c r="C331">
        <v>-5.5130005000000003E-2</v>
      </c>
      <c r="D331">
        <v>0.12918091000000001</v>
      </c>
      <c r="E331">
        <v>0.46131146000000001</v>
      </c>
      <c r="F331">
        <v>0.67278479999999996</v>
      </c>
      <c r="G331">
        <v>-0.68220234000000002</v>
      </c>
    </row>
    <row r="332" spans="1:7">
      <c r="A332">
        <v>1632558701100</v>
      </c>
      <c r="B332">
        <v>-3.6865233999999997E-2</v>
      </c>
      <c r="C332">
        <v>-4.5547484999999999E-2</v>
      </c>
      <c r="D332">
        <v>6.5261840000000002E-2</v>
      </c>
      <c r="E332">
        <v>7.4185130000000002E-2</v>
      </c>
      <c r="F332">
        <v>1.02033</v>
      </c>
      <c r="G332">
        <v>-1.1107701999999999</v>
      </c>
    </row>
    <row r="333" spans="1:7">
      <c r="A333">
        <v>1632558701200</v>
      </c>
      <c r="B333">
        <v>9.0972899999999995E-2</v>
      </c>
      <c r="C333">
        <v>8.0154420000000004E-2</v>
      </c>
      <c r="D333">
        <v>0.13450623</v>
      </c>
      <c r="E333">
        <v>0.38060135</v>
      </c>
      <c r="F333">
        <v>0.91674507000000005</v>
      </c>
      <c r="G333">
        <v>0.87373734000000003</v>
      </c>
    </row>
    <row r="334" spans="1:7">
      <c r="A334">
        <v>1632558701302</v>
      </c>
      <c r="B334">
        <v>4.9423217999999998E-2</v>
      </c>
      <c r="C334">
        <v>7.4829099999999996E-2</v>
      </c>
      <c r="D334">
        <v>-4.5532227000000002E-2</v>
      </c>
      <c r="E334">
        <v>-1.2303516999999999</v>
      </c>
      <c r="F334">
        <v>-0.41445886999999998</v>
      </c>
      <c r="G334">
        <v>0.90284156999999998</v>
      </c>
    </row>
    <row r="335" spans="1:7">
      <c r="A335">
        <v>1632558701403</v>
      </c>
      <c r="B335">
        <v>0.22518921</v>
      </c>
      <c r="C335">
        <v>2.36969E-2</v>
      </c>
      <c r="D335">
        <v>0.38589477999999999</v>
      </c>
      <c r="E335">
        <v>-0.24326217</v>
      </c>
      <c r="F335">
        <v>-0.26327466999999999</v>
      </c>
      <c r="G335">
        <v>-0.66779710000000003</v>
      </c>
    </row>
    <row r="336" spans="1:7">
      <c r="A336">
        <v>1632558701505</v>
      </c>
      <c r="B336">
        <v>9.8434450000000007E-2</v>
      </c>
      <c r="C336">
        <v>0.11744690000000001</v>
      </c>
      <c r="D336">
        <v>-7.1868896000000003E-3</v>
      </c>
      <c r="E336">
        <v>0.27645092999999998</v>
      </c>
      <c r="F336">
        <v>-0.42946636999999999</v>
      </c>
      <c r="G336">
        <v>-1.9291592</v>
      </c>
    </row>
    <row r="337" spans="1:7">
      <c r="A337">
        <v>1632558701611</v>
      </c>
      <c r="B337">
        <v>5.2627563000000002E-2</v>
      </c>
      <c r="C337">
        <v>-0.12651061999999999</v>
      </c>
      <c r="D337">
        <v>0.120651245</v>
      </c>
      <c r="E337">
        <v>-0.67451260000000002</v>
      </c>
      <c r="F337">
        <v>-0.65547085000000005</v>
      </c>
      <c r="G337">
        <v>-0.32624340000000002</v>
      </c>
    </row>
    <row r="338" spans="1:7">
      <c r="A338">
        <v>1632558701715</v>
      </c>
      <c r="B338">
        <v>-0.27227783</v>
      </c>
      <c r="C338">
        <v>-8.6029049999999996E-2</v>
      </c>
      <c r="D338">
        <v>-0.58882140000000005</v>
      </c>
      <c r="E338">
        <v>1.9502640000000002E-2</v>
      </c>
      <c r="F338">
        <v>-1.0833569999999999</v>
      </c>
      <c r="G338">
        <v>2.0825825</v>
      </c>
    </row>
    <row r="339" spans="1:7">
      <c r="A339">
        <v>1632558701812</v>
      </c>
      <c r="B339">
        <v>-0.22328186</v>
      </c>
      <c r="C339">
        <v>8.6547849999999996E-2</v>
      </c>
      <c r="D339">
        <v>-0.109451294</v>
      </c>
      <c r="E339">
        <v>-1.1949582000000001</v>
      </c>
      <c r="F339">
        <v>-0.21050572000000001</v>
      </c>
      <c r="G339">
        <v>0.79958059999999997</v>
      </c>
    </row>
    <row r="340" spans="1:7">
      <c r="A340">
        <v>1632558701916</v>
      </c>
      <c r="B340">
        <v>-0.25311280000000003</v>
      </c>
      <c r="C340">
        <v>-2.9571533000000001E-2</v>
      </c>
      <c r="D340">
        <v>0.15048217999999999</v>
      </c>
      <c r="E340">
        <v>1.1573837</v>
      </c>
      <c r="F340">
        <v>0.24719559999999999</v>
      </c>
      <c r="G340">
        <v>-1.9412708000000001</v>
      </c>
    </row>
    <row r="341" spans="1:7">
      <c r="A341">
        <v>1632558702017</v>
      </c>
      <c r="B341">
        <v>0.12185669</v>
      </c>
      <c r="C341">
        <v>8.0154420000000004E-2</v>
      </c>
      <c r="D341">
        <v>-0.41304015999999999</v>
      </c>
      <c r="E341">
        <v>0.44522582999999999</v>
      </c>
      <c r="F341">
        <v>1.2065612999999999</v>
      </c>
      <c r="G341">
        <v>0.26260757000000001</v>
      </c>
    </row>
    <row r="342" spans="1:7">
      <c r="A342">
        <v>1632558702117</v>
      </c>
      <c r="B342">
        <v>0.15061949999999999</v>
      </c>
      <c r="C342">
        <v>0.17390442</v>
      </c>
      <c r="D342">
        <v>0.11746216</v>
      </c>
      <c r="E342">
        <v>-6.245494E-2</v>
      </c>
      <c r="F342">
        <v>0.30482352000000001</v>
      </c>
      <c r="G342">
        <v>2.0995292999999999</v>
      </c>
    </row>
    <row r="343" spans="1:7">
      <c r="A343">
        <v>1632558702220</v>
      </c>
      <c r="B343">
        <v>-0.49705505</v>
      </c>
      <c r="C343">
        <v>-2.8503417999999999E-2</v>
      </c>
      <c r="D343">
        <v>0.30813600000000002</v>
      </c>
      <c r="E343">
        <v>0.41476689999999999</v>
      </c>
      <c r="F343">
        <v>1.0828733E-2</v>
      </c>
      <c r="G343">
        <v>1.3267888999999999</v>
      </c>
    </row>
    <row r="344" spans="1:7">
      <c r="A344">
        <v>1632558702323</v>
      </c>
      <c r="B344">
        <v>-0.13166808999999999</v>
      </c>
      <c r="C344">
        <v>0.19734192</v>
      </c>
      <c r="D344">
        <v>-0.15631104000000001</v>
      </c>
      <c r="E344">
        <v>-1.263325</v>
      </c>
      <c r="F344">
        <v>0.11768687</v>
      </c>
      <c r="G344">
        <v>0.94437504000000005</v>
      </c>
    </row>
    <row r="345" spans="1:7">
      <c r="A345">
        <v>1632558702435</v>
      </c>
      <c r="B345">
        <v>0.21241760000000001</v>
      </c>
      <c r="C345">
        <v>0.21011352999999999</v>
      </c>
      <c r="D345">
        <v>4.2892456000000002E-2</v>
      </c>
      <c r="E345">
        <v>-0.26662301999999999</v>
      </c>
      <c r="F345">
        <v>-4.9637555999999996E-3</v>
      </c>
      <c r="G345">
        <v>-1.8531895</v>
      </c>
    </row>
    <row r="346" spans="1:7">
      <c r="A346">
        <v>1632558702518</v>
      </c>
      <c r="B346">
        <v>0.18577576000000001</v>
      </c>
      <c r="C346">
        <v>0.106796265</v>
      </c>
      <c r="D346">
        <v>0.1515503</v>
      </c>
      <c r="E346">
        <v>-0.14752328000000001</v>
      </c>
      <c r="F346">
        <v>0.44104706999999999</v>
      </c>
      <c r="G346">
        <v>6.7348480000000002E-2</v>
      </c>
    </row>
    <row r="347" spans="1:7">
      <c r="A347">
        <v>1632558702632</v>
      </c>
      <c r="B347">
        <v>2.5985718000000001E-2</v>
      </c>
      <c r="C347">
        <v>2.36969E-2</v>
      </c>
      <c r="D347">
        <v>-0.11050415</v>
      </c>
      <c r="E347">
        <v>-8.3299994000000002E-2</v>
      </c>
      <c r="F347">
        <v>-0.10666787599999999</v>
      </c>
      <c r="G347">
        <v>2.3245906999999999</v>
      </c>
    </row>
    <row r="348" spans="1:7">
      <c r="A348">
        <v>1632558702731</v>
      </c>
      <c r="B348">
        <v>6.5399170000000006E-2</v>
      </c>
      <c r="C348">
        <v>0.36671448000000001</v>
      </c>
      <c r="D348">
        <v>-0.6921387</v>
      </c>
      <c r="E348">
        <v>-0.23736631999999999</v>
      </c>
      <c r="F348">
        <v>-0.36163162999999998</v>
      </c>
      <c r="G348">
        <v>0.83479594999999995</v>
      </c>
    </row>
    <row r="349" spans="1:7">
      <c r="A349">
        <v>1632558702833</v>
      </c>
      <c r="B349">
        <v>-1.6616821E-2</v>
      </c>
      <c r="C349">
        <v>-8.0703734999999999E-2</v>
      </c>
      <c r="D349">
        <v>0.20268249999999999</v>
      </c>
      <c r="E349">
        <v>0.47047544000000002</v>
      </c>
      <c r="F349">
        <v>-0.57391820000000004</v>
      </c>
      <c r="G349">
        <v>-1.2194309000000001</v>
      </c>
    </row>
    <row r="350" spans="1:7">
      <c r="A350">
        <v>1632558702936</v>
      </c>
      <c r="B350">
        <v>-0.23713683999999999</v>
      </c>
      <c r="C350">
        <v>-0.30653380000000002</v>
      </c>
      <c r="D350">
        <v>0.39549255</v>
      </c>
      <c r="E350">
        <v>1.2653337</v>
      </c>
      <c r="F350">
        <v>0.46528244000000002</v>
      </c>
      <c r="G350">
        <v>-1.2617617000000001</v>
      </c>
    </row>
    <row r="351" spans="1:7">
      <c r="A351">
        <v>1632558703043</v>
      </c>
      <c r="B351">
        <v>4.196167E-2</v>
      </c>
      <c r="C351">
        <v>-0.10839844</v>
      </c>
      <c r="D351">
        <v>-5.8319089999999997E-2</v>
      </c>
      <c r="E351">
        <v>-4.6007751999999999E-2</v>
      </c>
      <c r="F351">
        <v>0.68822309999999998</v>
      </c>
      <c r="G351">
        <v>1.979065E-2</v>
      </c>
    </row>
    <row r="352" spans="1:7">
      <c r="A352">
        <v>1632558703149</v>
      </c>
      <c r="B352">
        <v>-9.3322753999999994E-2</v>
      </c>
      <c r="C352">
        <v>1.9439696999999999E-2</v>
      </c>
      <c r="D352">
        <v>-1.6769409999999998E-2</v>
      </c>
      <c r="E352">
        <v>0.12158692</v>
      </c>
      <c r="F352">
        <v>-0.1588552</v>
      </c>
      <c r="G352">
        <v>1.3840523</v>
      </c>
    </row>
    <row r="353" spans="1:7">
      <c r="A353">
        <v>1632558703249</v>
      </c>
      <c r="B353">
        <v>-0.32342530000000003</v>
      </c>
      <c r="C353">
        <v>-6.4712523999999993E-2</v>
      </c>
      <c r="D353">
        <v>0.1600647</v>
      </c>
      <c r="E353">
        <v>-0.20357585</v>
      </c>
      <c r="F353">
        <v>-9.6079945999999999E-2</v>
      </c>
      <c r="G353">
        <v>0.58768845000000003</v>
      </c>
    </row>
    <row r="354" spans="1:7">
      <c r="A354">
        <v>1632558703354</v>
      </c>
      <c r="B354">
        <v>-7.9467769999999993E-2</v>
      </c>
      <c r="C354">
        <v>-6.3659670000000002E-2</v>
      </c>
      <c r="D354">
        <v>0.17391967999999999</v>
      </c>
      <c r="E354">
        <v>-0.26312053000000002</v>
      </c>
      <c r="F354">
        <v>1.1749625E-2</v>
      </c>
      <c r="G354">
        <v>-1.1883869</v>
      </c>
    </row>
    <row r="355" spans="1:7">
      <c r="A355">
        <v>1632558703453</v>
      </c>
      <c r="B355">
        <v>4.6844482E-3</v>
      </c>
      <c r="C355">
        <v>0.14726257000000001</v>
      </c>
      <c r="D355">
        <v>7.8033450000000004E-2</v>
      </c>
      <c r="E355">
        <v>-0.17971933000000001</v>
      </c>
      <c r="F355">
        <v>0.20762180999999999</v>
      </c>
      <c r="G355">
        <v>-0.72627640000000004</v>
      </c>
    </row>
    <row r="356" spans="1:7">
      <c r="A356">
        <v>1632558703567</v>
      </c>
      <c r="B356">
        <v>0.17086792000000001</v>
      </c>
      <c r="C356">
        <v>-0.44075012000000002</v>
      </c>
      <c r="D356">
        <v>0.38909912000000002</v>
      </c>
      <c r="E356">
        <v>0.40470784999999998</v>
      </c>
      <c r="F356">
        <v>-0.59353732999999997</v>
      </c>
      <c r="G356">
        <v>0.39370060000000001</v>
      </c>
    </row>
    <row r="357" spans="1:7">
      <c r="A357">
        <v>1632558703663</v>
      </c>
      <c r="B357">
        <v>-9.5443726000000007E-2</v>
      </c>
      <c r="C357">
        <v>0.43063353999999998</v>
      </c>
      <c r="D357">
        <v>-0.91372679999999995</v>
      </c>
      <c r="E357">
        <v>-0.64422659999999998</v>
      </c>
      <c r="F357">
        <v>1.5437007000000001E-2</v>
      </c>
      <c r="G357">
        <v>2.3831739999999999</v>
      </c>
    </row>
    <row r="358" spans="1:7">
      <c r="A358">
        <v>1632558703765</v>
      </c>
      <c r="B358">
        <v>-0.16896057</v>
      </c>
      <c r="C358">
        <v>0.32730102999999999</v>
      </c>
      <c r="D358">
        <v>-0.34700012000000002</v>
      </c>
      <c r="E358">
        <v>-0.67939329999999998</v>
      </c>
      <c r="F358">
        <v>0.20175886000000001</v>
      </c>
      <c r="G358">
        <v>1.000184</v>
      </c>
    </row>
    <row r="359" spans="1:7">
      <c r="A359">
        <v>1632558703869</v>
      </c>
      <c r="B359">
        <v>-0.10716247600000001</v>
      </c>
      <c r="C359">
        <v>1.1978149E-2</v>
      </c>
      <c r="D359">
        <v>0.14088439999999999</v>
      </c>
      <c r="E359">
        <v>0.70881629999999995</v>
      </c>
      <c r="F359">
        <v>0.88635010000000003</v>
      </c>
      <c r="G359">
        <v>-1.3697758</v>
      </c>
    </row>
    <row r="360" spans="1:7">
      <c r="A360">
        <v>1632558703967</v>
      </c>
      <c r="B360">
        <v>0.23158264000000001</v>
      </c>
      <c r="C360">
        <v>8.8684079999999998E-2</v>
      </c>
      <c r="D360">
        <v>4.8217772999999998E-2</v>
      </c>
      <c r="E360">
        <v>0.27030027000000001</v>
      </c>
      <c r="F360">
        <v>1.0467793999999999</v>
      </c>
      <c r="G360">
        <v>7.8554149999999993E-3</v>
      </c>
    </row>
    <row r="361" spans="1:7">
      <c r="A361">
        <v>1632558704071</v>
      </c>
      <c r="B361">
        <v>2.5985718000000001E-2</v>
      </c>
      <c r="C361">
        <v>0.37843323000000001</v>
      </c>
      <c r="D361">
        <v>-0.17549133</v>
      </c>
      <c r="E361">
        <v>0.41692912999999998</v>
      </c>
      <c r="F361">
        <v>0.41022265000000002</v>
      </c>
      <c r="G361">
        <v>1.2543067999999999</v>
      </c>
    </row>
    <row r="362" spans="1:7">
      <c r="A362">
        <v>1632558704176</v>
      </c>
      <c r="B362">
        <v>2.9190062999999999E-2</v>
      </c>
      <c r="C362">
        <v>0.11956787000000001</v>
      </c>
      <c r="D362">
        <v>-3.7002563000000002E-2</v>
      </c>
      <c r="E362">
        <v>-0.57797575000000001</v>
      </c>
      <c r="F362">
        <v>-0.52793489999999998</v>
      </c>
      <c r="G362">
        <v>-0.76317405999999999</v>
      </c>
    </row>
    <row r="363" spans="1:7">
      <c r="A363">
        <v>1632558704277</v>
      </c>
      <c r="B363">
        <v>-0.21902466000000001</v>
      </c>
      <c r="C363">
        <v>-0.10519409</v>
      </c>
      <c r="D363">
        <v>0.32838440000000002</v>
      </c>
      <c r="E363">
        <v>0.11756456</v>
      </c>
      <c r="F363">
        <v>-0.2887535</v>
      </c>
      <c r="G363">
        <v>-1.1946478</v>
      </c>
    </row>
    <row r="364" spans="1:7">
      <c r="A364">
        <v>1632558704377</v>
      </c>
      <c r="B364">
        <v>-4.9652099999999998E-2</v>
      </c>
      <c r="C364">
        <v>-6.7916870000000004E-2</v>
      </c>
      <c r="D364">
        <v>0.1366272</v>
      </c>
      <c r="E364">
        <v>-0.57174239999999998</v>
      </c>
      <c r="F364">
        <v>0.39709670000000002</v>
      </c>
      <c r="G364">
        <v>-1.0268784</v>
      </c>
    </row>
    <row r="365" spans="1:7">
      <c r="A365">
        <v>1632558704482</v>
      </c>
      <c r="B365">
        <v>0.11973572</v>
      </c>
      <c r="C365">
        <v>-0.12863158999999999</v>
      </c>
      <c r="D365">
        <v>0.13769530999999999</v>
      </c>
      <c r="E365">
        <v>-0.40738595</v>
      </c>
      <c r="F365">
        <v>0.26067899999999999</v>
      </c>
      <c r="G365">
        <v>0.55573653999999995</v>
      </c>
    </row>
    <row r="366" spans="1:7">
      <c r="A366">
        <v>1632558704575</v>
      </c>
      <c r="B366">
        <v>0.21134949</v>
      </c>
      <c r="C366">
        <v>-0.17337036</v>
      </c>
      <c r="D366">
        <v>-0.32995605</v>
      </c>
      <c r="E366">
        <v>-0.15071416000000001</v>
      </c>
      <c r="F366">
        <v>-0.86464834000000002</v>
      </c>
      <c r="G366">
        <v>1.5679121</v>
      </c>
    </row>
    <row r="367" spans="1:7">
      <c r="A367">
        <v>1632558704680</v>
      </c>
      <c r="B367">
        <v>2.8121948000000001E-2</v>
      </c>
      <c r="C367">
        <v>0.19520568999999999</v>
      </c>
      <c r="D367">
        <v>-0.25752258</v>
      </c>
      <c r="E367">
        <v>0.32646417999999999</v>
      </c>
      <c r="F367">
        <v>-0.89736340000000003</v>
      </c>
      <c r="G367">
        <v>-0.47511672999999999</v>
      </c>
    </row>
    <row r="368" spans="1:7">
      <c r="A368">
        <v>1632558704784</v>
      </c>
      <c r="B368">
        <v>0.12825012</v>
      </c>
      <c r="C368">
        <v>8.9752200000000004E-2</v>
      </c>
      <c r="D368">
        <v>-7.9620360000000001E-2</v>
      </c>
      <c r="E368">
        <v>0.63605343999999997</v>
      </c>
      <c r="F368">
        <v>-0.36312450000000002</v>
      </c>
      <c r="G368">
        <v>-1.030241</v>
      </c>
    </row>
    <row r="369" spans="1:7">
      <c r="A369">
        <v>1632558704888</v>
      </c>
      <c r="B369">
        <v>1.2145995999999999E-2</v>
      </c>
      <c r="C369">
        <v>-1.8905640000000001E-2</v>
      </c>
      <c r="D369">
        <v>9.8281859999999999E-2</v>
      </c>
      <c r="E369">
        <v>0.57725519999999997</v>
      </c>
      <c r="F369">
        <v>-0.26885152000000001</v>
      </c>
      <c r="G369">
        <v>-1.4591122000000001</v>
      </c>
    </row>
    <row r="370" spans="1:7">
      <c r="A370">
        <v>1632558704992</v>
      </c>
      <c r="B370">
        <v>8.9416500000000006E-3</v>
      </c>
      <c r="C370">
        <v>7.5897220000000001E-2</v>
      </c>
      <c r="D370">
        <v>0.25061034999999998</v>
      </c>
      <c r="E370">
        <v>-8.3609219999999998E-2</v>
      </c>
      <c r="F370">
        <v>1.0294061999999999</v>
      </c>
      <c r="G370">
        <v>0.20950603000000001</v>
      </c>
    </row>
    <row r="371" spans="1:7">
      <c r="A371">
        <v>1632558705097</v>
      </c>
      <c r="B371">
        <v>-0.20944214</v>
      </c>
      <c r="C371">
        <v>0.24101257000000001</v>
      </c>
      <c r="D371">
        <v>2.0523071E-2</v>
      </c>
      <c r="E371">
        <v>0.55637013999999996</v>
      </c>
      <c r="F371">
        <v>-0.33002579999999998</v>
      </c>
      <c r="G371">
        <v>2.8887423999999999</v>
      </c>
    </row>
    <row r="372" spans="1:7">
      <c r="A372">
        <v>1632558705201</v>
      </c>
      <c r="B372">
        <v>-0.18812561</v>
      </c>
      <c r="C372">
        <v>9.7198489999999999E-2</v>
      </c>
      <c r="D372">
        <v>5.8868410000000003E-2</v>
      </c>
      <c r="E372">
        <v>-2.1211019000000002</v>
      </c>
      <c r="F372">
        <v>1.44844055E-2</v>
      </c>
      <c r="G372">
        <v>-0.35139847000000002</v>
      </c>
    </row>
    <row r="373" spans="1:7">
      <c r="A373">
        <v>1632558705303</v>
      </c>
      <c r="B373">
        <v>-9.4390870000000002E-2</v>
      </c>
      <c r="C373">
        <v>0.29107665999999999</v>
      </c>
      <c r="D373">
        <v>0.13450623</v>
      </c>
      <c r="E373">
        <v>0.3354298</v>
      </c>
      <c r="F373">
        <v>-1.4192224E-2</v>
      </c>
      <c r="G373">
        <v>-0.46418667000000002</v>
      </c>
    </row>
    <row r="374" spans="1:7">
      <c r="A374">
        <v>1632558705409</v>
      </c>
      <c r="B374">
        <v>0.20814514000000001</v>
      </c>
      <c r="C374">
        <v>-2.2109984999999999E-2</v>
      </c>
      <c r="D374">
        <v>0.26020812999999998</v>
      </c>
      <c r="E374">
        <v>5.5861830000000001E-2</v>
      </c>
      <c r="F374">
        <v>-3.1870126999999998E-2</v>
      </c>
      <c r="G374">
        <v>-9.8513600000000007E-2</v>
      </c>
    </row>
    <row r="375" spans="1:7">
      <c r="A375">
        <v>1632558705510</v>
      </c>
      <c r="B375">
        <v>0.12825012</v>
      </c>
      <c r="C375">
        <v>3.6483765000000001E-2</v>
      </c>
      <c r="D375">
        <v>-0.32676696999999999</v>
      </c>
      <c r="E375">
        <v>0.16698813000000001</v>
      </c>
      <c r="F375">
        <v>-0.32677400000000001</v>
      </c>
      <c r="G375">
        <v>0.88022995000000004</v>
      </c>
    </row>
    <row r="376" spans="1:7">
      <c r="A376">
        <v>1632558705611</v>
      </c>
      <c r="B376">
        <v>0.26567078</v>
      </c>
      <c r="C376">
        <v>3.1158446999999999E-2</v>
      </c>
      <c r="D376">
        <v>-0.40132139999999999</v>
      </c>
      <c r="E376">
        <v>-0.60738479999999995</v>
      </c>
      <c r="F376">
        <v>-6.3137769999999996E-2</v>
      </c>
      <c r="G376">
        <v>1.367796</v>
      </c>
    </row>
    <row r="377" spans="1:7">
      <c r="A377">
        <v>1632558705719</v>
      </c>
      <c r="B377">
        <v>3.5583495999999999E-2</v>
      </c>
      <c r="C377">
        <v>-8.6029049999999996E-2</v>
      </c>
      <c r="D377">
        <v>8.0169679999999993E-2</v>
      </c>
      <c r="E377">
        <v>0.53292035999999998</v>
      </c>
      <c r="F377">
        <v>-0.61603830000000004</v>
      </c>
      <c r="G377">
        <v>-1.0374584</v>
      </c>
    </row>
    <row r="378" spans="1:7">
      <c r="A378">
        <v>1632558705822</v>
      </c>
      <c r="B378">
        <v>-4.1122436999999998E-2</v>
      </c>
      <c r="C378">
        <v>-0.15525818</v>
      </c>
      <c r="D378">
        <v>4.6081543000000003E-2</v>
      </c>
      <c r="E378">
        <v>0.35101438000000001</v>
      </c>
      <c r="F378">
        <v>-2.5974870000000001E-2</v>
      </c>
      <c r="G378">
        <v>-1.5536709</v>
      </c>
    </row>
    <row r="379" spans="1:7">
      <c r="A379">
        <v>1632558705930</v>
      </c>
      <c r="B379">
        <v>0.13252258</v>
      </c>
      <c r="C379">
        <v>-1.8615723E-3</v>
      </c>
      <c r="D379">
        <v>-0.12435913</v>
      </c>
      <c r="E379">
        <v>0.23828416999999999</v>
      </c>
      <c r="F379">
        <v>0.38824022000000002</v>
      </c>
      <c r="G379">
        <v>-0.71661377000000004</v>
      </c>
    </row>
    <row r="380" spans="1:7">
      <c r="A380">
        <v>1632558706026</v>
      </c>
      <c r="B380">
        <v>1.4953613000000001E-3</v>
      </c>
      <c r="C380">
        <v>0.25166319999999998</v>
      </c>
      <c r="D380">
        <v>-7.5363159999999998E-2</v>
      </c>
      <c r="E380">
        <v>3.4884810000000002E-2</v>
      </c>
      <c r="F380">
        <v>5.8394790000000002E-2</v>
      </c>
      <c r="G380">
        <v>0.30145359999999999</v>
      </c>
    </row>
    <row r="381" spans="1:7">
      <c r="A381">
        <v>1632558706132</v>
      </c>
      <c r="B381">
        <v>-0.16149901999999999</v>
      </c>
      <c r="C381">
        <v>-4.3411255000000003E-2</v>
      </c>
      <c r="D381">
        <v>0.13130188000000001</v>
      </c>
      <c r="E381">
        <v>-0.30790210000000001</v>
      </c>
      <c r="F381">
        <v>-0.72077500000000005</v>
      </c>
      <c r="G381">
        <v>-0.61436749999999996</v>
      </c>
    </row>
    <row r="382" spans="1:7">
      <c r="A382">
        <v>1632558706231</v>
      </c>
      <c r="B382">
        <v>-0.29466248</v>
      </c>
      <c r="C382">
        <v>4.0740967000000003E-2</v>
      </c>
      <c r="D382" s="1">
        <v>2.7465820000000001E-4</v>
      </c>
      <c r="E382">
        <v>-0.40067923</v>
      </c>
      <c r="F382">
        <v>-0.12861258</v>
      </c>
      <c r="G382">
        <v>-0.30409813000000002</v>
      </c>
    </row>
    <row r="383" spans="1:7">
      <c r="A383">
        <v>1632558706334</v>
      </c>
      <c r="B383">
        <v>-4.4311522999999998E-2</v>
      </c>
      <c r="C383">
        <v>-3.9154053000000001E-2</v>
      </c>
      <c r="D383">
        <v>0.12918091000000001</v>
      </c>
      <c r="E383">
        <v>6.047201E-2</v>
      </c>
      <c r="F383">
        <v>0.35909282999999997</v>
      </c>
      <c r="G383">
        <v>-1.2382517</v>
      </c>
    </row>
    <row r="384" spans="1:7">
      <c r="A384">
        <v>1632558706441</v>
      </c>
      <c r="B384">
        <v>7.1792599999999998E-2</v>
      </c>
      <c r="C384">
        <v>-0.19680786</v>
      </c>
      <c r="D384">
        <v>0.16113280999999999</v>
      </c>
      <c r="E384">
        <v>-4.0637729999999997E-2</v>
      </c>
      <c r="F384">
        <v>5.1567674000000001E-2</v>
      </c>
      <c r="G384">
        <v>-0.73579024999999998</v>
      </c>
    </row>
    <row r="385" spans="1:7">
      <c r="A385">
        <v>1632558706540</v>
      </c>
      <c r="B385">
        <v>1.2145995999999999E-2</v>
      </c>
      <c r="C385">
        <v>-6.8984984999999999E-2</v>
      </c>
      <c r="D385">
        <v>-0.20744324</v>
      </c>
      <c r="E385">
        <v>-0.17092621</v>
      </c>
      <c r="F385">
        <v>-0.76366080000000003</v>
      </c>
      <c r="G385">
        <v>1.5100174</v>
      </c>
    </row>
    <row r="386" spans="1:7">
      <c r="A386">
        <v>1632558706646</v>
      </c>
      <c r="B386">
        <v>0.13145446999999999</v>
      </c>
      <c r="C386">
        <v>-3.3828734999999999E-2</v>
      </c>
      <c r="D386">
        <v>-0.30332946999999999</v>
      </c>
      <c r="E386">
        <v>0.28823749999999998</v>
      </c>
      <c r="F386">
        <v>-0.84552704999999995</v>
      </c>
      <c r="G386">
        <v>0.20384311999999999</v>
      </c>
    </row>
    <row r="387" spans="1:7">
      <c r="A387">
        <v>1632558706753</v>
      </c>
      <c r="B387">
        <v>7.1792599999999998E-2</v>
      </c>
      <c r="C387">
        <v>-5.7266234999999999E-2</v>
      </c>
      <c r="D387">
        <v>7.2708129999999996E-2</v>
      </c>
      <c r="E387">
        <v>-0.46040165</v>
      </c>
      <c r="F387">
        <v>-0.18271697000000001</v>
      </c>
      <c r="G387">
        <v>-0.33565903000000002</v>
      </c>
    </row>
    <row r="388" spans="1:7">
      <c r="A388">
        <v>1632558706853</v>
      </c>
      <c r="B388">
        <v>4.3029785000000001E-2</v>
      </c>
      <c r="C388">
        <v>-0.12756348000000001</v>
      </c>
      <c r="D388">
        <v>0.23249817</v>
      </c>
      <c r="E388">
        <v>0.71620200000000001</v>
      </c>
      <c r="F388">
        <v>0.31922889999999998</v>
      </c>
      <c r="G388">
        <v>-0.65200232999999996</v>
      </c>
    </row>
    <row r="389" spans="1:7">
      <c r="A389">
        <v>1632558706951</v>
      </c>
      <c r="B389">
        <v>0.23478699</v>
      </c>
      <c r="C389">
        <v>9.0805049999999998E-2</v>
      </c>
      <c r="D389">
        <v>-2.5283812999999999E-2</v>
      </c>
      <c r="E389">
        <v>-0.38322043</v>
      </c>
      <c r="F389">
        <v>0.27409828000000003</v>
      </c>
      <c r="G389">
        <v>-0.27902316999999999</v>
      </c>
    </row>
    <row r="390" spans="1:7">
      <c r="A390">
        <v>1632558707056</v>
      </c>
      <c r="B390">
        <v>-5.39093E-2</v>
      </c>
      <c r="C390">
        <v>0.19306946</v>
      </c>
      <c r="D390">
        <v>0.10041809</v>
      </c>
      <c r="E390">
        <v>0.23579430000000001</v>
      </c>
      <c r="F390">
        <v>-0.65297570000000005</v>
      </c>
      <c r="G390">
        <v>0.57041264000000003</v>
      </c>
    </row>
    <row r="391" spans="1:7">
      <c r="A391">
        <v>1632558707157</v>
      </c>
      <c r="B391">
        <v>-0.14445495999999999</v>
      </c>
      <c r="C391">
        <v>-8.6029049999999996E-2</v>
      </c>
      <c r="D391">
        <v>0.4072113</v>
      </c>
      <c r="E391">
        <v>-0.1991359</v>
      </c>
      <c r="F391">
        <v>-0.38308441999999998</v>
      </c>
      <c r="G391">
        <v>-0.372859</v>
      </c>
    </row>
    <row r="392" spans="1:7">
      <c r="A392">
        <v>1632558707268</v>
      </c>
      <c r="B392">
        <v>-0.15403748</v>
      </c>
      <c r="C392">
        <v>1.8371582000000001E-2</v>
      </c>
      <c r="D392">
        <v>4.3945312E-2</v>
      </c>
      <c r="E392">
        <v>-0.35319256999999998</v>
      </c>
      <c r="F392">
        <v>-7.4350475999999999E-2</v>
      </c>
      <c r="G392">
        <v>0.23165606999999999</v>
      </c>
    </row>
    <row r="393" spans="1:7">
      <c r="A393">
        <v>1632558707370</v>
      </c>
      <c r="B393">
        <v>-0.14445495999999999</v>
      </c>
      <c r="C393">
        <v>-0.14248657000000001</v>
      </c>
      <c r="D393">
        <v>0.12171936</v>
      </c>
      <c r="E393">
        <v>9.3684909999999996E-2</v>
      </c>
      <c r="F393">
        <v>0.21455598000000001</v>
      </c>
      <c r="G393">
        <v>-0.44000719999999999</v>
      </c>
    </row>
    <row r="394" spans="1:7">
      <c r="A394">
        <v>1632558707473</v>
      </c>
      <c r="B394">
        <v>0.13890076000000001</v>
      </c>
      <c r="C394">
        <v>-0.23410033999999999</v>
      </c>
      <c r="D394">
        <v>-7.3226929999999996E-2</v>
      </c>
      <c r="E394">
        <v>6.8270029999999995E-2</v>
      </c>
      <c r="F394">
        <v>-0.37838566000000001</v>
      </c>
      <c r="G394">
        <v>-0.48307420000000001</v>
      </c>
    </row>
    <row r="395" spans="1:7">
      <c r="A395">
        <v>1632558707579</v>
      </c>
      <c r="B395">
        <v>9.5230099999999998E-2</v>
      </c>
      <c r="C395">
        <v>-0.24581908999999999</v>
      </c>
      <c r="D395">
        <v>-8.4945679999999996E-2</v>
      </c>
      <c r="E395">
        <v>0.14114742999999999</v>
      </c>
      <c r="F395">
        <v>-0.34844172000000001</v>
      </c>
      <c r="G395">
        <v>1.2532215</v>
      </c>
    </row>
    <row r="396" spans="1:7">
      <c r="A396">
        <v>1632558707672</v>
      </c>
      <c r="B396">
        <v>3.4515379999999998E-2</v>
      </c>
      <c r="C396">
        <v>1.3275145999999999E-3</v>
      </c>
      <c r="D396">
        <v>-0.45140076000000001</v>
      </c>
      <c r="E396">
        <v>-0.15306228</v>
      </c>
      <c r="F396">
        <v>-0.45528210000000002</v>
      </c>
      <c r="G396">
        <v>0.31709385000000001</v>
      </c>
    </row>
    <row r="397" spans="1:7">
      <c r="A397">
        <v>1632558707779</v>
      </c>
      <c r="B397">
        <v>-1.5563965000000001E-2</v>
      </c>
      <c r="C397">
        <v>-7.2174070000000007E-2</v>
      </c>
      <c r="D397">
        <v>8.5494995000000004E-2</v>
      </c>
      <c r="E397">
        <v>-0.20037699</v>
      </c>
      <c r="F397">
        <v>-0.39604139999999999</v>
      </c>
      <c r="G397">
        <v>-0.97380350000000004</v>
      </c>
    </row>
    <row r="398" spans="1:7">
      <c r="A398">
        <v>1632558707881</v>
      </c>
      <c r="B398">
        <v>-6.6696169999999999E-2</v>
      </c>
      <c r="C398">
        <v>-5.0872803000000001E-2</v>
      </c>
      <c r="D398">
        <v>0.16432189999999999</v>
      </c>
      <c r="E398">
        <v>-0.10431921500000001</v>
      </c>
      <c r="F398">
        <v>0.20149755</v>
      </c>
      <c r="G398">
        <v>-0.4439535</v>
      </c>
    </row>
    <row r="399" spans="1:7">
      <c r="A399">
        <v>1632558707988</v>
      </c>
      <c r="B399">
        <v>0.19003296</v>
      </c>
      <c r="C399">
        <v>0.21011352999999999</v>
      </c>
      <c r="D399">
        <v>0.120651245</v>
      </c>
      <c r="E399">
        <v>-0.20478141</v>
      </c>
      <c r="F399">
        <v>0.30832922000000001</v>
      </c>
      <c r="G399">
        <v>-0.78996944000000002</v>
      </c>
    </row>
    <row r="400" spans="1:7">
      <c r="A400">
        <v>1632558708087</v>
      </c>
      <c r="B400">
        <v>0.21774292000000001</v>
      </c>
      <c r="C400">
        <v>0.28149414</v>
      </c>
      <c r="D400">
        <v>0.23995971999999999</v>
      </c>
      <c r="E400">
        <v>0.37810874</v>
      </c>
      <c r="F400">
        <v>-0.33423817</v>
      </c>
      <c r="G400">
        <v>-0.31196213</v>
      </c>
    </row>
    <row r="401" spans="1:7">
      <c r="A401">
        <v>1632558708189</v>
      </c>
      <c r="B401">
        <v>-0.16256714</v>
      </c>
      <c r="C401">
        <v>0.30918884000000002</v>
      </c>
      <c r="D401">
        <v>0.21012877999999999</v>
      </c>
      <c r="E401">
        <v>-0.27981709999999999</v>
      </c>
      <c r="F401">
        <v>9.4362854999999995E-2</v>
      </c>
      <c r="G401">
        <v>0.95386979999999999</v>
      </c>
    </row>
    <row r="402" spans="1:7">
      <c r="A402">
        <v>1632558708292</v>
      </c>
      <c r="B402">
        <v>0.29443360000000002</v>
      </c>
      <c r="C402">
        <v>0.11744690000000001</v>
      </c>
      <c r="D402">
        <v>3.9688109999999999E-2</v>
      </c>
      <c r="E402">
        <v>-6.1647295999999997E-2</v>
      </c>
      <c r="F402">
        <v>-1.2051210000000001</v>
      </c>
      <c r="G402">
        <v>-0.77364160000000004</v>
      </c>
    </row>
    <row r="403" spans="1:7">
      <c r="A403">
        <v>1632558708393</v>
      </c>
      <c r="B403">
        <v>-0.21902466000000001</v>
      </c>
      <c r="C403">
        <v>0.16857910000000001</v>
      </c>
      <c r="D403">
        <v>1.0925293000000001E-2</v>
      </c>
      <c r="E403">
        <v>0.15449989</v>
      </c>
      <c r="F403">
        <v>-0.36193110000000001</v>
      </c>
      <c r="G403">
        <v>0.31359577</v>
      </c>
    </row>
    <row r="404" spans="1:7">
      <c r="A404">
        <v>1632558708493</v>
      </c>
      <c r="B404">
        <v>-8.9065549999999993E-2</v>
      </c>
      <c r="C404">
        <v>-7.1868896000000003E-3</v>
      </c>
      <c r="D404">
        <v>0.20587158</v>
      </c>
      <c r="E404">
        <v>-0.37194835999999998</v>
      </c>
      <c r="F404">
        <v>-0.45087432999999999</v>
      </c>
      <c r="G404">
        <v>-0.11093997999999999</v>
      </c>
    </row>
    <row r="405" spans="1:7">
      <c r="A405">
        <v>1632558708595</v>
      </c>
      <c r="B405">
        <v>-6.9885253999999994E-2</v>
      </c>
      <c r="C405">
        <v>-0.24687195000000001</v>
      </c>
      <c r="D405">
        <v>3.5430910000000003E-2</v>
      </c>
      <c r="E405">
        <v>-0.19240534000000001</v>
      </c>
      <c r="F405">
        <v>-0.3944242</v>
      </c>
      <c r="G405">
        <v>-3.3207893000000002E-2</v>
      </c>
    </row>
    <row r="406" spans="1:7">
      <c r="A406">
        <v>1632558708697</v>
      </c>
      <c r="B406">
        <v>-2.7770996000000001E-3</v>
      </c>
      <c r="C406">
        <v>-0.102005005</v>
      </c>
      <c r="D406">
        <v>-7.1868896000000003E-3</v>
      </c>
      <c r="E406">
        <v>-0.16233385</v>
      </c>
      <c r="F406">
        <v>-0.55945109999999998</v>
      </c>
      <c r="G406">
        <v>0.63849069999999997</v>
      </c>
    </row>
    <row r="407" spans="1:7">
      <c r="A407">
        <v>1632558708802</v>
      </c>
      <c r="B407">
        <v>-0.76657103999999998</v>
      </c>
      <c r="C407">
        <v>0.34753418000000003</v>
      </c>
      <c r="D407">
        <v>-0.57070920000000003</v>
      </c>
      <c r="E407">
        <v>7.8427199999999992E-3</v>
      </c>
      <c r="F407">
        <v>-0.48861549999999998</v>
      </c>
      <c r="G407">
        <v>2.1801300000000001</v>
      </c>
    </row>
    <row r="408" spans="1:7">
      <c r="A408">
        <v>1632558708899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17" spans="6:6">
      <c r="F417" s="3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2"/>
  <sheetViews>
    <sheetView workbookViewId="0">
      <selection activeCell="H9" sqref="H9"/>
    </sheetView>
  </sheetViews>
  <sheetFormatPr defaultRowHeight="16.5"/>
  <cols>
    <col min="9" max="9" width="10.625" style="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4" customFormat="1">
      <c r="A2" s="4">
        <v>1632558740826</v>
      </c>
      <c r="B2" s="4">
        <v>-7.7423095999999997E-2</v>
      </c>
      <c r="C2" s="4">
        <v>-1.0437012000000001E-2</v>
      </c>
      <c r="D2" s="4">
        <v>-0.17343140000000001</v>
      </c>
      <c r="E2" s="4">
        <v>-0.81944346000000001</v>
      </c>
      <c r="F2" s="4">
        <v>0.50837169999999998</v>
      </c>
      <c r="G2" s="4">
        <v>0.30007935000000002</v>
      </c>
    </row>
    <row r="3" spans="1:7">
      <c r="A3">
        <v>1632558740930</v>
      </c>
      <c r="B3">
        <v>-6.9961549999999997E-2</v>
      </c>
      <c r="C3">
        <v>1.5136719E-2</v>
      </c>
      <c r="D3">
        <v>-7.3303220000000002E-2</v>
      </c>
      <c r="E3">
        <v>-9.8782060000000005E-2</v>
      </c>
      <c r="F3">
        <v>0.61952596999999998</v>
      </c>
      <c r="G3">
        <v>-2.2368431000000001E-2</v>
      </c>
    </row>
    <row r="4" spans="1:7">
      <c r="A4">
        <v>1632558741031</v>
      </c>
      <c r="B4">
        <v>4.2953489999999997E-2</v>
      </c>
      <c r="C4">
        <v>7.0526119999999998E-2</v>
      </c>
      <c r="D4">
        <v>-6.904602E-2</v>
      </c>
      <c r="E4">
        <v>-0.15387928000000001</v>
      </c>
      <c r="F4">
        <v>0.75517809999999996</v>
      </c>
      <c r="G4">
        <v>-0.16968632</v>
      </c>
    </row>
    <row r="5" spans="1:7">
      <c r="A5">
        <v>1632558741136</v>
      </c>
      <c r="B5">
        <v>9.8358154000000003E-2</v>
      </c>
      <c r="C5">
        <v>4.2831420000000002E-2</v>
      </c>
      <c r="D5">
        <v>0.25267030000000001</v>
      </c>
      <c r="E5">
        <v>-0.8947406</v>
      </c>
      <c r="F5">
        <v>0.70925294999999999</v>
      </c>
      <c r="G5">
        <v>-0.17704391</v>
      </c>
    </row>
    <row r="6" spans="1:7">
      <c r="A6">
        <v>1632558741234</v>
      </c>
      <c r="B6">
        <v>0.15374756000000001</v>
      </c>
      <c r="C6">
        <v>-0.10951233</v>
      </c>
      <c r="D6">
        <v>0.18449402000000001</v>
      </c>
      <c r="E6">
        <v>0.41216979999999998</v>
      </c>
      <c r="F6">
        <v>0.73281200000000002</v>
      </c>
      <c r="G6">
        <v>0.20203114</v>
      </c>
    </row>
    <row r="7" spans="1:7">
      <c r="A7">
        <v>1632558741339</v>
      </c>
      <c r="B7">
        <v>0.22724915000000001</v>
      </c>
      <c r="C7">
        <v>0.19409180000000001</v>
      </c>
      <c r="D7">
        <v>-1.9378662E-3</v>
      </c>
      <c r="E7">
        <v>7.4203850000000002E-2</v>
      </c>
      <c r="F7">
        <v>0.48638360000000003</v>
      </c>
      <c r="G7">
        <v>-0.24558543999999999</v>
      </c>
    </row>
    <row r="8" spans="1:7">
      <c r="A8">
        <v>1632558741444</v>
      </c>
      <c r="B8">
        <v>0.14842224000000001</v>
      </c>
      <c r="C8">
        <v>-0.14997864</v>
      </c>
      <c r="D8">
        <v>0.21965027000000001</v>
      </c>
      <c r="E8">
        <v>0.20119678999999999</v>
      </c>
      <c r="F8">
        <v>-0.35839272</v>
      </c>
      <c r="G8">
        <v>-0.21394920000000001</v>
      </c>
    </row>
    <row r="9" spans="1:7">
      <c r="A9">
        <v>1632558741546</v>
      </c>
      <c r="B9">
        <v>0.16226196000000001</v>
      </c>
      <c r="C9">
        <v>0.24949646</v>
      </c>
      <c r="D9">
        <v>-9.7808839999999994E-2</v>
      </c>
      <c r="E9">
        <v>-0.18805574999999999</v>
      </c>
      <c r="F9">
        <v>-0.27357584000000001</v>
      </c>
      <c r="G9">
        <v>-0.93171406000000001</v>
      </c>
    </row>
    <row r="10" spans="1:7">
      <c r="A10">
        <v>1632558741651</v>
      </c>
      <c r="B10">
        <v>-0.39700317000000002</v>
      </c>
      <c r="C10">
        <v>-0.4333496</v>
      </c>
      <c r="D10">
        <v>0.23774719</v>
      </c>
      <c r="E10">
        <v>0.58277000000000001</v>
      </c>
      <c r="F10">
        <v>-0.17138422</v>
      </c>
      <c r="G10">
        <v>0.47414780000000001</v>
      </c>
    </row>
    <row r="11" spans="1:7">
      <c r="A11">
        <v>1632558741754</v>
      </c>
      <c r="B11">
        <v>3.8696290000000001E-2</v>
      </c>
      <c r="C11">
        <v>-6.4758300000000005E-2</v>
      </c>
      <c r="D11">
        <v>-0.17770385999999999</v>
      </c>
      <c r="E11">
        <v>0.33206426999999999</v>
      </c>
      <c r="F11">
        <v>0.15868577</v>
      </c>
      <c r="G11">
        <v>8.0650330000000006E-2</v>
      </c>
    </row>
    <row r="12" spans="1:7">
      <c r="A12">
        <v>1632558741855</v>
      </c>
      <c r="B12">
        <v>0.12072753999999999</v>
      </c>
      <c r="C12">
        <v>-2.5344848999999999E-2</v>
      </c>
      <c r="D12">
        <v>-0.20219421000000001</v>
      </c>
      <c r="E12">
        <v>-0.14561569999999999</v>
      </c>
      <c r="F12">
        <v>0.34623179999999998</v>
      </c>
      <c r="G12">
        <v>7.2034836000000005E-2</v>
      </c>
    </row>
    <row r="13" spans="1:7">
      <c r="A13">
        <v>1632558741959</v>
      </c>
      <c r="B13">
        <v>-1.4572144E-2</v>
      </c>
      <c r="C13">
        <v>-3.8131713999999997E-2</v>
      </c>
      <c r="D13">
        <v>-0.46212769999999997</v>
      </c>
      <c r="E13">
        <v>0.57995949999999996</v>
      </c>
      <c r="F13">
        <v>0.21617106</v>
      </c>
      <c r="G13">
        <v>0.72286510000000004</v>
      </c>
    </row>
    <row r="14" spans="1:7">
      <c r="A14">
        <v>1632558742063</v>
      </c>
      <c r="B14">
        <v>-0.14239502000000001</v>
      </c>
      <c r="C14">
        <v>-0.112701416</v>
      </c>
      <c r="D14">
        <v>-0.57717896000000002</v>
      </c>
      <c r="E14">
        <v>0.36094904</v>
      </c>
      <c r="F14">
        <v>-0.20206217000000001</v>
      </c>
      <c r="G14">
        <v>0.20644092999999999</v>
      </c>
    </row>
    <row r="15" spans="1:7">
      <c r="A15">
        <v>1632558742165</v>
      </c>
      <c r="B15">
        <v>0.14414978000000001</v>
      </c>
      <c r="C15">
        <v>6.6070557000000004E-3</v>
      </c>
      <c r="D15">
        <v>-0.50154114000000005</v>
      </c>
      <c r="E15">
        <v>-0.99255269999999995</v>
      </c>
      <c r="F15">
        <v>-0.24469857</v>
      </c>
      <c r="G15">
        <v>0.18025494</v>
      </c>
    </row>
    <row r="16" spans="1:7">
      <c r="A16">
        <v>1632558742266</v>
      </c>
      <c r="B16">
        <v>3.6560059999999998E-2</v>
      </c>
      <c r="C16">
        <v>-4.2388915999999999E-2</v>
      </c>
      <c r="D16">
        <v>-0.30552673000000002</v>
      </c>
      <c r="E16">
        <v>-0.98448170000000002</v>
      </c>
      <c r="F16">
        <v>0.34997028000000002</v>
      </c>
      <c r="G16">
        <v>-0.45690345999999998</v>
      </c>
    </row>
    <row r="17" spans="1:9">
      <c r="A17">
        <v>1632558742372</v>
      </c>
      <c r="B17">
        <v>-0.112579346</v>
      </c>
      <c r="C17">
        <v>-0.15744019000000001</v>
      </c>
      <c r="D17">
        <v>-8.1817630000000002E-2</v>
      </c>
      <c r="E17">
        <v>0.29775881999999998</v>
      </c>
      <c r="F17">
        <v>1.2889748999999999</v>
      </c>
      <c r="G17">
        <v>5.0280569999999997E-2</v>
      </c>
    </row>
    <row r="18" spans="1:9">
      <c r="A18">
        <v>1632558742471</v>
      </c>
      <c r="B18">
        <v>0.25920104999999999</v>
      </c>
      <c r="C18">
        <v>-7.5408935999999996E-2</v>
      </c>
      <c r="D18">
        <v>-0.41099548000000002</v>
      </c>
      <c r="E18">
        <v>0.90280360000000004</v>
      </c>
      <c r="F18">
        <v>1.2758508</v>
      </c>
      <c r="G18">
        <v>-0.12646008</v>
      </c>
    </row>
    <row r="19" spans="1:9">
      <c r="A19">
        <v>1632558742572</v>
      </c>
      <c r="B19">
        <v>0.53297424000000004</v>
      </c>
      <c r="C19">
        <v>-5.3039549999999998E-2</v>
      </c>
      <c r="D19">
        <v>6.4117430000000003E-2</v>
      </c>
      <c r="E19">
        <v>-0.14872705999999999</v>
      </c>
      <c r="F19">
        <v>0.64024760000000003</v>
      </c>
      <c r="G19">
        <v>0.34042454</v>
      </c>
      <c r="I19" s="5"/>
    </row>
    <row r="20" spans="1:9">
      <c r="A20">
        <v>1632558742675</v>
      </c>
      <c r="B20">
        <v>1.3122559000000001E-2</v>
      </c>
      <c r="C20">
        <v>0.24736022999999999</v>
      </c>
      <c r="D20">
        <v>-0.110580444</v>
      </c>
      <c r="E20">
        <v>-0.86896600000000002</v>
      </c>
      <c r="F20">
        <v>-0.21050978000000001</v>
      </c>
      <c r="G20">
        <v>0.5207195</v>
      </c>
    </row>
    <row r="21" spans="1:9">
      <c r="A21">
        <v>1632558742776</v>
      </c>
      <c r="B21">
        <v>0.30288695999999998</v>
      </c>
      <c r="C21">
        <v>7.1594240000000003E-2</v>
      </c>
      <c r="D21">
        <v>0.41139219999999999</v>
      </c>
      <c r="E21">
        <v>0.47001415000000002</v>
      </c>
      <c r="F21">
        <v>0.2613685</v>
      </c>
      <c r="G21">
        <v>-1.3135891</v>
      </c>
    </row>
    <row r="22" spans="1:9">
      <c r="A22">
        <v>1632558742883</v>
      </c>
      <c r="B22">
        <v>-8.7005614999999994E-2</v>
      </c>
      <c r="C22">
        <v>-9.2452999999999994E-2</v>
      </c>
      <c r="D22">
        <v>0.36239623999999998</v>
      </c>
      <c r="E22">
        <v>-7.1907490000000004E-2</v>
      </c>
      <c r="F22">
        <v>-0.13848186000000001</v>
      </c>
      <c r="G22">
        <v>0.13851738</v>
      </c>
    </row>
    <row r="23" spans="1:9">
      <c r="A23">
        <v>1632558742980</v>
      </c>
      <c r="B23">
        <v>9.0896610000000003E-2</v>
      </c>
      <c r="C23">
        <v>-1.2573242E-2</v>
      </c>
      <c r="D23">
        <v>0.115249634</v>
      </c>
      <c r="E23">
        <v>-0.29767690000000002</v>
      </c>
      <c r="F23">
        <v>-9.0071380000000006E-2</v>
      </c>
      <c r="G23">
        <v>-0.79209423000000001</v>
      </c>
    </row>
    <row r="24" spans="1:9">
      <c r="A24">
        <v>1632558743083</v>
      </c>
      <c r="B24">
        <v>8.8760376000000002E-2</v>
      </c>
      <c r="C24">
        <v>2.0462035999999999E-2</v>
      </c>
      <c r="D24">
        <v>-8.8211059999999994E-2</v>
      </c>
      <c r="E24">
        <v>0.35087459999999998</v>
      </c>
      <c r="F24">
        <v>-9.8608970000000004E-2</v>
      </c>
      <c r="G24">
        <v>1.7027855000000001E-2</v>
      </c>
    </row>
    <row r="25" spans="1:9">
      <c r="A25">
        <v>1632558743186</v>
      </c>
      <c r="B25">
        <v>0.14842224000000001</v>
      </c>
      <c r="C25">
        <v>-0.16596985</v>
      </c>
      <c r="D25">
        <v>-0.35559081999999997</v>
      </c>
      <c r="E25">
        <v>0.38493316999999999</v>
      </c>
      <c r="F25">
        <v>-1.4314169999999999</v>
      </c>
      <c r="G25">
        <v>0.97543809999999997</v>
      </c>
    </row>
    <row r="26" spans="1:9">
      <c r="A26">
        <v>1632558743292</v>
      </c>
      <c r="B26">
        <v>-0.26170349999999998</v>
      </c>
      <c r="C26">
        <v>-1.3626098999999999E-2</v>
      </c>
      <c r="D26">
        <v>-0.34814453000000001</v>
      </c>
      <c r="E26">
        <v>0.39567477000000001</v>
      </c>
      <c r="F26">
        <v>0.3318932</v>
      </c>
      <c r="G26">
        <v>4.1379930000000004E-3</v>
      </c>
    </row>
    <row r="27" spans="1:9">
      <c r="A27">
        <v>1632558743391</v>
      </c>
      <c r="B27">
        <v>-7.209778E-2</v>
      </c>
      <c r="C27">
        <v>0.14295959999999999</v>
      </c>
      <c r="D27">
        <v>-0.33110045999999999</v>
      </c>
      <c r="E27">
        <v>-0.30127495999999998</v>
      </c>
      <c r="F27">
        <v>-1.54337585E-2</v>
      </c>
      <c r="G27">
        <v>-0.41274833999999999</v>
      </c>
    </row>
    <row r="28" spans="1:9">
      <c r="A28">
        <v>1632558743496</v>
      </c>
      <c r="B28">
        <v>-5.1849365000000001E-2</v>
      </c>
      <c r="C28">
        <v>-0.17874145999999999</v>
      </c>
      <c r="D28">
        <v>0.10246276999999999</v>
      </c>
      <c r="E28">
        <v>0.18801762</v>
      </c>
      <c r="F28">
        <v>1.1360555000000001</v>
      </c>
      <c r="G28">
        <v>-0.61645030000000001</v>
      </c>
    </row>
    <row r="29" spans="1:9">
      <c r="A29">
        <v>1632558743598</v>
      </c>
      <c r="B29">
        <v>0.16546631000000001</v>
      </c>
      <c r="C29">
        <v>1.6189575000000001E-2</v>
      </c>
      <c r="D29">
        <v>9.0744019999999995E-2</v>
      </c>
      <c r="E29">
        <v>0.19060542999999999</v>
      </c>
      <c r="F29">
        <v>1.606792</v>
      </c>
      <c r="G29">
        <v>-7.7260019999999999E-2</v>
      </c>
    </row>
    <row r="30" spans="1:9">
      <c r="A30">
        <v>1632558743700</v>
      </c>
      <c r="B30">
        <v>0.75242615000000002</v>
      </c>
      <c r="C30">
        <v>-1.6830444E-2</v>
      </c>
      <c r="D30">
        <v>8.8623049999999995E-2</v>
      </c>
      <c r="E30">
        <v>-0.22189248</v>
      </c>
      <c r="F30">
        <v>-0.66551112999999995</v>
      </c>
      <c r="G30">
        <v>-9.2184070000000007E-2</v>
      </c>
    </row>
    <row r="31" spans="1:9">
      <c r="A31">
        <v>1632558743807</v>
      </c>
      <c r="B31">
        <v>0.13244628999999999</v>
      </c>
      <c r="C31">
        <v>0.19409180000000001</v>
      </c>
      <c r="D31">
        <v>3.3218383999999997E-2</v>
      </c>
      <c r="E31">
        <v>-0.14308181</v>
      </c>
      <c r="F31">
        <v>-0.23000788999999999</v>
      </c>
      <c r="G31">
        <v>0.36796856</v>
      </c>
    </row>
    <row r="32" spans="1:9">
      <c r="A32">
        <v>1632558743910</v>
      </c>
      <c r="B32">
        <v>-6.3568114999999994E-2</v>
      </c>
      <c r="C32">
        <v>-2.0019531E-2</v>
      </c>
      <c r="D32">
        <v>0.29634094</v>
      </c>
      <c r="E32">
        <v>-0.33923486000000003</v>
      </c>
      <c r="F32">
        <v>-1.1765805</v>
      </c>
      <c r="G32">
        <v>-0.33080387</v>
      </c>
    </row>
    <row r="33" spans="1:7">
      <c r="A33">
        <v>1632558744007</v>
      </c>
      <c r="B33">
        <v>-0.18713378999999999</v>
      </c>
      <c r="C33">
        <v>5.5618286000000003E-2</v>
      </c>
      <c r="D33">
        <v>0.25053406</v>
      </c>
      <c r="E33">
        <v>-0.92705959999999998</v>
      </c>
      <c r="F33">
        <v>-0.27802038000000001</v>
      </c>
      <c r="G33">
        <v>-1.192709</v>
      </c>
    </row>
    <row r="34" spans="1:7">
      <c r="A34">
        <v>1632558744115</v>
      </c>
      <c r="B34">
        <v>7.2784424E-2</v>
      </c>
      <c r="C34">
        <v>-2.7481080000000001E-2</v>
      </c>
      <c r="D34">
        <v>0.16319275</v>
      </c>
      <c r="E34">
        <v>-0.34212073999999998</v>
      </c>
      <c r="F34">
        <v>-0.18641794</v>
      </c>
      <c r="G34">
        <v>-0.24697304</v>
      </c>
    </row>
    <row r="35" spans="1:7">
      <c r="A35">
        <v>1632558744216</v>
      </c>
      <c r="B35">
        <v>3.5507202000000002E-2</v>
      </c>
      <c r="C35">
        <v>-8.3007810000000001E-3</v>
      </c>
      <c r="D35">
        <v>-0.20219421000000001</v>
      </c>
      <c r="E35">
        <v>-0.37776231999999998</v>
      </c>
      <c r="F35">
        <v>-0.19061386999999999</v>
      </c>
      <c r="G35">
        <v>0.6799269</v>
      </c>
    </row>
    <row r="36" spans="1:7">
      <c r="A36">
        <v>1632558744319</v>
      </c>
      <c r="B36">
        <v>-0.31604004000000002</v>
      </c>
      <c r="C36">
        <v>9.0759279999999998E-2</v>
      </c>
      <c r="D36">
        <v>-0.31617737000000001</v>
      </c>
      <c r="E36">
        <v>-0.28339761000000002</v>
      </c>
      <c r="F36">
        <v>-2.6248812999999999E-2</v>
      </c>
      <c r="G36">
        <v>0.97324467000000003</v>
      </c>
    </row>
    <row r="37" spans="1:7">
      <c r="A37">
        <v>1632558744421</v>
      </c>
      <c r="B37">
        <v>-0.14666747999999999</v>
      </c>
      <c r="C37">
        <v>0.22817993</v>
      </c>
      <c r="D37">
        <v>-0.28208923000000002</v>
      </c>
      <c r="E37">
        <v>-0.64385579999999998</v>
      </c>
      <c r="F37">
        <v>-0.12792688999999999</v>
      </c>
      <c r="G37">
        <v>-0.71022034000000001</v>
      </c>
    </row>
    <row r="38" spans="1:7">
      <c r="A38">
        <v>1632558744523</v>
      </c>
      <c r="B38">
        <v>-0.35864257999999999</v>
      </c>
      <c r="C38">
        <v>-9.2452999999999994E-2</v>
      </c>
      <c r="D38">
        <v>0.43801879999999999</v>
      </c>
      <c r="E38">
        <v>0.21119386000000001</v>
      </c>
      <c r="F38">
        <v>0.60178370000000003</v>
      </c>
      <c r="G38">
        <v>-1.6138191</v>
      </c>
    </row>
    <row r="39" spans="1:7">
      <c r="A39">
        <v>1632558744627</v>
      </c>
      <c r="B39">
        <v>-4.0130615000000001E-2</v>
      </c>
      <c r="C39">
        <v>-4.9850463999999997E-2</v>
      </c>
      <c r="D39">
        <v>-2.4307250999999998E-2</v>
      </c>
      <c r="E39">
        <v>0.36910525</v>
      </c>
      <c r="F39">
        <v>0.52302985999999996</v>
      </c>
      <c r="G39">
        <v>-0.66000650000000005</v>
      </c>
    </row>
    <row r="40" spans="1:7">
      <c r="A40">
        <v>1632558744728</v>
      </c>
      <c r="B40">
        <v>0.29649353000000001</v>
      </c>
      <c r="C40">
        <v>0.19729614000000001</v>
      </c>
      <c r="D40">
        <v>-8.6090089999999994E-2</v>
      </c>
      <c r="E40">
        <v>-0.28210515000000003</v>
      </c>
      <c r="F40">
        <v>0.71801203000000002</v>
      </c>
      <c r="G40">
        <v>0.38898181999999998</v>
      </c>
    </row>
    <row r="41" spans="1:7">
      <c r="A41">
        <v>1632558744840</v>
      </c>
      <c r="B41">
        <v>-0.15625</v>
      </c>
      <c r="C41">
        <v>0.2090149</v>
      </c>
      <c r="D41">
        <v>0.63935850000000005</v>
      </c>
      <c r="E41">
        <v>-0.32531017000000001</v>
      </c>
      <c r="F41">
        <v>0.18435055</v>
      </c>
      <c r="G41">
        <v>-0.21559428999999999</v>
      </c>
    </row>
    <row r="42" spans="1:7">
      <c r="A42">
        <v>1632558744939</v>
      </c>
      <c r="B42">
        <v>-0.35331726000000002</v>
      </c>
      <c r="C42">
        <v>0.27824401999999998</v>
      </c>
      <c r="D42">
        <v>0.21537781</v>
      </c>
      <c r="E42">
        <v>7.568532E-2</v>
      </c>
      <c r="F42">
        <v>-0.93650679999999997</v>
      </c>
      <c r="G42">
        <v>0.61695193999999998</v>
      </c>
    </row>
    <row r="43" spans="1:7">
      <c r="A43">
        <v>1632558745040</v>
      </c>
      <c r="B43">
        <v>-3.1616209999999999E-2</v>
      </c>
      <c r="C43">
        <v>9.8114010000000008E-3</v>
      </c>
      <c r="D43">
        <v>0.17596435999999999</v>
      </c>
      <c r="E43">
        <v>0.29687344999999998</v>
      </c>
      <c r="F43">
        <v>-0.57280299999999995</v>
      </c>
      <c r="G43">
        <v>-1.7317791</v>
      </c>
    </row>
    <row r="44" spans="1:7">
      <c r="A44">
        <v>1632558745142</v>
      </c>
      <c r="B44">
        <v>2.2720337E-2</v>
      </c>
      <c r="C44">
        <v>-7.4356080000000005E-2</v>
      </c>
      <c r="D44">
        <v>7.5836180000000003E-2</v>
      </c>
      <c r="E44">
        <v>5.7456790000000001E-2</v>
      </c>
      <c r="F44">
        <v>0.55026733999999999</v>
      </c>
      <c r="G44">
        <v>0.25249577000000001</v>
      </c>
    </row>
    <row r="45" spans="1:7">
      <c r="A45">
        <v>1632558745240</v>
      </c>
      <c r="B45">
        <v>0.30928040000000001</v>
      </c>
      <c r="C45">
        <v>-0.18620300000000001</v>
      </c>
      <c r="D45">
        <v>-0.17770385999999999</v>
      </c>
      <c r="E45">
        <v>-0.66325533000000003</v>
      </c>
      <c r="F45">
        <v>-0.22506809</v>
      </c>
      <c r="G45">
        <v>0.30214595999999999</v>
      </c>
    </row>
    <row r="46" spans="1:7">
      <c r="A46">
        <v>1632558745349</v>
      </c>
      <c r="B46">
        <v>-0.32669067000000002</v>
      </c>
      <c r="C46">
        <v>4.7088623000000003E-2</v>
      </c>
      <c r="D46">
        <v>-0.42271423000000002</v>
      </c>
      <c r="E46">
        <v>0.11999791999999999</v>
      </c>
      <c r="F46">
        <v>-0.52407859999999995</v>
      </c>
      <c r="G46">
        <v>1.0983038000000001</v>
      </c>
    </row>
    <row r="47" spans="1:7">
      <c r="A47">
        <v>1632558745450</v>
      </c>
      <c r="B47">
        <v>-0.22761535999999999</v>
      </c>
      <c r="C47">
        <v>5.9875490000000003E-2</v>
      </c>
      <c r="D47">
        <v>-0.27676392</v>
      </c>
      <c r="E47">
        <v>6.0344577000000003E-2</v>
      </c>
      <c r="F47">
        <v>-0.52079945999999999</v>
      </c>
      <c r="G47">
        <v>-0.76667689999999999</v>
      </c>
    </row>
    <row r="48" spans="1:7">
      <c r="A48">
        <v>1632558745550</v>
      </c>
      <c r="B48">
        <v>-0.20738219999999999</v>
      </c>
      <c r="C48">
        <v>-5.1986694E-2</v>
      </c>
      <c r="D48">
        <v>0.10992432000000001</v>
      </c>
      <c r="E48">
        <v>-1.3006508E-2</v>
      </c>
      <c r="F48">
        <v>-2.9858828E-2</v>
      </c>
      <c r="G48">
        <v>-0.60113907</v>
      </c>
    </row>
    <row r="49" spans="1:7">
      <c r="A49">
        <v>1632558745653</v>
      </c>
      <c r="B49">
        <v>-0.109375</v>
      </c>
      <c r="C49">
        <v>-0.1542511</v>
      </c>
      <c r="D49">
        <v>0.13548278999999999</v>
      </c>
      <c r="E49">
        <v>0.8200461</v>
      </c>
      <c r="F49">
        <v>0.93466276000000004</v>
      </c>
      <c r="G49">
        <v>-0.86470029999999998</v>
      </c>
    </row>
    <row r="50" spans="1:7">
      <c r="A50">
        <v>1632558745759</v>
      </c>
      <c r="B50">
        <v>0.34230041999999999</v>
      </c>
      <c r="C50">
        <v>-1.3626098999999999E-2</v>
      </c>
      <c r="D50">
        <v>1.0848999E-2</v>
      </c>
      <c r="E50">
        <v>6.6671069999999999E-2</v>
      </c>
      <c r="F50">
        <v>1.3088690000000001</v>
      </c>
      <c r="G50">
        <v>0.90040874000000004</v>
      </c>
    </row>
    <row r="51" spans="1:7">
      <c r="A51">
        <v>1632558745859</v>
      </c>
      <c r="B51">
        <v>-4.6524047999999998E-2</v>
      </c>
      <c r="C51">
        <v>0.19197083000000001</v>
      </c>
      <c r="D51">
        <v>2.3635863999999999E-2</v>
      </c>
      <c r="E51">
        <v>-0.53862584000000002</v>
      </c>
      <c r="F51">
        <v>-1.0474861</v>
      </c>
      <c r="G51">
        <v>-0.68386270000000005</v>
      </c>
    </row>
    <row r="52" spans="1:7">
      <c r="A52">
        <v>1632558745962</v>
      </c>
      <c r="B52">
        <v>-0.16583252000000001</v>
      </c>
      <c r="C52">
        <v>3.1112669999999999E-2</v>
      </c>
      <c r="D52">
        <v>0.56585693000000004</v>
      </c>
      <c r="E52">
        <v>-1.4353914000000001</v>
      </c>
      <c r="F52">
        <v>-1.0691459999999999</v>
      </c>
      <c r="G52">
        <v>-0.47949789999999998</v>
      </c>
    </row>
    <row r="53" spans="1:7">
      <c r="A53">
        <v>1632558746062</v>
      </c>
      <c r="B53">
        <v>-0.112579346</v>
      </c>
      <c r="C53">
        <v>0.29635620000000001</v>
      </c>
      <c r="D53">
        <v>3.1097412000000001E-2</v>
      </c>
      <c r="E53">
        <v>-0.12901800999999999</v>
      </c>
      <c r="F53">
        <v>-0.30261335</v>
      </c>
      <c r="G53">
        <v>-1.1446886000000001</v>
      </c>
    </row>
    <row r="54" spans="1:7">
      <c r="A54">
        <v>1632558746162</v>
      </c>
      <c r="B54">
        <v>-6.25E-2</v>
      </c>
      <c r="C54">
        <v>0.17492675999999999</v>
      </c>
      <c r="D54">
        <v>0.15466309</v>
      </c>
      <c r="E54">
        <v>-0.41645169999999998</v>
      </c>
      <c r="F54">
        <v>0.17457834</v>
      </c>
      <c r="G54">
        <v>-1.7744169000000001</v>
      </c>
    </row>
    <row r="55" spans="1:7">
      <c r="A55">
        <v>1632558746261</v>
      </c>
      <c r="B55">
        <v>-0.10191345</v>
      </c>
      <c r="C55">
        <v>-4.0267944E-2</v>
      </c>
      <c r="D55">
        <v>5.8792113999999999E-2</v>
      </c>
      <c r="E55">
        <v>0.26672453000000002</v>
      </c>
      <c r="F55">
        <v>8.9544356000000006E-2</v>
      </c>
      <c r="G55">
        <v>8.6276054000000005E-2</v>
      </c>
    </row>
    <row r="56" spans="1:7">
      <c r="A56">
        <v>1632558746371</v>
      </c>
      <c r="B56">
        <v>2.5909424E-2</v>
      </c>
      <c r="C56">
        <v>-4.3457030000000001E-2</v>
      </c>
      <c r="D56">
        <v>-0.71992489999999998</v>
      </c>
      <c r="E56">
        <v>-3.5046577000000002E-2</v>
      </c>
      <c r="F56">
        <v>-0.69737329999999997</v>
      </c>
      <c r="G56">
        <v>1.5568371000000001</v>
      </c>
    </row>
    <row r="57" spans="1:7">
      <c r="A57">
        <v>1632558746468</v>
      </c>
      <c r="B57">
        <v>0.25175476000000002</v>
      </c>
      <c r="C57">
        <v>-9.1400149999999999E-2</v>
      </c>
      <c r="D57">
        <v>-0.23416138</v>
      </c>
      <c r="E57">
        <v>1.5435133000000001</v>
      </c>
      <c r="F57">
        <v>-0.80290779999999995</v>
      </c>
      <c r="G57">
        <v>-0.39177800000000002</v>
      </c>
    </row>
    <row r="58" spans="1:7">
      <c r="A58">
        <v>1632558746571</v>
      </c>
      <c r="B58">
        <v>0.27838135000000003</v>
      </c>
      <c r="C58">
        <v>-0.1670227</v>
      </c>
      <c r="D58">
        <v>0.28143309999999999</v>
      </c>
      <c r="E58">
        <v>-1.509152</v>
      </c>
      <c r="F58">
        <v>-0.59214454999999999</v>
      </c>
      <c r="G58">
        <v>-1.8364706</v>
      </c>
    </row>
    <row r="59" spans="1:7">
      <c r="A59">
        <v>1632558746674</v>
      </c>
      <c r="B59">
        <v>0.11540222</v>
      </c>
      <c r="C59">
        <v>-0.15957642</v>
      </c>
      <c r="D59">
        <v>0.28675842000000001</v>
      </c>
      <c r="E59">
        <v>0.44907486000000002</v>
      </c>
      <c r="F59">
        <v>0.67987839999999999</v>
      </c>
      <c r="G59">
        <v>-1.4161843999999999</v>
      </c>
    </row>
    <row r="60" spans="1:7">
      <c r="A60">
        <v>1632558746776</v>
      </c>
      <c r="B60">
        <v>0.27838135000000003</v>
      </c>
      <c r="C60">
        <v>0.30168151999999998</v>
      </c>
      <c r="D60">
        <v>-0.23416138</v>
      </c>
      <c r="E60">
        <v>-0.41359352999999999</v>
      </c>
      <c r="F60">
        <v>0.79977039999999999</v>
      </c>
      <c r="G60">
        <v>0.46833229999999998</v>
      </c>
    </row>
    <row r="61" spans="1:7">
      <c r="A61">
        <v>1632558746877</v>
      </c>
      <c r="B61">
        <v>-7.9544069999999995E-2</v>
      </c>
      <c r="C61">
        <v>0.26226807000000002</v>
      </c>
      <c r="D61">
        <v>0.16212462999999999</v>
      </c>
      <c r="E61">
        <v>-0.54810479999999995</v>
      </c>
      <c r="F61">
        <v>-1.1302905999999999</v>
      </c>
      <c r="G61">
        <v>-2.9979705999999998E-2</v>
      </c>
    </row>
    <row r="62" spans="1:7">
      <c r="A62">
        <v>1632558746980</v>
      </c>
      <c r="B62">
        <v>-0.12428284000000001</v>
      </c>
      <c r="C62">
        <v>2.5787353999999998E-2</v>
      </c>
      <c r="D62">
        <v>0.42524719999999999</v>
      </c>
      <c r="E62">
        <v>-0.36599981999999998</v>
      </c>
      <c r="F62">
        <v>-1.0269752999999999</v>
      </c>
      <c r="G62">
        <v>-1.1410245999999999</v>
      </c>
    </row>
    <row r="63" spans="1:7">
      <c r="A63">
        <v>1632558747088</v>
      </c>
      <c r="B63">
        <v>-0.25425720000000002</v>
      </c>
      <c r="C63">
        <v>0.20155334</v>
      </c>
      <c r="D63">
        <v>-9.1415405000000005E-2</v>
      </c>
      <c r="E63">
        <v>-0.30381393000000001</v>
      </c>
      <c r="F63">
        <v>-9.73382E-2</v>
      </c>
      <c r="G63">
        <v>-0.92652034999999999</v>
      </c>
    </row>
    <row r="64" spans="1:7">
      <c r="A64">
        <v>1632558747197</v>
      </c>
      <c r="B64">
        <v>-0.3000641</v>
      </c>
      <c r="C64">
        <v>0.35708617999999998</v>
      </c>
      <c r="D64">
        <v>-0.13401794</v>
      </c>
      <c r="E64">
        <v>0.34030974000000003</v>
      </c>
      <c r="F64">
        <v>0.59309703000000003</v>
      </c>
      <c r="G64">
        <v>0.18269347999999999</v>
      </c>
    </row>
    <row r="65" spans="1:7">
      <c r="A65">
        <v>1632558747295</v>
      </c>
      <c r="B65">
        <v>-0.45239257999999999</v>
      </c>
      <c r="C65">
        <v>-0.51963806000000001</v>
      </c>
      <c r="D65">
        <v>0.79275510000000005</v>
      </c>
      <c r="E65">
        <v>-0.27899956999999997</v>
      </c>
      <c r="F65">
        <v>6.7250550000000006E-2</v>
      </c>
      <c r="G65">
        <v>1.4706421000000001</v>
      </c>
    </row>
    <row r="66" spans="1:7">
      <c r="A66">
        <v>1632558747409</v>
      </c>
      <c r="B66">
        <v>-4.7592163E-2</v>
      </c>
      <c r="C66">
        <v>4.4952393E-2</v>
      </c>
      <c r="D66">
        <v>-0.52284240000000004</v>
      </c>
      <c r="E66">
        <v>-0.44524967999999998</v>
      </c>
      <c r="F66">
        <v>-0.122369826</v>
      </c>
      <c r="G66">
        <v>1.8463925999999999</v>
      </c>
    </row>
    <row r="67" spans="1:7">
      <c r="A67">
        <v>1632558747507</v>
      </c>
      <c r="B67">
        <v>-0.31922913000000003</v>
      </c>
      <c r="C67">
        <v>4.2831420000000002E-2</v>
      </c>
      <c r="D67">
        <v>7.6599119999999996E-3</v>
      </c>
      <c r="E67">
        <v>-0.37899994999999997</v>
      </c>
      <c r="F67">
        <v>6.0532093E-3</v>
      </c>
      <c r="G67">
        <v>0.29710483999999998</v>
      </c>
    </row>
    <row r="68" spans="1:7">
      <c r="A68">
        <v>1632558747608</v>
      </c>
      <c r="B68">
        <v>-0.18608093000000001</v>
      </c>
      <c r="C68">
        <v>-8.9263915999999999E-2</v>
      </c>
      <c r="D68">
        <v>0.14933777000000001</v>
      </c>
      <c r="E68">
        <v>0.75381315000000004</v>
      </c>
      <c r="F68">
        <v>0.60990129999999998</v>
      </c>
      <c r="G68">
        <v>-1.4533385999999999</v>
      </c>
    </row>
    <row r="69" spans="1:7">
      <c r="A69">
        <v>1632558747706</v>
      </c>
      <c r="B69">
        <v>4.9346924E-2</v>
      </c>
      <c r="C69">
        <v>-6.6894529999999994E-2</v>
      </c>
      <c r="D69">
        <v>6.4117430000000003E-2</v>
      </c>
      <c r="E69">
        <v>8.5383180000000003E-2</v>
      </c>
      <c r="F69">
        <v>0.90511870000000005</v>
      </c>
      <c r="G69">
        <v>-0.25543500000000002</v>
      </c>
    </row>
    <row r="70" spans="1:7">
      <c r="A70">
        <v>1632558747808</v>
      </c>
      <c r="B70">
        <v>0.45947265999999998</v>
      </c>
      <c r="C70">
        <v>5.3482056E-2</v>
      </c>
      <c r="D70">
        <v>0.20260619999999999</v>
      </c>
      <c r="E70">
        <v>-7.7397465999999998E-2</v>
      </c>
      <c r="F70">
        <v>0.3584174</v>
      </c>
      <c r="G70">
        <v>1.8924989999999999</v>
      </c>
    </row>
    <row r="71" spans="1:7">
      <c r="A71">
        <v>1632558747915</v>
      </c>
      <c r="B71">
        <v>3.0166625999999998E-2</v>
      </c>
      <c r="C71">
        <v>0.16000365999999999</v>
      </c>
      <c r="D71">
        <v>-9.8876950000000005E-2</v>
      </c>
      <c r="E71">
        <v>-8.9378359999999994E-3</v>
      </c>
      <c r="F71">
        <v>-0.4162284</v>
      </c>
      <c r="G71">
        <v>1.3385544</v>
      </c>
    </row>
    <row r="72" spans="1:7">
      <c r="A72">
        <v>1632558748015</v>
      </c>
      <c r="B72">
        <v>-0.15304565000000001</v>
      </c>
      <c r="C72">
        <v>-0.17555237000000001</v>
      </c>
      <c r="D72">
        <v>0.44654845999999998</v>
      </c>
      <c r="E72">
        <v>-0.34364319999999998</v>
      </c>
      <c r="F72">
        <v>-0.77017236</v>
      </c>
      <c r="G72">
        <v>0.31053448</v>
      </c>
    </row>
    <row r="73" spans="1:7">
      <c r="A73">
        <v>1632558748118</v>
      </c>
      <c r="B73">
        <v>-8.7005614999999994E-2</v>
      </c>
      <c r="C73">
        <v>-6.1798095999999999E-3</v>
      </c>
      <c r="D73">
        <v>0.103530884</v>
      </c>
      <c r="E73">
        <v>0.35880922999999998</v>
      </c>
      <c r="F73">
        <v>-0.78897050000000002</v>
      </c>
      <c r="G73">
        <v>-1.2244358</v>
      </c>
    </row>
    <row r="74" spans="1:7">
      <c r="A74">
        <v>1632558748220</v>
      </c>
      <c r="B74">
        <v>5.7876587E-2</v>
      </c>
      <c r="C74">
        <v>-2.8549194E-2</v>
      </c>
      <c r="D74">
        <v>-0.18196106000000001</v>
      </c>
      <c r="E74">
        <v>-0.19283283000000001</v>
      </c>
      <c r="F74">
        <v>0.17710102</v>
      </c>
      <c r="G74">
        <v>-0.23907185</v>
      </c>
    </row>
    <row r="75" spans="1:7">
      <c r="A75">
        <v>1632558748327</v>
      </c>
      <c r="B75">
        <v>3.0166625999999998E-2</v>
      </c>
      <c r="C75">
        <v>-0.21603394000000001</v>
      </c>
      <c r="D75">
        <v>-0.1691742</v>
      </c>
      <c r="E75">
        <v>0.13503419999999999</v>
      </c>
      <c r="F75">
        <v>-0.13650322000000001</v>
      </c>
      <c r="G75">
        <v>2.3621539999999999</v>
      </c>
    </row>
    <row r="76" spans="1:7">
      <c r="A76">
        <v>1632558748424</v>
      </c>
      <c r="B76">
        <v>0.12817382999999999</v>
      </c>
      <c r="C76">
        <v>0.11633301</v>
      </c>
      <c r="D76">
        <v>-0.70500183000000005</v>
      </c>
      <c r="E76">
        <v>-0.64280769999999998</v>
      </c>
      <c r="F76">
        <v>-0.36066865999999997</v>
      </c>
      <c r="G76">
        <v>1.3861094</v>
      </c>
    </row>
    <row r="77" spans="1:7">
      <c r="A77">
        <v>1632558748527</v>
      </c>
      <c r="B77">
        <v>-0.37356567000000002</v>
      </c>
      <c r="C77">
        <v>7.2662350000000001E-2</v>
      </c>
      <c r="D77">
        <v>3.1097412000000001E-2</v>
      </c>
      <c r="E77">
        <v>-0.25156474000000001</v>
      </c>
      <c r="F77">
        <v>-0.30352294000000002</v>
      </c>
      <c r="G77">
        <v>-0.43547439999999998</v>
      </c>
    </row>
    <row r="78" spans="1:7">
      <c r="A78">
        <v>1632558748631</v>
      </c>
      <c r="B78">
        <v>-0.23081969999999999</v>
      </c>
      <c r="C78">
        <v>-0.16169739</v>
      </c>
      <c r="D78">
        <v>0.16105652000000001</v>
      </c>
      <c r="E78">
        <v>0.91126335000000003</v>
      </c>
      <c r="F78">
        <v>0.69776784999999997</v>
      </c>
      <c r="G78">
        <v>-0.63035200000000002</v>
      </c>
    </row>
    <row r="79" spans="1:7">
      <c r="A79">
        <v>1632558748743</v>
      </c>
      <c r="B79">
        <v>0.41687012000000001</v>
      </c>
      <c r="C79">
        <v>-9.8846435999999996E-2</v>
      </c>
      <c r="D79">
        <v>-0.15106201</v>
      </c>
      <c r="E79">
        <v>0.43813360000000001</v>
      </c>
      <c r="F79">
        <v>0.76863784000000002</v>
      </c>
      <c r="G79">
        <v>-1.1388845000000001</v>
      </c>
    </row>
    <row r="80" spans="1:7">
      <c r="A80">
        <v>1632558748845</v>
      </c>
      <c r="B80">
        <v>0.44242860000000001</v>
      </c>
      <c r="C80">
        <v>3.5369873000000003E-2</v>
      </c>
      <c r="D80">
        <v>0.13336181999999999</v>
      </c>
      <c r="E80">
        <v>-0.33992612</v>
      </c>
      <c r="F80">
        <v>-0.77379520000000002</v>
      </c>
      <c r="G80">
        <v>0.86913585999999998</v>
      </c>
    </row>
    <row r="81" spans="1:7">
      <c r="A81">
        <v>1632558748940</v>
      </c>
      <c r="B81">
        <v>0.22511291999999999</v>
      </c>
      <c r="C81">
        <v>9.7152710000000003E-2</v>
      </c>
      <c r="D81">
        <v>8.7554930000000003E-2</v>
      </c>
      <c r="E81">
        <v>-0.73863659999999998</v>
      </c>
      <c r="F81">
        <v>0.19291717</v>
      </c>
      <c r="G81">
        <v>1.7514438999999999</v>
      </c>
    </row>
    <row r="82" spans="1:7">
      <c r="A82">
        <v>1632558749044</v>
      </c>
      <c r="B82">
        <v>-6.9961549999999997E-2</v>
      </c>
      <c r="C82">
        <v>-0.12867737000000001</v>
      </c>
      <c r="D82">
        <v>0.29954530000000001</v>
      </c>
      <c r="E82" s="1">
        <v>-1.3530254E-4</v>
      </c>
      <c r="F82">
        <v>-0.63060784000000003</v>
      </c>
      <c r="G82">
        <v>-1.4045810999999999</v>
      </c>
    </row>
    <row r="83" spans="1:7">
      <c r="A83">
        <v>1632558749146</v>
      </c>
      <c r="B83">
        <v>-1.7761229999999999E-2</v>
      </c>
      <c r="C83">
        <v>-6.5826415999999999E-2</v>
      </c>
      <c r="D83">
        <v>0.30805969999999999</v>
      </c>
      <c r="E83">
        <v>0.22338414000000001</v>
      </c>
      <c r="F83">
        <v>3.9064704999999998E-2</v>
      </c>
      <c r="G83">
        <v>-1.0261927</v>
      </c>
    </row>
    <row r="84" spans="1:7">
      <c r="A84">
        <v>1632558749248</v>
      </c>
      <c r="B84">
        <v>0.14096069999999999</v>
      </c>
      <c r="C84">
        <v>-0.1031189</v>
      </c>
      <c r="D84">
        <v>-0.15638732999999999</v>
      </c>
      <c r="E84">
        <v>0.29498767999999997</v>
      </c>
      <c r="F84">
        <v>-0.23813713</v>
      </c>
      <c r="G84">
        <v>-1.0446348000000001</v>
      </c>
    </row>
    <row r="85" spans="1:7">
      <c r="A85">
        <v>1632558749359</v>
      </c>
      <c r="B85">
        <v>-0.54187010000000002</v>
      </c>
      <c r="C85">
        <v>0.41673280000000001</v>
      </c>
      <c r="D85">
        <v>-0.49407960000000001</v>
      </c>
      <c r="E85">
        <v>-1.5670124999999999</v>
      </c>
      <c r="F85">
        <v>-0.76549959999999995</v>
      </c>
      <c r="G85">
        <v>1.7561369</v>
      </c>
    </row>
    <row r="86" spans="1:7">
      <c r="A86">
        <v>1632558749444</v>
      </c>
      <c r="B86">
        <v>3.7628174E-2</v>
      </c>
      <c r="C86">
        <v>-0.14039612000000001</v>
      </c>
      <c r="D86">
        <v>7.6599119999999996E-3</v>
      </c>
      <c r="E86">
        <v>-0.12390393</v>
      </c>
      <c r="F86">
        <v>-0.18842542000000001</v>
      </c>
      <c r="G86">
        <v>-4.4521329999999998E-2</v>
      </c>
    </row>
    <row r="87" spans="1:7">
      <c r="A87">
        <v>1632558749557</v>
      </c>
      <c r="B87">
        <v>-0.22868347</v>
      </c>
      <c r="C87">
        <v>2.1530151000000001E-2</v>
      </c>
      <c r="D87">
        <v>8.54187E-2</v>
      </c>
      <c r="E87">
        <v>-0.32099187000000001</v>
      </c>
      <c r="F87">
        <v>0.25507498000000001</v>
      </c>
      <c r="G87">
        <v>-1.342063</v>
      </c>
    </row>
    <row r="88" spans="1:7">
      <c r="A88">
        <v>1632558749660</v>
      </c>
      <c r="B88">
        <v>0.17823791999999999</v>
      </c>
      <c r="C88">
        <v>5.4550170000000002E-2</v>
      </c>
      <c r="D88">
        <v>-0.10525513</v>
      </c>
      <c r="E88">
        <v>1.1049218000000001</v>
      </c>
      <c r="F88">
        <v>0.66792284999999996</v>
      </c>
      <c r="G88">
        <v>-0.40296745</v>
      </c>
    </row>
    <row r="89" spans="1:7">
      <c r="A89">
        <v>1632558749763</v>
      </c>
      <c r="B89">
        <v>0.31779479999999999</v>
      </c>
      <c r="C89">
        <v>-5.1986694E-2</v>
      </c>
      <c r="D89">
        <v>8.0093384000000004E-2</v>
      </c>
      <c r="E89">
        <v>4.0440320000000002E-2</v>
      </c>
      <c r="F89">
        <v>1.0014730999999999</v>
      </c>
      <c r="G89">
        <v>1.3260860000000001</v>
      </c>
    </row>
    <row r="90" spans="1:7">
      <c r="A90">
        <v>1632558749862</v>
      </c>
      <c r="B90">
        <v>0.21553040000000001</v>
      </c>
      <c r="C90">
        <v>0.36347960000000001</v>
      </c>
      <c r="D90">
        <v>-0.27250669999999999</v>
      </c>
      <c r="E90">
        <v>0.24381995000000001</v>
      </c>
      <c r="F90">
        <v>-0.17464494999999999</v>
      </c>
      <c r="G90">
        <v>1.9846268</v>
      </c>
    </row>
    <row r="91" spans="1:7">
      <c r="A91">
        <v>1632558749965</v>
      </c>
      <c r="B91">
        <v>-0.10830688500000001</v>
      </c>
      <c r="C91">
        <v>-0.16064453000000001</v>
      </c>
      <c r="D91">
        <v>0.30059814000000001</v>
      </c>
      <c r="E91">
        <v>0.13903070000000001</v>
      </c>
      <c r="F91">
        <v>-1.0954634000000001</v>
      </c>
      <c r="G91">
        <v>-0.58589270000000004</v>
      </c>
    </row>
    <row r="92" spans="1:7">
      <c r="A92">
        <v>1632558750069</v>
      </c>
      <c r="B92">
        <v>-0.24360656999999999</v>
      </c>
      <c r="C92">
        <v>0.12059021</v>
      </c>
      <c r="D92">
        <v>-0.10420227</v>
      </c>
      <c r="E92">
        <v>-0.56776214000000003</v>
      </c>
      <c r="F92">
        <v>0.23131346999999999</v>
      </c>
      <c r="G92">
        <v>4.3377876000000003E-2</v>
      </c>
    </row>
    <row r="93" spans="1:7">
      <c r="A93">
        <v>1632558750172</v>
      </c>
      <c r="B93">
        <v>3.6560059999999998E-2</v>
      </c>
      <c r="C93">
        <v>0.12591553</v>
      </c>
      <c r="D93">
        <v>-0.16278076</v>
      </c>
      <c r="E93">
        <v>0.23791802000000001</v>
      </c>
      <c r="F93">
        <v>0.45907091999999999</v>
      </c>
      <c r="G93">
        <v>0.18563270000000001</v>
      </c>
    </row>
    <row r="94" spans="1:7">
      <c r="A94">
        <v>1632558750271</v>
      </c>
      <c r="B94">
        <v>0.21127319999999999</v>
      </c>
      <c r="C94">
        <v>-0.65704346000000002</v>
      </c>
      <c r="D94">
        <v>0.61059569999999996</v>
      </c>
      <c r="E94">
        <v>0.25096523999999998</v>
      </c>
      <c r="F94">
        <v>-0.35080612</v>
      </c>
      <c r="G94">
        <v>0.90742489999999998</v>
      </c>
    </row>
    <row r="95" spans="1:7">
      <c r="A95">
        <v>1632558750370</v>
      </c>
      <c r="B95">
        <v>-0.29792785999999999</v>
      </c>
      <c r="C95">
        <v>-0.17874145999999999</v>
      </c>
      <c r="D95">
        <v>-0.14361572</v>
      </c>
      <c r="E95">
        <v>-1.1126328000000001</v>
      </c>
      <c r="F95">
        <v>-0.45763359999999997</v>
      </c>
      <c r="G95">
        <v>1.7171164000000001</v>
      </c>
    </row>
    <row r="96" spans="1:7">
      <c r="A96">
        <v>1632558750476</v>
      </c>
      <c r="B96">
        <v>-4.5455932999999997E-2</v>
      </c>
      <c r="C96">
        <v>-1.5762330000000001E-2</v>
      </c>
      <c r="D96">
        <v>-1.8981933999999999E-2</v>
      </c>
      <c r="E96">
        <v>0.26847893</v>
      </c>
      <c r="F96">
        <v>-0.98015739999999996</v>
      </c>
      <c r="G96">
        <v>-0.45058345999999999</v>
      </c>
    </row>
    <row r="97" spans="1:7">
      <c r="A97">
        <v>1632558750581</v>
      </c>
      <c r="B97">
        <v>-7.6354980000000003E-2</v>
      </c>
      <c r="C97">
        <v>-8.7127685999999996E-2</v>
      </c>
      <c r="D97">
        <v>9.713745E-2</v>
      </c>
      <c r="E97">
        <v>0.66738540000000002</v>
      </c>
      <c r="F97">
        <v>8.8725923999999998E-2</v>
      </c>
      <c r="G97">
        <v>-1.3676424</v>
      </c>
    </row>
    <row r="98" spans="1:7">
      <c r="A98">
        <v>1632558750681</v>
      </c>
      <c r="B98">
        <v>5.6762695E-3</v>
      </c>
      <c r="C98">
        <v>-9.7793580000000005E-2</v>
      </c>
      <c r="D98">
        <v>-2.1102905000000002E-2</v>
      </c>
      <c r="E98">
        <v>0.39253008</v>
      </c>
      <c r="F98">
        <v>0.44632709999999998</v>
      </c>
      <c r="G98">
        <v>-0.91794969999999998</v>
      </c>
    </row>
    <row r="99" spans="1:7">
      <c r="A99">
        <v>1632558750784</v>
      </c>
      <c r="B99">
        <v>8.6639404000000003E-2</v>
      </c>
      <c r="C99">
        <v>0.16960143999999999</v>
      </c>
      <c r="D99">
        <v>5.5236816000000001E-3</v>
      </c>
      <c r="E99">
        <v>-5.8769523999999997E-2</v>
      </c>
      <c r="F99">
        <v>0.95350385000000004</v>
      </c>
      <c r="G99">
        <v>0.67750454000000004</v>
      </c>
    </row>
    <row r="100" spans="1:7">
      <c r="A100">
        <v>1632558750884</v>
      </c>
      <c r="B100">
        <v>-0.37995909999999999</v>
      </c>
      <c r="C100">
        <v>0.19622803</v>
      </c>
      <c r="D100">
        <v>0.17703247</v>
      </c>
      <c r="E100">
        <v>-0.45006143999999998</v>
      </c>
      <c r="F100">
        <v>-0.13619994999999999</v>
      </c>
      <c r="G100">
        <v>1.4966793</v>
      </c>
    </row>
    <row r="101" spans="1:7">
      <c r="A101">
        <v>1632558750988</v>
      </c>
      <c r="B101">
        <v>-0.17648315000000001</v>
      </c>
      <c r="C101">
        <v>-0.49938965000000002</v>
      </c>
      <c r="D101">
        <v>0.28462219999999999</v>
      </c>
      <c r="E101">
        <v>-0.171431</v>
      </c>
      <c r="F101">
        <v>-6.278396E-2</v>
      </c>
      <c r="G101">
        <v>0.43878650000000002</v>
      </c>
    </row>
    <row r="102" spans="1:7">
      <c r="A102">
        <v>1632558751090</v>
      </c>
      <c r="B102">
        <v>7.064819E-2</v>
      </c>
      <c r="C102">
        <v>-0.29699706999999997</v>
      </c>
      <c r="D102">
        <v>0.35919190000000001</v>
      </c>
      <c r="E102">
        <v>-0.43149805000000002</v>
      </c>
      <c r="F102">
        <v>-0.20372319</v>
      </c>
      <c r="G102">
        <v>-1.9125633</v>
      </c>
    </row>
    <row r="103" spans="1:7">
      <c r="A103">
        <v>1632558751191</v>
      </c>
      <c r="B103">
        <v>0.61074830000000002</v>
      </c>
      <c r="C103">
        <v>0.43377685999999999</v>
      </c>
      <c r="D103">
        <v>-0.33110045999999999</v>
      </c>
      <c r="E103">
        <v>9.0636133999999993E-2</v>
      </c>
      <c r="F103">
        <v>-0.33902012999999998</v>
      </c>
      <c r="G103">
        <v>-0.25900936000000002</v>
      </c>
    </row>
    <row r="104" spans="1:7">
      <c r="A104">
        <v>1632558751292</v>
      </c>
      <c r="B104">
        <v>0.38064575</v>
      </c>
      <c r="C104">
        <v>-0.3896637</v>
      </c>
      <c r="D104">
        <v>9.6069336000000005E-2</v>
      </c>
      <c r="E104">
        <v>-9.609413E-2</v>
      </c>
      <c r="F104">
        <v>-0.57807434000000002</v>
      </c>
      <c r="G104">
        <v>1.1639470999999999</v>
      </c>
    </row>
    <row r="105" spans="1:7">
      <c r="A105">
        <v>1632558751393</v>
      </c>
      <c r="B105">
        <v>-9.1262819999999995E-2</v>
      </c>
      <c r="C105">
        <v>4.4860840000000004E-3</v>
      </c>
      <c r="D105">
        <v>-0.34388732999999999</v>
      </c>
      <c r="E105">
        <v>-0.74133039999999994</v>
      </c>
      <c r="F105">
        <v>-0.40479112</v>
      </c>
      <c r="G105">
        <v>1.676631</v>
      </c>
    </row>
    <row r="106" spans="1:7">
      <c r="A106">
        <v>1632558751498</v>
      </c>
      <c r="B106">
        <v>-2.8411865000000001E-2</v>
      </c>
      <c r="C106">
        <v>-1.5762330000000001E-2</v>
      </c>
      <c r="D106">
        <v>9.8205570000000006E-2</v>
      </c>
      <c r="E106">
        <v>0.13527702999999999</v>
      </c>
      <c r="F106">
        <v>0.11100173000000001</v>
      </c>
      <c r="G106">
        <v>0.33369827000000002</v>
      </c>
    </row>
    <row r="107" spans="1:7">
      <c r="A107">
        <v>1632558751596</v>
      </c>
      <c r="B107">
        <v>-0.26916504000000002</v>
      </c>
      <c r="C107">
        <v>1.5136719E-2</v>
      </c>
      <c r="D107">
        <v>6.9442749999999998E-2</v>
      </c>
      <c r="E107">
        <v>1.4105570000000001</v>
      </c>
      <c r="F107">
        <v>-0.16275418</v>
      </c>
      <c r="G107">
        <v>-2.2101603000000001</v>
      </c>
    </row>
    <row r="108" spans="1:7">
      <c r="A108">
        <v>1632558751703</v>
      </c>
      <c r="B108">
        <v>0.1729126</v>
      </c>
      <c r="C108">
        <v>-0.10630798</v>
      </c>
      <c r="D108">
        <v>-7.5439450000000005E-2</v>
      </c>
      <c r="E108">
        <v>0.5020985</v>
      </c>
      <c r="F108">
        <v>0.38286448000000001</v>
      </c>
      <c r="G108">
        <v>-0.69498249999999995</v>
      </c>
    </row>
    <row r="109" spans="1:7">
      <c r="A109">
        <v>1632558751812</v>
      </c>
      <c r="B109">
        <v>-2.3086547999999998E-2</v>
      </c>
      <c r="C109">
        <v>0.10568237</v>
      </c>
      <c r="D109">
        <v>-2.7496337999999999E-2</v>
      </c>
      <c r="E109">
        <v>0.226964</v>
      </c>
      <c r="F109">
        <v>0.32803310000000002</v>
      </c>
      <c r="G109">
        <v>1.0540257</v>
      </c>
    </row>
    <row r="110" spans="1:7">
      <c r="A110">
        <v>1632558751914</v>
      </c>
      <c r="B110">
        <v>-0.55252075</v>
      </c>
      <c r="C110">
        <v>0.32086182000000002</v>
      </c>
      <c r="D110">
        <v>-0.19686890000000001</v>
      </c>
      <c r="E110">
        <v>-0.15343666</v>
      </c>
      <c r="F110">
        <v>0.78068389999999999</v>
      </c>
      <c r="G110">
        <v>2.4201450000000002</v>
      </c>
    </row>
    <row r="111" spans="1:7">
      <c r="A111">
        <v>1632558752014</v>
      </c>
      <c r="B111">
        <v>-0.13174437999999999</v>
      </c>
      <c r="C111">
        <v>-6.4758300000000005E-2</v>
      </c>
      <c r="D111">
        <v>0.27290344</v>
      </c>
      <c r="E111">
        <v>-0.46839892999999999</v>
      </c>
      <c r="F111">
        <v>-0.58361350000000001</v>
      </c>
      <c r="G111">
        <v>0.20926475999999999</v>
      </c>
    </row>
    <row r="112" spans="1:7">
      <c r="A112">
        <v>1632558752116</v>
      </c>
      <c r="B112">
        <v>5.5740355999999998E-2</v>
      </c>
      <c r="C112">
        <v>9.8220824999999998E-2</v>
      </c>
      <c r="D112">
        <v>3.85437E-2</v>
      </c>
      <c r="E112">
        <v>-0.21953154</v>
      </c>
      <c r="F112">
        <v>0.113811255</v>
      </c>
      <c r="G112">
        <v>-0.83457946999999999</v>
      </c>
    </row>
    <row r="113" spans="1:7">
      <c r="A113">
        <v>1632558752222</v>
      </c>
      <c r="B113">
        <v>7.3852539999999994E-2</v>
      </c>
      <c r="C113">
        <v>3.3233643E-2</v>
      </c>
      <c r="D113">
        <v>0.10566711400000001</v>
      </c>
      <c r="E113">
        <v>-0.31722689999999998</v>
      </c>
      <c r="F113">
        <v>-0.56369864999999997</v>
      </c>
      <c r="G113">
        <v>0.14136887000000001</v>
      </c>
    </row>
    <row r="114" spans="1:7">
      <c r="A114">
        <v>1632558752320</v>
      </c>
      <c r="B114">
        <v>0.23150635</v>
      </c>
      <c r="C114">
        <v>-0.26502989999999998</v>
      </c>
      <c r="D114">
        <v>0.12164307000000001</v>
      </c>
      <c r="E114">
        <v>-0.41046250000000001</v>
      </c>
      <c r="F114">
        <v>-0.45097672999999999</v>
      </c>
      <c r="G114">
        <v>0.54319286</v>
      </c>
    </row>
    <row r="115" spans="1:7">
      <c r="A115">
        <v>1632558752426</v>
      </c>
      <c r="B115">
        <v>-0.44067382999999999</v>
      </c>
      <c r="C115">
        <v>0.18983459999999999</v>
      </c>
      <c r="D115">
        <v>-0.55906679999999997</v>
      </c>
      <c r="E115">
        <v>0.24061513000000001</v>
      </c>
      <c r="F115">
        <v>7.0467950000000001E-2</v>
      </c>
      <c r="G115">
        <v>2.7224932000000002</v>
      </c>
    </row>
    <row r="116" spans="1:7">
      <c r="A116">
        <v>1632558752539</v>
      </c>
      <c r="B116">
        <v>-0.20417785999999999</v>
      </c>
      <c r="C116">
        <v>-9.4589229999999996E-2</v>
      </c>
      <c r="D116">
        <v>2.0446776999999999E-2</v>
      </c>
      <c r="E116">
        <v>-0.23446881999999999</v>
      </c>
      <c r="F116">
        <v>-4.4288278E-2</v>
      </c>
      <c r="G116">
        <v>-9.8363880000000001E-2</v>
      </c>
    </row>
    <row r="117" spans="1:7">
      <c r="A117">
        <v>1632558752629</v>
      </c>
      <c r="B117">
        <v>-0.19673156999999999</v>
      </c>
      <c r="C117">
        <v>-0.20431519000000001</v>
      </c>
      <c r="D117">
        <v>0.22923278999999999</v>
      </c>
      <c r="E117">
        <v>0.51681270000000001</v>
      </c>
      <c r="F117">
        <v>0.69697889999999996</v>
      </c>
      <c r="G117">
        <v>-0.94169044000000002</v>
      </c>
    </row>
    <row r="118" spans="1:7">
      <c r="A118">
        <v>1632558752730</v>
      </c>
      <c r="B118">
        <v>0.27838135000000003</v>
      </c>
      <c r="C118">
        <v>-0.11695862</v>
      </c>
      <c r="D118">
        <v>-0.17982482999999999</v>
      </c>
      <c r="E118">
        <v>0.63459840000000001</v>
      </c>
      <c r="F118">
        <v>0.5088068</v>
      </c>
      <c r="G118">
        <v>-1.2418709000000001</v>
      </c>
    </row>
    <row r="119" spans="1:7">
      <c r="A119">
        <v>1632558752836</v>
      </c>
      <c r="B119">
        <v>0.19848632999999999</v>
      </c>
      <c r="C119">
        <v>0.13017272999999999</v>
      </c>
      <c r="D119">
        <v>-2.217102E-2</v>
      </c>
      <c r="E119">
        <v>-0.44294524000000002</v>
      </c>
      <c r="F119">
        <v>0.56483079999999997</v>
      </c>
      <c r="G119">
        <v>0.69898033000000004</v>
      </c>
    </row>
    <row r="120" spans="1:7">
      <c r="A120">
        <v>1632558752934</v>
      </c>
      <c r="B120">
        <v>-2.0965576E-2</v>
      </c>
      <c r="C120">
        <v>0.17597961000000001</v>
      </c>
      <c r="D120">
        <v>-5.732727E-2</v>
      </c>
      <c r="E120">
        <v>-0.35600340000000003</v>
      </c>
      <c r="F120">
        <v>-0.16872024999999999</v>
      </c>
      <c r="G120">
        <v>2.1780385999999998</v>
      </c>
    </row>
    <row r="121" spans="1:7">
      <c r="A121">
        <v>1632558753044</v>
      </c>
      <c r="B121">
        <v>-0.13174437999999999</v>
      </c>
      <c r="C121">
        <v>-0.1904602</v>
      </c>
      <c r="D121">
        <v>0.25585938000000003</v>
      </c>
      <c r="E121">
        <v>-0.33588326000000002</v>
      </c>
      <c r="F121">
        <v>-6.3316464000000003E-2</v>
      </c>
      <c r="G121">
        <v>0.34996604999999997</v>
      </c>
    </row>
    <row r="122" spans="1:7">
      <c r="A122">
        <v>1632558753149</v>
      </c>
      <c r="B122">
        <v>5.9997559999999998E-2</v>
      </c>
      <c r="C122">
        <v>5.8807373000000003E-2</v>
      </c>
      <c r="D122">
        <v>0.13442993</v>
      </c>
      <c r="E122">
        <v>-7.879746E-2</v>
      </c>
      <c r="F122">
        <v>0.51695690000000005</v>
      </c>
      <c r="G122">
        <v>-0.69836810000000005</v>
      </c>
    </row>
    <row r="123" spans="1:7">
      <c r="A123">
        <v>1632558753247</v>
      </c>
      <c r="B123">
        <v>0.20274353000000001</v>
      </c>
      <c r="C123">
        <v>-1.7898560000000001E-2</v>
      </c>
      <c r="D123">
        <v>8.2229614000000006E-2</v>
      </c>
      <c r="E123">
        <v>-4.0051102999999998E-2</v>
      </c>
      <c r="F123">
        <v>0.55100906000000005</v>
      </c>
      <c r="G123">
        <v>-0.21590899999999999</v>
      </c>
    </row>
    <row r="124" spans="1:7">
      <c r="A124">
        <v>1632558753354</v>
      </c>
      <c r="B124">
        <v>8.9828489999999997E-2</v>
      </c>
      <c r="C124">
        <v>-0.25758362000000001</v>
      </c>
      <c r="D124">
        <v>2.8961181999999999E-2</v>
      </c>
      <c r="E124">
        <v>-0.31116712000000002</v>
      </c>
      <c r="F124">
        <v>-0.32599723000000003</v>
      </c>
      <c r="G124">
        <v>1.2528543000000001</v>
      </c>
    </row>
    <row r="125" spans="1:7">
      <c r="A125">
        <v>1632558753457</v>
      </c>
      <c r="B125">
        <v>-0.10298156999999999</v>
      </c>
      <c r="C125">
        <v>7.6919556E-2</v>
      </c>
      <c r="D125">
        <v>-0.61552430000000002</v>
      </c>
      <c r="E125">
        <v>-0.23337542999999999</v>
      </c>
      <c r="F125">
        <v>-0.51765430000000001</v>
      </c>
      <c r="G125">
        <v>1.7811356</v>
      </c>
    </row>
    <row r="126" spans="1:7">
      <c r="A126">
        <v>1632558753558</v>
      </c>
      <c r="B126">
        <v>-0.44813538000000003</v>
      </c>
      <c r="C126">
        <v>-0.12655640000000001</v>
      </c>
      <c r="D126">
        <v>0.23136902000000001</v>
      </c>
      <c r="E126">
        <v>-0.76812899999999995</v>
      </c>
      <c r="F126">
        <v>-0.1015532</v>
      </c>
      <c r="G126">
        <v>-2.3086547999999998E-2</v>
      </c>
    </row>
    <row r="127" spans="1:7">
      <c r="A127">
        <v>1632558753660</v>
      </c>
      <c r="B127">
        <v>-0.17329406999999999</v>
      </c>
      <c r="C127">
        <v>-0.14678954999999999</v>
      </c>
      <c r="D127">
        <v>0.26225280000000001</v>
      </c>
      <c r="E127">
        <v>0.66120769999999995</v>
      </c>
      <c r="F127">
        <v>0.16789925</v>
      </c>
      <c r="G127">
        <v>-1.1734133</v>
      </c>
    </row>
    <row r="128" spans="1:7">
      <c r="A128">
        <v>1632558753762</v>
      </c>
      <c r="B128">
        <v>-7.1105956999999997E-3</v>
      </c>
      <c r="C128">
        <v>-0.10630798</v>
      </c>
      <c r="D128">
        <v>-1.5777587999999999E-2</v>
      </c>
      <c r="E128">
        <v>0.16745925</v>
      </c>
      <c r="F128">
        <v>0.76793279999999997</v>
      </c>
      <c r="G128">
        <v>-0.46467779999999997</v>
      </c>
    </row>
    <row r="129" spans="1:7">
      <c r="A129">
        <v>1632558753866</v>
      </c>
      <c r="B129">
        <v>0.37957763999999999</v>
      </c>
      <c r="C129">
        <v>-6.9030759999999997E-2</v>
      </c>
      <c r="D129">
        <v>8.0093384000000004E-2</v>
      </c>
      <c r="E129">
        <v>-8.0703559999999994E-2</v>
      </c>
      <c r="F129">
        <v>1.2725173000000001</v>
      </c>
      <c r="G129">
        <v>1.8074931999999999</v>
      </c>
    </row>
    <row r="130" spans="1:7">
      <c r="A130">
        <v>1632558753968</v>
      </c>
      <c r="B130">
        <v>-0.33201599999999998</v>
      </c>
      <c r="C130">
        <v>0.36453247</v>
      </c>
      <c r="D130">
        <v>2.5772094999999998E-2</v>
      </c>
      <c r="E130">
        <v>-0.25358724999999999</v>
      </c>
      <c r="F130">
        <v>0.39287758</v>
      </c>
      <c r="G130">
        <v>2.4907187999999998</v>
      </c>
    </row>
    <row r="131" spans="1:7">
      <c r="A131">
        <v>1632558754070</v>
      </c>
      <c r="B131">
        <v>-0.29792785999999999</v>
      </c>
      <c r="C131">
        <v>-0.13507079999999999</v>
      </c>
      <c r="D131">
        <v>0.45401000000000002</v>
      </c>
      <c r="E131">
        <v>-5.2408219999999998E-2</v>
      </c>
      <c r="F131">
        <v>-0.69114863999999998</v>
      </c>
      <c r="G131">
        <v>0.26021767000000001</v>
      </c>
    </row>
    <row r="132" spans="1:7">
      <c r="A132">
        <v>1632558754169</v>
      </c>
      <c r="B132">
        <v>5.5740355999999998E-2</v>
      </c>
      <c r="C132">
        <v>0.31660460000000001</v>
      </c>
      <c r="D132">
        <v>-0.17237854</v>
      </c>
      <c r="E132">
        <v>-0.57593260000000002</v>
      </c>
      <c r="F132">
        <v>-0.17732297999999999</v>
      </c>
      <c r="G132">
        <v>-1.7285872</v>
      </c>
    </row>
    <row r="133" spans="1:7">
      <c r="A133">
        <v>1632558754274</v>
      </c>
      <c r="B133">
        <v>1.4190674E-2</v>
      </c>
      <c r="C133">
        <v>0.21859740999999999</v>
      </c>
      <c r="D133">
        <v>-2.9632568000000001E-2</v>
      </c>
      <c r="E133">
        <v>-0.54239786000000001</v>
      </c>
      <c r="F133">
        <v>0.61822425999999997</v>
      </c>
      <c r="G133">
        <v>-0.105054855</v>
      </c>
    </row>
    <row r="134" spans="1:7">
      <c r="A134">
        <v>1632558754378</v>
      </c>
      <c r="B134">
        <v>-6.5704345999999997E-2</v>
      </c>
      <c r="C134">
        <v>1.5136719E-2</v>
      </c>
      <c r="D134">
        <v>-9.5672610000000005E-2</v>
      </c>
      <c r="E134">
        <v>-0.14486969</v>
      </c>
      <c r="F134">
        <v>0.37555015000000003</v>
      </c>
      <c r="G134">
        <v>2.1928550000000002</v>
      </c>
    </row>
    <row r="135" spans="1:7">
      <c r="A135">
        <v>1632558754483</v>
      </c>
      <c r="B135">
        <v>-0.23294066999999999</v>
      </c>
      <c r="C135">
        <v>-0.17341614</v>
      </c>
      <c r="D135">
        <v>-0.34494019999999997</v>
      </c>
      <c r="E135">
        <v>2.0240784000000001E-2</v>
      </c>
      <c r="F135">
        <v>-0.43528317999999999</v>
      </c>
      <c r="G135">
        <v>2.3381310000000002</v>
      </c>
    </row>
    <row r="136" spans="1:7">
      <c r="A136">
        <v>1632558754581</v>
      </c>
      <c r="B136">
        <v>-1.7761229999999999E-2</v>
      </c>
      <c r="C136">
        <v>0.29849242999999998</v>
      </c>
      <c r="D136">
        <v>-0.44508362000000001</v>
      </c>
      <c r="E136">
        <v>-0.320019</v>
      </c>
      <c r="F136">
        <v>-0.24895811000000001</v>
      </c>
      <c r="G136">
        <v>-0.84947110000000003</v>
      </c>
    </row>
    <row r="137" spans="1:7">
      <c r="A137">
        <v>1632558754688</v>
      </c>
      <c r="B137">
        <v>-0.14666747999999999</v>
      </c>
      <c r="C137">
        <v>-9.1400149999999999E-2</v>
      </c>
      <c r="D137">
        <v>0.34640503</v>
      </c>
      <c r="E137">
        <v>0.9594703</v>
      </c>
      <c r="F137">
        <v>6.7801829999999993E-2</v>
      </c>
      <c r="G137">
        <v>-1.9022732</v>
      </c>
    </row>
    <row r="138" spans="1:7">
      <c r="A138">
        <v>1632558754788</v>
      </c>
      <c r="B138">
        <v>0.11540222</v>
      </c>
      <c r="C138">
        <v>-9.2452999999999994E-2</v>
      </c>
      <c r="D138">
        <v>-0.124435425</v>
      </c>
      <c r="E138">
        <v>0.37827933000000002</v>
      </c>
      <c r="F138">
        <v>0.53918149999999998</v>
      </c>
      <c r="G138">
        <v>-0.73387146000000003</v>
      </c>
    </row>
    <row r="139" spans="1:7">
      <c r="A139">
        <v>1632558754891</v>
      </c>
      <c r="B139">
        <v>0.26133728000000001</v>
      </c>
      <c r="C139">
        <v>0.14509583000000001</v>
      </c>
      <c r="D139">
        <v>-6.2652589999999994E-2</v>
      </c>
      <c r="E139">
        <v>-0.63525390000000004</v>
      </c>
      <c r="F139">
        <v>0.8686625</v>
      </c>
      <c r="G139">
        <v>0.73270606999999999</v>
      </c>
    </row>
    <row r="140" spans="1:7">
      <c r="A140">
        <v>1632558754991</v>
      </c>
      <c r="B140">
        <v>-0.22335815000000001</v>
      </c>
      <c r="C140">
        <v>0.292099</v>
      </c>
      <c r="D140">
        <v>-4.7729491999999998E-2</v>
      </c>
      <c r="E140">
        <v>0.38037300000000002</v>
      </c>
      <c r="F140">
        <v>0.13459945000000001</v>
      </c>
      <c r="G140">
        <v>1.9605969999999999</v>
      </c>
    </row>
    <row r="141" spans="1:7">
      <c r="A141">
        <v>1632558755096</v>
      </c>
      <c r="B141">
        <v>-0.33094788000000003</v>
      </c>
      <c r="C141">
        <v>-0.31297301999999999</v>
      </c>
      <c r="D141">
        <v>0.52963256999999997</v>
      </c>
      <c r="E141">
        <v>-0.2722348</v>
      </c>
      <c r="F141">
        <v>-0.32882129999999998</v>
      </c>
      <c r="G141">
        <v>9.3583109999999997E-2</v>
      </c>
    </row>
    <row r="142" spans="1:7">
      <c r="A142">
        <v>1632558755200</v>
      </c>
      <c r="B142">
        <v>8.8653559999999996E-3</v>
      </c>
      <c r="C142">
        <v>-8.9263915999999999E-2</v>
      </c>
      <c r="D142">
        <v>0.18981934</v>
      </c>
      <c r="E142">
        <v>0.54668784000000004</v>
      </c>
      <c r="F142">
        <v>-0.29265200000000002</v>
      </c>
      <c r="G142">
        <v>-2.1825705000000002</v>
      </c>
    </row>
    <row r="143" spans="1:7">
      <c r="A143">
        <v>1632558755303</v>
      </c>
      <c r="B143">
        <v>0.25175476000000002</v>
      </c>
      <c r="C143">
        <v>-0.17448425000000001</v>
      </c>
      <c r="D143">
        <v>6.3049320000000006E-2</v>
      </c>
      <c r="E143">
        <v>-0.24385560000000001</v>
      </c>
      <c r="F143">
        <v>0.24245644</v>
      </c>
      <c r="G143">
        <v>-0.27070618000000002</v>
      </c>
    </row>
    <row r="144" spans="1:7">
      <c r="A144">
        <v>1632558755403</v>
      </c>
      <c r="B144">
        <v>0.18783569999999999</v>
      </c>
      <c r="C144">
        <v>-0.14997864</v>
      </c>
      <c r="D144">
        <v>-6.3720700000000005E-2</v>
      </c>
      <c r="E144">
        <v>-0.89135920000000002</v>
      </c>
      <c r="F144">
        <v>-0.37655245999999998</v>
      </c>
      <c r="G144">
        <v>1.0175133000000001</v>
      </c>
    </row>
    <row r="145" spans="1:7">
      <c r="A145">
        <v>1632558755504</v>
      </c>
      <c r="B145">
        <v>8.236694E-2</v>
      </c>
      <c r="C145">
        <v>0.11100769000000001</v>
      </c>
      <c r="D145">
        <v>-0.47491454999999999</v>
      </c>
      <c r="E145">
        <v>0.33067793000000001</v>
      </c>
      <c r="F145">
        <v>0.19305217</v>
      </c>
      <c r="G145">
        <v>1.5427761</v>
      </c>
    </row>
    <row r="146" spans="1:7">
      <c r="A146">
        <v>1632558755604</v>
      </c>
      <c r="B146">
        <v>-4.9728394000000002E-2</v>
      </c>
      <c r="C146">
        <v>2.8976439999999999E-2</v>
      </c>
      <c r="D146">
        <v>-8.8211059999999994E-2</v>
      </c>
      <c r="E146">
        <v>-0.33572113999999997</v>
      </c>
      <c r="F146">
        <v>-0.60183763999999995</v>
      </c>
      <c r="G146">
        <v>0.37689495000000001</v>
      </c>
    </row>
    <row r="147" spans="1:7">
      <c r="A147">
        <v>1632558755713</v>
      </c>
      <c r="B147">
        <v>-8.9141845999999997E-2</v>
      </c>
      <c r="C147">
        <v>-0.1116333</v>
      </c>
      <c r="D147">
        <v>7.2631836000000005E-2</v>
      </c>
      <c r="E147">
        <v>1.0132493</v>
      </c>
      <c r="F147">
        <v>0.21285688999999999</v>
      </c>
      <c r="G147">
        <v>-1.2352505</v>
      </c>
    </row>
    <row r="148" spans="1:7">
      <c r="A148">
        <v>1632558755811</v>
      </c>
      <c r="B148">
        <v>0.22085571000000001</v>
      </c>
      <c r="C148">
        <v>-0.11695862</v>
      </c>
      <c r="D148">
        <v>-0.16065979</v>
      </c>
      <c r="E148">
        <v>0.56901979999999996</v>
      </c>
      <c r="F148">
        <v>0.86285436000000004</v>
      </c>
      <c r="G148">
        <v>-0.49460696999999998</v>
      </c>
    </row>
    <row r="149" spans="1:7">
      <c r="A149">
        <v>1632558755914</v>
      </c>
      <c r="B149">
        <v>0.31460569999999999</v>
      </c>
      <c r="C149">
        <v>6.9458010000000001E-2</v>
      </c>
      <c r="D149">
        <v>-9.8876950000000005E-2</v>
      </c>
      <c r="E149">
        <v>0.19023984999999999</v>
      </c>
      <c r="F149">
        <v>0.58934310000000001</v>
      </c>
      <c r="G149">
        <v>1.6860609</v>
      </c>
    </row>
    <row r="150" spans="1:7">
      <c r="A150">
        <v>1632558756014</v>
      </c>
      <c r="B150">
        <v>6.4254759999999994E-2</v>
      </c>
      <c r="C150">
        <v>0.21006775</v>
      </c>
      <c r="D150">
        <v>-0.36305237000000001</v>
      </c>
      <c r="E150">
        <v>0.42143130000000001</v>
      </c>
      <c r="F150">
        <v>0.47232938000000002</v>
      </c>
      <c r="G150">
        <v>2.3227357999999998</v>
      </c>
    </row>
    <row r="151" spans="1:7">
      <c r="A151">
        <v>1632558756119</v>
      </c>
      <c r="B151">
        <v>-0.14559937000000001</v>
      </c>
      <c r="C151">
        <v>-2.4276733000000002E-2</v>
      </c>
      <c r="D151">
        <v>0.20046997</v>
      </c>
      <c r="E151">
        <v>-0.65864469999999997</v>
      </c>
      <c r="F151">
        <v>0.15208066000000001</v>
      </c>
      <c r="G151">
        <v>0.42749500000000001</v>
      </c>
    </row>
    <row r="152" spans="1:7">
      <c r="A152">
        <v>1632558756229</v>
      </c>
      <c r="B152">
        <v>-4.4387817000000003E-2</v>
      </c>
      <c r="C152">
        <v>-3.1738280000000001E-2</v>
      </c>
      <c r="D152">
        <v>0.42736816</v>
      </c>
      <c r="E152">
        <v>0.53078544000000005</v>
      </c>
      <c r="F152">
        <v>0.22403144999999999</v>
      </c>
      <c r="G152">
        <v>-1.4508342999999999</v>
      </c>
    </row>
    <row r="153" spans="1:7">
      <c r="A153">
        <v>1632558756335</v>
      </c>
      <c r="B153">
        <v>0.21553040000000001</v>
      </c>
      <c r="C153">
        <v>-0.11483765</v>
      </c>
      <c r="D153">
        <v>0.20472717000000001</v>
      </c>
      <c r="E153">
        <v>-0.34915876000000001</v>
      </c>
      <c r="F153">
        <v>0.5791309</v>
      </c>
      <c r="G153">
        <v>-0.25476742000000002</v>
      </c>
    </row>
    <row r="154" spans="1:7">
      <c r="A154">
        <v>1632558756441</v>
      </c>
      <c r="B154">
        <v>4.2953489999999997E-2</v>
      </c>
      <c r="C154">
        <v>-0.20645142</v>
      </c>
      <c r="D154">
        <v>0.23242188</v>
      </c>
      <c r="E154">
        <v>-0.25621824999999998</v>
      </c>
      <c r="F154">
        <v>-0.57805203999999999</v>
      </c>
      <c r="G154">
        <v>1.8173714000000001</v>
      </c>
    </row>
    <row r="155" spans="1:7">
      <c r="A155">
        <v>1632558756538</v>
      </c>
      <c r="B155">
        <v>0.36999512000000001</v>
      </c>
      <c r="C155">
        <v>0.31767273000000001</v>
      </c>
      <c r="D155">
        <v>-0.84242249999999996</v>
      </c>
      <c r="E155">
        <v>0.61487720000000001</v>
      </c>
      <c r="F155">
        <v>-0.25470971999999997</v>
      </c>
      <c r="G155">
        <v>0.8883896</v>
      </c>
    </row>
    <row r="156" spans="1:7">
      <c r="A156">
        <v>1632558756650</v>
      </c>
      <c r="B156">
        <v>-4.0130615000000001E-2</v>
      </c>
      <c r="C156">
        <v>7.0526119999999998E-2</v>
      </c>
      <c r="D156">
        <v>2.7893066000000001E-2</v>
      </c>
      <c r="E156">
        <v>0.46434975000000001</v>
      </c>
      <c r="F156">
        <v>-0.49832189999999998</v>
      </c>
      <c r="G156">
        <v>-0.73170089999999999</v>
      </c>
    </row>
    <row r="157" spans="1:7">
      <c r="A157">
        <v>1632558756745</v>
      </c>
      <c r="B157">
        <v>-0.13067627000000001</v>
      </c>
      <c r="C157">
        <v>-0.108444214</v>
      </c>
      <c r="D157">
        <v>0.16424559999999999</v>
      </c>
      <c r="E157">
        <v>0.71923649999999995</v>
      </c>
      <c r="F157">
        <v>0.38738644</v>
      </c>
      <c r="G157">
        <v>-0.80511093</v>
      </c>
    </row>
    <row r="158" spans="1:7">
      <c r="A158">
        <v>1632558756850</v>
      </c>
      <c r="B158">
        <v>0.15800475999999999</v>
      </c>
      <c r="C158">
        <v>3.5369873000000003E-2</v>
      </c>
      <c r="D158">
        <v>-0.17024231000000001</v>
      </c>
      <c r="E158">
        <v>0.37751269999999998</v>
      </c>
      <c r="F158">
        <v>1.004265</v>
      </c>
      <c r="G158">
        <v>-0.30987357999999998</v>
      </c>
    </row>
    <row r="159" spans="1:7">
      <c r="A159">
        <v>1632558756951</v>
      </c>
      <c r="B159">
        <v>0.22511291999999999</v>
      </c>
      <c r="C159">
        <v>0.13977050999999999</v>
      </c>
      <c r="D159">
        <v>5.8792113999999999E-2</v>
      </c>
      <c r="E159">
        <v>0.20331657</v>
      </c>
      <c r="F159">
        <v>0.74258329999999995</v>
      </c>
      <c r="G159">
        <v>1.4904785</v>
      </c>
    </row>
    <row r="160" spans="1:7">
      <c r="A160">
        <v>1632558757052</v>
      </c>
      <c r="B160">
        <v>-2.5222778000000001E-2</v>
      </c>
      <c r="C160">
        <v>-0.13293457</v>
      </c>
      <c r="D160">
        <v>0.54241943000000004</v>
      </c>
      <c r="E160">
        <v>-0.29011512</v>
      </c>
      <c r="F160">
        <v>0.61708189999999996</v>
      </c>
      <c r="G160">
        <v>0.89956000000000003</v>
      </c>
    </row>
    <row r="161" spans="1:7">
      <c r="A161">
        <v>1632558757161</v>
      </c>
      <c r="B161">
        <v>-3.5873413E-2</v>
      </c>
      <c r="C161">
        <v>-0.48127746999999999</v>
      </c>
      <c r="D161">
        <v>0.58076479999999997</v>
      </c>
      <c r="E161">
        <v>-0.13363731000000001</v>
      </c>
      <c r="F161">
        <v>-0.9090625</v>
      </c>
      <c r="G161">
        <v>-1.2940244999999999</v>
      </c>
    </row>
    <row r="162" spans="1:7">
      <c r="A162">
        <v>1632558757263</v>
      </c>
      <c r="B162">
        <v>9.0896610000000003E-2</v>
      </c>
      <c r="C162">
        <v>-1.3626098999999999E-2</v>
      </c>
      <c r="D162">
        <v>0.13761902000000001</v>
      </c>
      <c r="E162">
        <v>-0.28893196999999998</v>
      </c>
      <c r="F162">
        <v>-0.32461797999999997</v>
      </c>
      <c r="G162">
        <v>-1.0819129999999999</v>
      </c>
    </row>
    <row r="163" spans="1:7">
      <c r="A163">
        <v>1632558757369</v>
      </c>
      <c r="B163">
        <v>-0.19566344999999999</v>
      </c>
      <c r="C163">
        <v>-8.2870479999999996E-2</v>
      </c>
      <c r="D163">
        <v>0.18981934</v>
      </c>
      <c r="E163">
        <v>-0.14552760000000001</v>
      </c>
      <c r="F163">
        <v>-0.86846924000000003</v>
      </c>
      <c r="G163">
        <v>-0.93345069999999997</v>
      </c>
    </row>
    <row r="164" spans="1:7">
      <c r="A164">
        <v>1632558757477</v>
      </c>
      <c r="B164">
        <v>2.6977538999999998E-2</v>
      </c>
      <c r="C164">
        <v>0.11846924</v>
      </c>
      <c r="D164">
        <v>-0.83070374000000002</v>
      </c>
      <c r="E164">
        <v>-0.34451425000000002</v>
      </c>
      <c r="F164">
        <v>-0.49845909999999999</v>
      </c>
      <c r="G164">
        <v>2.3091745000000001</v>
      </c>
    </row>
    <row r="165" spans="1:7">
      <c r="A165">
        <v>1632558757580</v>
      </c>
      <c r="B165">
        <v>-7.1029659999999994E-2</v>
      </c>
      <c r="C165">
        <v>-8.8195800000000005E-2</v>
      </c>
      <c r="D165">
        <v>-0.40353393999999998</v>
      </c>
      <c r="E165">
        <v>0.72777700000000001</v>
      </c>
      <c r="F165">
        <v>-0.58797670000000002</v>
      </c>
      <c r="G165">
        <v>0.22629166000000001</v>
      </c>
    </row>
    <row r="166" spans="1:7">
      <c r="A166">
        <v>1632558757679</v>
      </c>
      <c r="B166">
        <v>-5.078125E-2</v>
      </c>
      <c r="C166" s="1">
        <v>-8.5449219999999995E-4</v>
      </c>
      <c r="D166">
        <v>-0.1425476</v>
      </c>
      <c r="E166">
        <v>-0.76929080000000005</v>
      </c>
      <c r="F166">
        <v>6.8696737000000004E-3</v>
      </c>
      <c r="G166">
        <v>-0.4780836</v>
      </c>
    </row>
    <row r="167" spans="1:7">
      <c r="A167">
        <v>1632558757780</v>
      </c>
      <c r="B167">
        <v>-2.2018433E-2</v>
      </c>
      <c r="C167">
        <v>-7.3287963999999997E-2</v>
      </c>
      <c r="D167">
        <v>0.20260619999999999</v>
      </c>
      <c r="E167">
        <v>0.32131280000000001</v>
      </c>
      <c r="F167">
        <v>0.55649793000000003</v>
      </c>
      <c r="G167">
        <v>-0.99886509999999995</v>
      </c>
    </row>
    <row r="168" spans="1:7">
      <c r="A168">
        <v>1632558757886</v>
      </c>
      <c r="B168">
        <v>0.18463135</v>
      </c>
      <c r="C168">
        <v>0.17597961000000001</v>
      </c>
      <c r="D168">
        <v>-5.4122925000000002E-2</v>
      </c>
      <c r="E168">
        <v>-0.2206698</v>
      </c>
      <c r="F168">
        <v>0.39943588000000002</v>
      </c>
      <c r="G168">
        <v>7.2323799999999994E-2</v>
      </c>
    </row>
    <row r="169" spans="1:7">
      <c r="A169">
        <v>1632558757991</v>
      </c>
      <c r="B169">
        <v>-0.27449035999999999</v>
      </c>
      <c r="C169">
        <v>0.44975280000000001</v>
      </c>
      <c r="D169">
        <v>-4.0283202999999997E-2</v>
      </c>
      <c r="E169">
        <v>0.21301924999999999</v>
      </c>
      <c r="F169">
        <v>-0.96294283999999997</v>
      </c>
      <c r="G169">
        <v>0.68932819999999995</v>
      </c>
    </row>
    <row r="170" spans="1:7">
      <c r="A170">
        <v>1632558758094</v>
      </c>
      <c r="B170">
        <v>-0.29899597</v>
      </c>
      <c r="C170">
        <v>1.7257689999999999E-2</v>
      </c>
      <c r="D170">
        <v>0.42311095999999998</v>
      </c>
      <c r="E170">
        <v>-0.71703039999999996</v>
      </c>
      <c r="F170">
        <v>-0.69822620000000002</v>
      </c>
      <c r="G170">
        <v>-1.0876254999999999</v>
      </c>
    </row>
    <row r="171" spans="1:7">
      <c r="A171">
        <v>1632558758200</v>
      </c>
      <c r="B171">
        <v>9.196472E-2</v>
      </c>
      <c r="C171">
        <v>0.15148925999999999</v>
      </c>
      <c r="D171">
        <v>-0.13401794</v>
      </c>
      <c r="E171">
        <v>-0.13424051000000001</v>
      </c>
      <c r="F171">
        <v>-0.72273016000000001</v>
      </c>
      <c r="G171">
        <v>-0.80298996</v>
      </c>
    </row>
    <row r="172" spans="1:7">
      <c r="A172">
        <v>1632558758299</v>
      </c>
      <c r="B172">
        <v>-1.9897461000000002E-2</v>
      </c>
      <c r="C172">
        <v>-0.18406676999999999</v>
      </c>
      <c r="D172">
        <v>0.33682250000000002</v>
      </c>
      <c r="E172">
        <v>-0.41750503</v>
      </c>
      <c r="F172">
        <v>0.17763519999999999</v>
      </c>
      <c r="G172">
        <v>-0.82480620000000004</v>
      </c>
    </row>
    <row r="173" spans="1:7">
      <c r="A173">
        <v>1632558758408</v>
      </c>
      <c r="B173">
        <v>2.4719237999999998E-3</v>
      </c>
      <c r="C173">
        <v>-0.15850829999999999</v>
      </c>
      <c r="D173">
        <v>0.11738586400000001</v>
      </c>
      <c r="E173">
        <v>-0.32614112000000001</v>
      </c>
      <c r="F173">
        <v>-0.39217496000000002</v>
      </c>
      <c r="G173">
        <v>-4.9200060000000002E-3</v>
      </c>
    </row>
    <row r="174" spans="1:7">
      <c r="A174">
        <v>1632558758508</v>
      </c>
      <c r="B174">
        <v>-7.9544069999999995E-2</v>
      </c>
      <c r="C174">
        <v>-0.1904602</v>
      </c>
      <c r="D174">
        <v>-0.23095703000000001</v>
      </c>
      <c r="E174">
        <v>0.74803660000000005</v>
      </c>
      <c r="F174">
        <v>-1.2451042000000001</v>
      </c>
      <c r="G174">
        <v>1.2172909000000001</v>
      </c>
    </row>
    <row r="175" spans="1:7">
      <c r="A175">
        <v>1632558758611</v>
      </c>
      <c r="B175">
        <v>5.4672239999999997E-2</v>
      </c>
      <c r="C175">
        <v>3.8574219999999999E-2</v>
      </c>
      <c r="D175">
        <v>-0.49621581999999997</v>
      </c>
      <c r="E175">
        <v>0.25404155</v>
      </c>
      <c r="F175">
        <v>-0.14809464999999999</v>
      </c>
      <c r="G175">
        <v>-0.76400756999999997</v>
      </c>
    </row>
    <row r="176" spans="1:7">
      <c r="A176">
        <v>1632558758712</v>
      </c>
      <c r="B176">
        <v>2.6977538999999998E-2</v>
      </c>
      <c r="C176">
        <v>-7.2326659999999996E-3</v>
      </c>
      <c r="D176">
        <v>-0.11378479</v>
      </c>
      <c r="E176">
        <v>0.55755469999999996</v>
      </c>
      <c r="F176">
        <v>-0.10754751999999999</v>
      </c>
      <c r="G176">
        <v>-0.84892179999999995</v>
      </c>
    </row>
    <row r="177" spans="1:7">
      <c r="A177">
        <v>1632558758820</v>
      </c>
      <c r="B177">
        <v>4.508972E-2</v>
      </c>
      <c r="C177">
        <v>-0.20538329999999999</v>
      </c>
      <c r="D177">
        <v>0.11631775</v>
      </c>
      <c r="E177">
        <v>0.93471040000000005</v>
      </c>
      <c r="F177">
        <v>0.57169526999999998</v>
      </c>
      <c r="G177">
        <v>1.8343925000000001E-2</v>
      </c>
    </row>
    <row r="178" spans="1:7">
      <c r="A178">
        <v>1632558758918</v>
      </c>
      <c r="B178">
        <v>0.24429321000000001</v>
      </c>
      <c r="C178">
        <v>-6.1798095999999999E-3</v>
      </c>
      <c r="D178">
        <v>-0.17982482999999999</v>
      </c>
      <c r="E178">
        <v>0.1152966</v>
      </c>
      <c r="F178">
        <v>0.85293830000000004</v>
      </c>
      <c r="G178">
        <v>1.0270615000000001</v>
      </c>
    </row>
    <row r="179" spans="1:7">
      <c r="A179">
        <v>1632558759019</v>
      </c>
      <c r="B179">
        <v>-0.17329406999999999</v>
      </c>
      <c r="C179">
        <v>6.4132690000000006E-2</v>
      </c>
      <c r="D179">
        <v>0.17170715</v>
      </c>
      <c r="E179">
        <v>-0.13962162</v>
      </c>
      <c r="F179">
        <v>-0.97754050000000003</v>
      </c>
      <c r="G179">
        <v>-4.5796393999999997E-2</v>
      </c>
    </row>
    <row r="180" spans="1:7">
      <c r="A180">
        <v>1632558759123</v>
      </c>
      <c r="B180">
        <v>-0.18820190000000001</v>
      </c>
      <c r="C180">
        <v>3.5369873000000003E-2</v>
      </c>
      <c r="D180">
        <v>0.18449402000000001</v>
      </c>
      <c r="E180">
        <v>-0.45586621999999999</v>
      </c>
      <c r="F180">
        <v>-0.454538</v>
      </c>
      <c r="G180">
        <v>-0.5535774</v>
      </c>
    </row>
    <row r="181" spans="1:7">
      <c r="A181">
        <v>1632558759227</v>
      </c>
      <c r="B181">
        <v>1.3122559000000001E-2</v>
      </c>
      <c r="C181">
        <v>2.3651123E-2</v>
      </c>
      <c r="D181">
        <v>0.11950683600000001</v>
      </c>
      <c r="E181">
        <v>-0.81179020000000002</v>
      </c>
      <c r="F181">
        <v>-0.32089168000000001</v>
      </c>
      <c r="G181">
        <v>-0.43780039999999998</v>
      </c>
    </row>
    <row r="182" spans="1:7">
      <c r="A182">
        <v>1632558759329</v>
      </c>
      <c r="B182">
        <v>0.17718506000000001</v>
      </c>
      <c r="C182">
        <v>3.5369873000000003E-2</v>
      </c>
      <c r="D182">
        <v>7.369995E-2</v>
      </c>
      <c r="E182">
        <v>5.8657885E-2</v>
      </c>
      <c r="F182">
        <v>0.28442561999999999</v>
      </c>
      <c r="G182">
        <v>-1.2763224</v>
      </c>
    </row>
    <row r="183" spans="1:7">
      <c r="A183">
        <v>1632558759431</v>
      </c>
      <c r="B183">
        <v>0.28903198000000002</v>
      </c>
      <c r="C183">
        <v>-0.12760925000000001</v>
      </c>
      <c r="D183">
        <v>1.6174316000000001E-2</v>
      </c>
      <c r="E183">
        <v>-0.51698350000000004</v>
      </c>
      <c r="F183">
        <v>0.10061717000000001</v>
      </c>
      <c r="G183">
        <v>-0.13858318</v>
      </c>
    </row>
    <row r="184" spans="1:7">
      <c r="A184">
        <v>1632558759532</v>
      </c>
      <c r="B184">
        <v>-0.28939819999999999</v>
      </c>
      <c r="C184">
        <v>-0.1073761</v>
      </c>
      <c r="D184">
        <v>-6.2652589999999994E-2</v>
      </c>
      <c r="E184">
        <v>-0.57158419999999999</v>
      </c>
      <c r="F184">
        <v>-0.56283000000000005</v>
      </c>
      <c r="G184">
        <v>2.4518490000000002</v>
      </c>
    </row>
    <row r="185" spans="1:7">
      <c r="A185">
        <v>1632558759631</v>
      </c>
      <c r="B185">
        <v>-3.4805297999999998E-2</v>
      </c>
      <c r="C185">
        <v>0.13017272999999999</v>
      </c>
      <c r="D185">
        <v>-0.35240173000000002</v>
      </c>
      <c r="E185">
        <v>0.19893837</v>
      </c>
      <c r="F185">
        <v>-9.0567110000000006E-2</v>
      </c>
      <c r="G185">
        <v>-0.66798972999999995</v>
      </c>
    </row>
    <row r="186" spans="1:7">
      <c r="A186">
        <v>1632558759739</v>
      </c>
      <c r="B186">
        <v>-4.5455932999999997E-2</v>
      </c>
      <c r="C186">
        <v>-9.1400149999999999E-2</v>
      </c>
      <c r="D186">
        <v>4.3869020000000002E-2</v>
      </c>
      <c r="E186">
        <v>0.18553364</v>
      </c>
      <c r="F186">
        <v>-0.17319256</v>
      </c>
      <c r="G186">
        <v>0.26738644</v>
      </c>
    </row>
    <row r="187" spans="1:7">
      <c r="A187">
        <v>1632558759837</v>
      </c>
      <c r="B187">
        <v>0.18144225999999999</v>
      </c>
      <c r="C187">
        <v>-3.2806396000000002E-2</v>
      </c>
      <c r="D187">
        <v>-2.7496337999999999E-2</v>
      </c>
      <c r="E187">
        <v>0.61729409999999996</v>
      </c>
      <c r="F187">
        <v>0.11255813000000001</v>
      </c>
      <c r="G187">
        <v>-0.41098213</v>
      </c>
    </row>
    <row r="188" spans="1:7">
      <c r="A188">
        <v>1632558759942</v>
      </c>
      <c r="B188">
        <v>0.14628600999999999</v>
      </c>
      <c r="C188">
        <v>6.8389889999999995E-2</v>
      </c>
      <c r="D188">
        <v>0.10671997</v>
      </c>
      <c r="E188">
        <v>0.69443049999999995</v>
      </c>
      <c r="F188">
        <v>0.81542075000000003</v>
      </c>
      <c r="G188">
        <v>-0.42548275000000002</v>
      </c>
    </row>
    <row r="189" spans="1:7">
      <c r="A189">
        <v>1632558760044</v>
      </c>
      <c r="B189">
        <v>0.21234131000000001</v>
      </c>
      <c r="C189">
        <v>0.22817993</v>
      </c>
      <c r="D189">
        <v>0.12590027000000001</v>
      </c>
      <c r="E189">
        <v>0.59219359999999999</v>
      </c>
      <c r="F189">
        <v>0.64612400000000003</v>
      </c>
      <c r="G189">
        <v>1.3451157</v>
      </c>
    </row>
    <row r="190" spans="1:7">
      <c r="A190">
        <v>1632558760144</v>
      </c>
      <c r="B190">
        <v>-0.28514099999999998</v>
      </c>
      <c r="C190">
        <v>0.19941711000000001</v>
      </c>
      <c r="D190">
        <v>0.28675842000000001</v>
      </c>
      <c r="E190">
        <v>-0.50021110000000002</v>
      </c>
      <c r="F190">
        <v>0.35706377</v>
      </c>
      <c r="G190">
        <v>0.76610469999999997</v>
      </c>
    </row>
    <row r="191" spans="1:7">
      <c r="A191">
        <v>1632558760244</v>
      </c>
      <c r="B191">
        <v>-7.9544069999999995E-2</v>
      </c>
      <c r="C191">
        <v>-0.14039612000000001</v>
      </c>
      <c r="D191">
        <v>0.21537781</v>
      </c>
      <c r="E191">
        <v>0.15141582000000001</v>
      </c>
      <c r="F191">
        <v>-2.1137E-3</v>
      </c>
      <c r="G191">
        <v>-0.22257805</v>
      </c>
    </row>
    <row r="192" spans="1:7">
      <c r="A192">
        <v>1632558760349</v>
      </c>
      <c r="B192">
        <v>0.19741821000000001</v>
      </c>
      <c r="C192">
        <v>3.0044556E-2</v>
      </c>
      <c r="D192">
        <v>-8.6090089999999994E-2</v>
      </c>
      <c r="E192">
        <v>-0.41742753999999999</v>
      </c>
      <c r="F192">
        <v>3.4452080000000003E-2</v>
      </c>
      <c r="G192">
        <v>-1.8249226000000001</v>
      </c>
    </row>
    <row r="193" spans="1:7">
      <c r="A193">
        <v>1632558760449</v>
      </c>
      <c r="B193">
        <v>0.34016417999999998</v>
      </c>
      <c r="C193">
        <v>-0.12655640000000001</v>
      </c>
      <c r="D193">
        <v>3.4027100000000002E-3</v>
      </c>
      <c r="E193">
        <v>-0.31435907000000002</v>
      </c>
      <c r="F193">
        <v>-0.18969035000000001</v>
      </c>
      <c r="G193">
        <v>-0.71386430000000001</v>
      </c>
    </row>
    <row r="194" spans="1:7">
      <c r="A194">
        <v>1632558760551</v>
      </c>
      <c r="B194">
        <v>0.11540222</v>
      </c>
      <c r="C194">
        <v>-8.0749509999999997E-2</v>
      </c>
      <c r="D194">
        <v>-0.26824949999999997</v>
      </c>
      <c r="E194">
        <v>-9.9578379999999994E-2</v>
      </c>
      <c r="F194">
        <v>3.9381622999999998E-2</v>
      </c>
      <c r="G194">
        <v>1.7705306999999999</v>
      </c>
    </row>
    <row r="195" spans="1:7">
      <c r="A195">
        <v>1632558760653</v>
      </c>
      <c r="B195">
        <v>5.9997559999999998E-2</v>
      </c>
      <c r="C195">
        <v>5.6671143E-2</v>
      </c>
      <c r="D195">
        <v>-0.39927673000000002</v>
      </c>
      <c r="E195">
        <v>-2.0849347000000001E-2</v>
      </c>
      <c r="F195">
        <v>7.9975009999999999E-2</v>
      </c>
      <c r="G195">
        <v>1.9227028E-2</v>
      </c>
    </row>
    <row r="196" spans="1:7">
      <c r="A196">
        <v>1632558760758</v>
      </c>
      <c r="B196">
        <v>-0.10191345</v>
      </c>
      <c r="C196">
        <v>-3.7063600000000002E-2</v>
      </c>
      <c r="D196">
        <v>-1.2588501E-2</v>
      </c>
      <c r="E196">
        <v>0.305004</v>
      </c>
      <c r="F196">
        <v>-0.52876710000000005</v>
      </c>
      <c r="G196">
        <v>-0.49981785000000001</v>
      </c>
    </row>
    <row r="197" spans="1:7">
      <c r="A197">
        <v>1632558760856</v>
      </c>
      <c r="B197">
        <v>-5.7174682999999997E-2</v>
      </c>
      <c r="C197">
        <v>-0.18513489</v>
      </c>
      <c r="D197">
        <v>0.11950683600000001</v>
      </c>
      <c r="E197">
        <v>0.79130909999999999</v>
      </c>
      <c r="F197">
        <v>0.19154072</v>
      </c>
      <c r="G197">
        <v>-1.2730646000000001</v>
      </c>
    </row>
    <row r="198" spans="1:7">
      <c r="A198">
        <v>1632558760959</v>
      </c>
      <c r="B198">
        <v>0.10261536</v>
      </c>
      <c r="C198">
        <v>9.3963619999999998E-2</v>
      </c>
      <c r="D198">
        <v>-0.25227356000000001</v>
      </c>
      <c r="E198">
        <v>-0.13149846000000001</v>
      </c>
      <c r="F198">
        <v>0.57738780000000001</v>
      </c>
      <c r="G198">
        <v>-0.38484000000000002</v>
      </c>
    </row>
    <row r="199" spans="1:7">
      <c r="A199">
        <v>1632558761062</v>
      </c>
      <c r="B199">
        <v>0.14521790000000001</v>
      </c>
      <c r="C199">
        <v>-0.10205077999999999</v>
      </c>
      <c r="D199">
        <v>-7.8628539999999997E-2</v>
      </c>
      <c r="E199">
        <v>0.82973169999999996</v>
      </c>
      <c r="F199">
        <v>0.13931882000000001</v>
      </c>
      <c r="G199">
        <v>1.9206924000000001</v>
      </c>
    </row>
    <row r="200" spans="1:7">
      <c r="A200">
        <v>1632558761163</v>
      </c>
      <c r="B200">
        <v>-0.34054564999999998</v>
      </c>
      <c r="C200">
        <v>3.1112669999999999E-2</v>
      </c>
      <c r="D200">
        <v>0.21005249000000001</v>
      </c>
      <c r="E200">
        <v>3.4596085999999998E-2</v>
      </c>
      <c r="F200">
        <v>0.67798983999999995</v>
      </c>
      <c r="G200">
        <v>1.3356733000000001</v>
      </c>
    </row>
    <row r="201" spans="1:7">
      <c r="A201">
        <v>1632558761275</v>
      </c>
      <c r="B201">
        <v>-0.13067627000000001</v>
      </c>
      <c r="C201">
        <v>-0.10417174999999999</v>
      </c>
      <c r="D201">
        <v>0.15892028999999999</v>
      </c>
      <c r="E201">
        <v>-0.29966759999999998</v>
      </c>
      <c r="F201">
        <v>-0.1715585</v>
      </c>
      <c r="G201" s="1">
        <v>-7.0667267000000002E-4</v>
      </c>
    </row>
    <row r="202" spans="1:7">
      <c r="A202">
        <v>1632558761377</v>
      </c>
      <c r="B202">
        <v>0.15481566999999999</v>
      </c>
      <c r="C202">
        <v>-7.7545165999999999E-2</v>
      </c>
      <c r="D202">
        <v>0.12590027000000001</v>
      </c>
      <c r="E202">
        <v>-0.106655955</v>
      </c>
      <c r="F202">
        <v>0.13028740999999999</v>
      </c>
      <c r="G202">
        <v>-1.5748462999999999</v>
      </c>
    </row>
    <row r="203" spans="1:7">
      <c r="A203">
        <v>1632558761478</v>
      </c>
      <c r="B203">
        <v>0.27198791999999999</v>
      </c>
      <c r="C203">
        <v>-9.8846435999999996E-2</v>
      </c>
      <c r="D203">
        <v>5.1330566000000001E-2</v>
      </c>
      <c r="E203">
        <v>-0.41316389999999997</v>
      </c>
      <c r="F203">
        <v>-0.13699126</v>
      </c>
      <c r="G203">
        <v>-0.73898505999999997</v>
      </c>
    </row>
    <row r="204" spans="1:7">
      <c r="A204">
        <v>1632558761583</v>
      </c>
      <c r="B204">
        <v>0.24215697999999999</v>
      </c>
      <c r="C204">
        <v>-6.5826415999999999E-2</v>
      </c>
      <c r="D204">
        <v>-0.16278076</v>
      </c>
      <c r="E204">
        <v>-0.22819030000000001</v>
      </c>
      <c r="F204">
        <v>-3.5571933E-2</v>
      </c>
      <c r="G204">
        <v>1.5189972</v>
      </c>
    </row>
    <row r="205" spans="1:7">
      <c r="A205">
        <v>1632558761683</v>
      </c>
      <c r="B205">
        <v>-5.8242797999999998E-2</v>
      </c>
      <c r="C205">
        <v>0.29635620000000001</v>
      </c>
      <c r="D205">
        <v>-0.46105956999999997</v>
      </c>
      <c r="E205">
        <v>0.114463806</v>
      </c>
      <c r="F205">
        <v>0.55814969999999997</v>
      </c>
      <c r="G205">
        <v>0.51093864</v>
      </c>
    </row>
    <row r="206" spans="1:7">
      <c r="A206">
        <v>1632558761794</v>
      </c>
      <c r="B206">
        <v>-4.1198730000000003E-2</v>
      </c>
      <c r="C206">
        <v>4.1763306E-2</v>
      </c>
      <c r="D206">
        <v>3.4286499999999998E-2</v>
      </c>
      <c r="E206">
        <v>0.27160775999999998</v>
      </c>
      <c r="F206">
        <v>-0.51877890000000004</v>
      </c>
      <c r="G206">
        <v>0.39799975999999998</v>
      </c>
    </row>
    <row r="207" spans="1:7">
      <c r="A207">
        <v>1632558761891</v>
      </c>
      <c r="B207">
        <v>-9.5520019999999997E-2</v>
      </c>
      <c r="C207">
        <v>-6.7962649999999999E-2</v>
      </c>
      <c r="D207">
        <v>5.8792113999999999E-2</v>
      </c>
      <c r="E207">
        <v>0.93895423</v>
      </c>
      <c r="F207">
        <v>0.54615570000000002</v>
      </c>
      <c r="G207">
        <v>-1.2178078000000001</v>
      </c>
    </row>
    <row r="208" spans="1:7">
      <c r="A208">
        <v>1632558761994</v>
      </c>
      <c r="B208">
        <v>0.32951354999999999</v>
      </c>
      <c r="C208">
        <v>7.3715210000000003E-2</v>
      </c>
      <c r="D208">
        <v>-0.10206604</v>
      </c>
      <c r="E208">
        <v>1.2617239</v>
      </c>
      <c r="F208">
        <v>1.9119476</v>
      </c>
      <c r="G208">
        <v>-1.3405075</v>
      </c>
    </row>
    <row r="209" spans="1:7">
      <c r="A209">
        <v>1632558762096</v>
      </c>
      <c r="B209">
        <v>0.20913696000000001</v>
      </c>
      <c r="C209">
        <v>0.3187256</v>
      </c>
      <c r="D209">
        <v>-0.13508606000000001</v>
      </c>
      <c r="E209">
        <v>0.13916075</v>
      </c>
      <c r="F209">
        <v>-4.4057845999999998E-2</v>
      </c>
      <c r="G209">
        <v>2.0099087</v>
      </c>
    </row>
    <row r="210" spans="1:7">
      <c r="A210">
        <v>1632558762197</v>
      </c>
      <c r="B210">
        <v>0.22938538</v>
      </c>
      <c r="C210">
        <v>0.24736022999999999</v>
      </c>
      <c r="D210">
        <v>3.7490845000000002E-2</v>
      </c>
      <c r="E210">
        <v>-0.30726350000000002</v>
      </c>
      <c r="F210">
        <v>0.19170546999999999</v>
      </c>
      <c r="G210">
        <v>1.408639</v>
      </c>
    </row>
    <row r="211" spans="1:7">
      <c r="A211">
        <v>1632558762304</v>
      </c>
      <c r="B211">
        <v>0.10154724</v>
      </c>
      <c r="C211">
        <v>-1.3626098999999999E-2</v>
      </c>
      <c r="D211">
        <v>1.9378662000000001E-2</v>
      </c>
      <c r="E211">
        <v>-0.65444959999999996</v>
      </c>
      <c r="F211">
        <v>-1.0968895999999999</v>
      </c>
      <c r="G211">
        <v>-5.46875E-2</v>
      </c>
    </row>
    <row r="212" spans="1:7">
      <c r="A212">
        <v>1632558762410</v>
      </c>
      <c r="B212">
        <v>-5.9310913E-2</v>
      </c>
      <c r="C212">
        <v>1.8325806E-2</v>
      </c>
      <c r="D212">
        <v>8.2229614000000006E-2</v>
      </c>
      <c r="E212">
        <v>1.0381579E-2</v>
      </c>
      <c r="F212">
        <v>-0.20501459</v>
      </c>
      <c r="G212">
        <v>-1.214755</v>
      </c>
    </row>
    <row r="213" spans="1:7">
      <c r="A213">
        <v>1632558762513</v>
      </c>
      <c r="B213">
        <v>0.16972350999999999</v>
      </c>
      <c r="C213">
        <v>-3.3874509999999997E-2</v>
      </c>
      <c r="D213">
        <v>-1.2588501E-2</v>
      </c>
      <c r="E213">
        <v>0.40777540000000001</v>
      </c>
      <c r="F213">
        <v>0.61761330000000003</v>
      </c>
      <c r="G213">
        <v>-0.81570719999999997</v>
      </c>
    </row>
    <row r="214" spans="1:7">
      <c r="A214">
        <v>1632558762615</v>
      </c>
      <c r="B214" s="1">
        <v>-7.1716309999999997E-4</v>
      </c>
      <c r="C214">
        <v>-1.9073486000000001E-3</v>
      </c>
      <c r="D214">
        <v>-0.35559081999999997</v>
      </c>
      <c r="E214">
        <v>-0.43837893</v>
      </c>
      <c r="F214">
        <v>1.4296770000000001E-3</v>
      </c>
      <c r="G214">
        <v>1.5259742999999999</v>
      </c>
    </row>
    <row r="215" spans="1:7">
      <c r="A215">
        <v>1632558762714</v>
      </c>
      <c r="B215">
        <v>2.3788452000000002E-2</v>
      </c>
      <c r="C215">
        <v>6.6268919999999995E-2</v>
      </c>
      <c r="D215">
        <v>-0.50047299999999995</v>
      </c>
      <c r="E215">
        <v>-1.0382579999999999</v>
      </c>
      <c r="F215">
        <v>0.22241962000000001</v>
      </c>
      <c r="G215">
        <v>2.2077103</v>
      </c>
    </row>
    <row r="216" spans="1:7">
      <c r="A216">
        <v>1632558762823</v>
      </c>
      <c r="B216">
        <v>-0.21696472</v>
      </c>
      <c r="C216">
        <v>7.2662350000000001E-2</v>
      </c>
      <c r="D216">
        <v>-0.17982482999999999</v>
      </c>
      <c r="E216">
        <v>0.85146474999999999</v>
      </c>
      <c r="F216">
        <v>-0.21170974000000001</v>
      </c>
      <c r="G216">
        <v>-0.72803306999999995</v>
      </c>
    </row>
    <row r="217" spans="1:7">
      <c r="A217">
        <v>1632558762927</v>
      </c>
      <c r="B217">
        <v>-7.9544069999999995E-2</v>
      </c>
      <c r="C217">
        <v>-0.13293457</v>
      </c>
      <c r="D217">
        <v>-2.9632568000000001E-2</v>
      </c>
      <c r="E217">
        <v>0.25422966000000002</v>
      </c>
      <c r="F217">
        <v>0.86738119999999996</v>
      </c>
      <c r="G217">
        <v>-1.2458296</v>
      </c>
    </row>
    <row r="218" spans="1:7">
      <c r="A218">
        <v>1632558763030</v>
      </c>
      <c r="B218">
        <v>4.7210692999999998E-2</v>
      </c>
      <c r="C218">
        <v>-9.3521119999999999E-2</v>
      </c>
      <c r="D218">
        <v>-0.23202515000000001</v>
      </c>
      <c r="E218">
        <v>0.43373525000000002</v>
      </c>
      <c r="F218">
        <v>0.71251699999999996</v>
      </c>
      <c r="G218">
        <v>-1.2830858000000001</v>
      </c>
    </row>
    <row r="219" spans="1:7">
      <c r="A219">
        <v>1632558763129</v>
      </c>
      <c r="B219">
        <v>-7.8475950000000003E-2</v>
      </c>
      <c r="C219">
        <v>-0.21070862000000001</v>
      </c>
      <c r="D219">
        <v>0.16212462999999999</v>
      </c>
      <c r="E219">
        <v>0.35150253999999997</v>
      </c>
      <c r="F219">
        <v>0.84118769999999998</v>
      </c>
      <c r="G219">
        <v>0.89860152999999998</v>
      </c>
    </row>
    <row r="220" spans="1:7">
      <c r="A220">
        <v>1632558763232</v>
      </c>
      <c r="B220">
        <v>-0.45132445999999998</v>
      </c>
      <c r="C220">
        <v>0.37731934</v>
      </c>
      <c r="D220">
        <v>-0.31938169999999999</v>
      </c>
      <c r="E220">
        <v>-1.2500802</v>
      </c>
      <c r="F220">
        <v>-0.23971379000000001</v>
      </c>
      <c r="G220">
        <v>2.1913594999999999</v>
      </c>
    </row>
    <row r="221" spans="1:7">
      <c r="A221">
        <v>1632558763336</v>
      </c>
      <c r="B221">
        <v>-0.33201599999999998</v>
      </c>
      <c r="C221">
        <v>-0.18833923</v>
      </c>
      <c r="D221">
        <v>0.60313415999999997</v>
      </c>
      <c r="E221">
        <v>0.11146164</v>
      </c>
      <c r="F221">
        <v>0.22676647</v>
      </c>
      <c r="G221">
        <v>-0.43871975000000002</v>
      </c>
    </row>
    <row r="222" spans="1:7">
      <c r="A222">
        <v>1632558763434</v>
      </c>
      <c r="B222">
        <v>8.8653559999999996E-3</v>
      </c>
      <c r="C222">
        <v>0.52432250000000002</v>
      </c>
      <c r="D222">
        <v>-0.21072388</v>
      </c>
      <c r="E222">
        <v>0.18492985000000001</v>
      </c>
      <c r="F222">
        <v>0.46420835999999999</v>
      </c>
      <c r="G222">
        <v>-0.22166061000000001</v>
      </c>
    </row>
    <row r="223" spans="1:7">
      <c r="A223">
        <v>1632558763533</v>
      </c>
      <c r="B223">
        <v>-7.1105956999999997E-3</v>
      </c>
      <c r="C223">
        <v>-0.14678954999999999</v>
      </c>
      <c r="D223">
        <v>0.33682250000000002</v>
      </c>
      <c r="E223">
        <v>0.33755220000000002</v>
      </c>
      <c r="F223">
        <v>0.45655180000000001</v>
      </c>
      <c r="G223">
        <v>-0.97160053000000002</v>
      </c>
    </row>
    <row r="224" spans="1:7">
      <c r="A224">
        <v>1632558763634</v>
      </c>
      <c r="B224">
        <v>-3.3737182999999997E-2</v>
      </c>
      <c r="C224">
        <v>-5.8364869999999999E-2</v>
      </c>
      <c r="D224">
        <v>0.19194031</v>
      </c>
      <c r="E224">
        <v>1.2319087999999999E-3</v>
      </c>
      <c r="F224">
        <v>-8.7347629999999996E-2</v>
      </c>
      <c r="G224">
        <v>0.92069053999999995</v>
      </c>
    </row>
    <row r="225" spans="1:7">
      <c r="A225">
        <v>1632558763743</v>
      </c>
      <c r="B225">
        <v>3.4439087E-2</v>
      </c>
      <c r="C225">
        <v>6.6070557000000004E-3</v>
      </c>
      <c r="D225">
        <v>-0.61126709999999995</v>
      </c>
      <c r="E225">
        <v>-0.77426300000000003</v>
      </c>
      <c r="F225">
        <v>-1.1391424000000001</v>
      </c>
      <c r="G225">
        <v>1.7625799</v>
      </c>
    </row>
    <row r="226" spans="1:7">
      <c r="A226">
        <v>1632558763837</v>
      </c>
      <c r="B226">
        <v>0.14096069999999999</v>
      </c>
      <c r="C226">
        <v>-0.12655640000000001</v>
      </c>
      <c r="D226">
        <v>-1.0452270499999999E-2</v>
      </c>
      <c r="E226">
        <v>0.44737349999999998</v>
      </c>
      <c r="F226">
        <v>-0.54614854000000002</v>
      </c>
      <c r="G226">
        <v>-2.1833800999999999</v>
      </c>
    </row>
    <row r="227" spans="1:7">
      <c r="A227">
        <v>1632558763943</v>
      </c>
      <c r="B227">
        <v>6.9595340000000006E-2</v>
      </c>
      <c r="C227">
        <v>-5.7312009999999997E-2</v>
      </c>
      <c r="D227">
        <v>-1.2588501E-2</v>
      </c>
      <c r="E227">
        <v>0.15782779999999999</v>
      </c>
      <c r="F227">
        <v>-0.45638168000000001</v>
      </c>
      <c r="G227">
        <v>-1.5717869</v>
      </c>
    </row>
    <row r="228" spans="1:7">
      <c r="A228">
        <v>1632558764042</v>
      </c>
      <c r="B228">
        <v>-6.6772460000000006E-2</v>
      </c>
      <c r="C228">
        <v>-2.7481080000000001E-2</v>
      </c>
      <c r="D228">
        <v>1.4053345E-2</v>
      </c>
      <c r="E228">
        <v>0.25662289999999999</v>
      </c>
      <c r="F228">
        <v>0.49117768000000001</v>
      </c>
      <c r="G228">
        <v>-1.3399429</v>
      </c>
    </row>
    <row r="229" spans="1:7">
      <c r="A229">
        <v>1632558764143</v>
      </c>
      <c r="B229">
        <v>-2.0965576E-2</v>
      </c>
      <c r="C229">
        <v>0.11952209499999999</v>
      </c>
      <c r="D229">
        <v>5.2398680000000003E-2</v>
      </c>
      <c r="E229">
        <v>-0.12803756999999999</v>
      </c>
      <c r="F229">
        <v>1.3796858999999999</v>
      </c>
      <c r="G229">
        <v>0.22416973000000001</v>
      </c>
    </row>
    <row r="230" spans="1:7">
      <c r="A230">
        <v>1632558764250</v>
      </c>
      <c r="B230">
        <v>-9.765625E-2</v>
      </c>
      <c r="C230">
        <v>0.32832336000000001</v>
      </c>
      <c r="D230">
        <v>-7.1166989999999999E-2</v>
      </c>
      <c r="E230">
        <v>0.123015106</v>
      </c>
      <c r="F230">
        <v>-0.10916519</v>
      </c>
      <c r="G230">
        <v>1.2974376999999999</v>
      </c>
    </row>
    <row r="231" spans="1:7">
      <c r="A231">
        <v>1632558764353</v>
      </c>
      <c r="B231">
        <v>0.13137816999999999</v>
      </c>
      <c r="C231">
        <v>0.10780334499999999</v>
      </c>
      <c r="D231">
        <v>0.1834259</v>
      </c>
      <c r="E231">
        <v>-0.86619840000000003</v>
      </c>
      <c r="F231">
        <v>-0.29470372</v>
      </c>
      <c r="G231">
        <v>-0.38244534000000002</v>
      </c>
    </row>
    <row r="232" spans="1:7">
      <c r="A232">
        <v>1632558764453</v>
      </c>
      <c r="B232">
        <v>2.9113770000000001E-2</v>
      </c>
      <c r="C232">
        <v>5.7739258000000002E-2</v>
      </c>
      <c r="D232">
        <v>0.39115906</v>
      </c>
      <c r="E232">
        <v>-9.1401814999999997E-2</v>
      </c>
      <c r="F232">
        <v>-0.61117136000000005</v>
      </c>
      <c r="G232">
        <v>-1.0935296999999999</v>
      </c>
    </row>
    <row r="233" spans="1:7">
      <c r="A233">
        <v>1632558764554</v>
      </c>
      <c r="B233">
        <v>-0.23933409999999999</v>
      </c>
      <c r="C233">
        <v>3.3233643E-2</v>
      </c>
      <c r="D233">
        <v>0.23242188</v>
      </c>
      <c r="E233">
        <v>-0.37915218000000001</v>
      </c>
      <c r="F233">
        <v>-0.59966266000000001</v>
      </c>
      <c r="G233">
        <v>-1.413044</v>
      </c>
    </row>
    <row r="234" spans="1:7">
      <c r="A234">
        <v>1632558764660</v>
      </c>
      <c r="B234">
        <v>-0.13174437999999999</v>
      </c>
      <c r="C234" s="1">
        <v>2.1362304999999999E-4</v>
      </c>
      <c r="D234">
        <v>0.151474</v>
      </c>
      <c r="E234">
        <v>-0.52123903999999999</v>
      </c>
      <c r="F234">
        <v>-0.18841374</v>
      </c>
      <c r="G234">
        <v>0.22255230000000001</v>
      </c>
    </row>
    <row r="235" spans="1:7">
      <c r="A235">
        <v>1632558764760</v>
      </c>
      <c r="B235">
        <v>-0.43321228000000001</v>
      </c>
      <c r="C235">
        <v>-2.5344848999999999E-2</v>
      </c>
      <c r="D235">
        <v>-0.38330078000000001</v>
      </c>
      <c r="E235">
        <v>0.25746082999999997</v>
      </c>
      <c r="F235">
        <v>-0.86762450000000002</v>
      </c>
      <c r="G235">
        <v>1.2110738999999999</v>
      </c>
    </row>
    <row r="236" spans="1:7">
      <c r="A236">
        <v>1632558764874</v>
      </c>
      <c r="B236">
        <v>-2.5222778000000001E-2</v>
      </c>
      <c r="C236">
        <v>0.22605896</v>
      </c>
      <c r="D236">
        <v>-0.50154114000000005</v>
      </c>
      <c r="E236">
        <v>-0.24283266000000001</v>
      </c>
      <c r="F236">
        <v>-0.38821159999999999</v>
      </c>
      <c r="G236">
        <v>0.31407833000000002</v>
      </c>
    </row>
    <row r="237" spans="1:7">
      <c r="A237">
        <v>1632558764966</v>
      </c>
      <c r="B237">
        <v>4.6157837E-2</v>
      </c>
      <c r="C237" s="1">
        <v>2.1362304999999999E-4</v>
      </c>
      <c r="D237">
        <v>3.85437E-2</v>
      </c>
      <c r="E237">
        <v>0.47938715999999998</v>
      </c>
      <c r="F237">
        <v>-0.48675786999999998</v>
      </c>
      <c r="G237">
        <v>-1.5079908</v>
      </c>
    </row>
    <row r="238" spans="1:7">
      <c r="A238">
        <v>1632558765071</v>
      </c>
      <c r="B238">
        <v>-0.15837097</v>
      </c>
      <c r="C238">
        <v>-0.11589049999999999</v>
      </c>
      <c r="D238">
        <v>4.4555664000000004E-3</v>
      </c>
      <c r="E238">
        <v>1.0777786</v>
      </c>
      <c r="F238">
        <v>0.58862210000000004</v>
      </c>
      <c r="G238">
        <v>-0.43017292000000001</v>
      </c>
    </row>
    <row r="239" spans="1:7">
      <c r="A239">
        <v>1632558765172</v>
      </c>
      <c r="B239">
        <v>0.10154724</v>
      </c>
      <c r="C239">
        <v>3.6437990000000003E-2</v>
      </c>
      <c r="D239">
        <v>-7.5439450000000005E-2</v>
      </c>
      <c r="E239">
        <v>2.8179526E-2</v>
      </c>
      <c r="F239">
        <v>1.6881241</v>
      </c>
      <c r="G239">
        <v>0.43107413999999999</v>
      </c>
    </row>
    <row r="240" spans="1:7">
      <c r="A240">
        <v>1632558765276</v>
      </c>
      <c r="B240">
        <v>1.1001587E-2</v>
      </c>
      <c r="C240">
        <v>0.12591553</v>
      </c>
      <c r="D240">
        <v>-7.2631835999999996E-3</v>
      </c>
      <c r="E240">
        <v>-0.34188436999999999</v>
      </c>
      <c r="F240">
        <v>-0.39557827000000001</v>
      </c>
      <c r="G240">
        <v>1.7682618999999999</v>
      </c>
    </row>
    <row r="241" spans="1:7">
      <c r="A241">
        <v>1632558765379</v>
      </c>
      <c r="B241">
        <v>-8.178711E-3</v>
      </c>
      <c r="C241">
        <v>-1.4694214000000001E-2</v>
      </c>
      <c r="D241">
        <v>0.22283935999999999</v>
      </c>
      <c r="E241">
        <v>-0.60071456000000001</v>
      </c>
      <c r="F241">
        <v>-0.31792103999999999</v>
      </c>
      <c r="G241">
        <v>0.37804890000000002</v>
      </c>
    </row>
    <row r="242" spans="1:7">
      <c r="A242">
        <v>1632558765483</v>
      </c>
      <c r="B242">
        <v>7.4920654000000003E-2</v>
      </c>
      <c r="C242">
        <v>5.1345824999999998E-2</v>
      </c>
      <c r="D242">
        <v>0.21432494999999999</v>
      </c>
      <c r="E242">
        <v>-1.9424319999999998E-2</v>
      </c>
      <c r="F242">
        <v>-0.47118628000000001</v>
      </c>
      <c r="G242">
        <v>-0.97883034000000002</v>
      </c>
    </row>
    <row r="243" spans="1:7">
      <c r="A243">
        <v>1632558765586</v>
      </c>
      <c r="B243">
        <v>7.064819E-2</v>
      </c>
      <c r="C243">
        <v>-6.4758300000000005E-2</v>
      </c>
      <c r="D243">
        <v>0.31126404000000002</v>
      </c>
      <c r="E243">
        <v>-0.36304498000000002</v>
      </c>
      <c r="F243">
        <v>1.6777158E-2</v>
      </c>
      <c r="G243">
        <v>-1.2716989999999999</v>
      </c>
    </row>
    <row r="244" spans="1:7">
      <c r="A244">
        <v>1632558765686</v>
      </c>
      <c r="B244">
        <v>0.38597107000000003</v>
      </c>
      <c r="C244">
        <v>-0.29060364</v>
      </c>
      <c r="D244">
        <v>0.15892028999999999</v>
      </c>
      <c r="E244">
        <v>-0.37855315</v>
      </c>
      <c r="F244">
        <v>-0.92754590000000003</v>
      </c>
      <c r="G244">
        <v>-1.5527086000000001</v>
      </c>
    </row>
    <row r="245" spans="1:7">
      <c r="A245">
        <v>1632558765787</v>
      </c>
      <c r="B245">
        <v>-5.7174682999999997E-2</v>
      </c>
      <c r="C245">
        <v>0.39756775</v>
      </c>
      <c r="D245">
        <v>-0.82751465000000002</v>
      </c>
      <c r="E245">
        <v>-0.72455597000000005</v>
      </c>
      <c r="F245">
        <v>-1.4874567999999999</v>
      </c>
      <c r="G245">
        <v>1.3308916</v>
      </c>
    </row>
    <row r="246" spans="1:7">
      <c r="A246">
        <v>1632558765891</v>
      </c>
      <c r="B246">
        <v>0.39662170000000002</v>
      </c>
      <c r="C246">
        <v>1.1932373E-2</v>
      </c>
      <c r="D246">
        <v>-0.11485290500000001</v>
      </c>
      <c r="E246">
        <v>0.45153939999999998</v>
      </c>
      <c r="F246">
        <v>-0.100948334</v>
      </c>
      <c r="G246">
        <v>-0.93715000000000004</v>
      </c>
    </row>
    <row r="247" spans="1:7">
      <c r="A247">
        <v>1632558765992</v>
      </c>
      <c r="B247">
        <v>0.13563538</v>
      </c>
      <c r="C247">
        <v>-2.4276733000000002E-2</v>
      </c>
      <c r="D247">
        <v>8.54187E-2</v>
      </c>
      <c r="E247">
        <v>0.1384157</v>
      </c>
      <c r="F247">
        <v>-0.43216884</v>
      </c>
      <c r="G247">
        <v>-0.32447910000000002</v>
      </c>
    </row>
    <row r="248" spans="1:7">
      <c r="A248">
        <v>1632558766096</v>
      </c>
      <c r="B248">
        <v>6.5322876000000002E-2</v>
      </c>
      <c r="C248">
        <v>-0.12548828000000001</v>
      </c>
      <c r="D248">
        <v>0.16105652000000001</v>
      </c>
      <c r="E248">
        <v>0.67616270000000001</v>
      </c>
      <c r="F248">
        <v>5.3187966000000003E-2</v>
      </c>
      <c r="G248">
        <v>-0.62426950000000003</v>
      </c>
    </row>
    <row r="249" spans="1:7">
      <c r="A249">
        <v>1632558766198</v>
      </c>
      <c r="B249">
        <v>9.9334720000000005E-3</v>
      </c>
      <c r="C249">
        <v>7.6751709999999997E-3</v>
      </c>
      <c r="D249">
        <v>-1.8981933999999999E-2</v>
      </c>
      <c r="E249">
        <v>5.9666634000000003E-2</v>
      </c>
      <c r="F249">
        <v>0.48575257999999999</v>
      </c>
      <c r="G249">
        <v>0.26297092</v>
      </c>
    </row>
    <row r="250" spans="1:7">
      <c r="A250">
        <v>1632558766302</v>
      </c>
      <c r="B250">
        <v>-0.28088380000000002</v>
      </c>
      <c r="C250">
        <v>0.18237305000000001</v>
      </c>
      <c r="D250">
        <v>-0.23628235</v>
      </c>
      <c r="E250">
        <v>-0.72056900000000002</v>
      </c>
      <c r="F250">
        <v>-1.0993983000000001</v>
      </c>
      <c r="G250">
        <v>0.34968567</v>
      </c>
    </row>
    <row r="251" spans="1:7">
      <c r="A251">
        <v>1632558766413</v>
      </c>
      <c r="B251">
        <v>-0.23081969999999999</v>
      </c>
      <c r="C251">
        <v>-5.7312009999999997E-2</v>
      </c>
      <c r="D251">
        <v>0.21751403999999999</v>
      </c>
      <c r="E251">
        <v>-0.23722958999999999</v>
      </c>
      <c r="F251">
        <v>-5.4877162E-2</v>
      </c>
      <c r="G251">
        <v>-1.1186714</v>
      </c>
    </row>
    <row r="252" spans="1:7">
      <c r="A252">
        <v>1632558766516</v>
      </c>
      <c r="B252">
        <v>4.0832519999999997E-2</v>
      </c>
      <c r="C252">
        <v>4.0695189999999999E-2</v>
      </c>
      <c r="D252">
        <v>-7.8628539999999997E-2</v>
      </c>
      <c r="E252">
        <v>-1.0200562</v>
      </c>
      <c r="F252">
        <v>-2.9101491E-2</v>
      </c>
      <c r="G252">
        <v>-1.8063545E-2</v>
      </c>
    </row>
    <row r="253" spans="1:7">
      <c r="A253">
        <v>1632558766618</v>
      </c>
      <c r="B253">
        <v>0.18995666999999999</v>
      </c>
      <c r="C253">
        <v>7.4783324999999998E-2</v>
      </c>
      <c r="D253">
        <v>4.4937133999999997E-2</v>
      </c>
      <c r="E253">
        <v>-4.727602E-3</v>
      </c>
      <c r="F253">
        <v>9.7059729999999997E-2</v>
      </c>
      <c r="G253">
        <v>-2.1022530000000001</v>
      </c>
    </row>
    <row r="254" spans="1:7">
      <c r="A254">
        <v>1632558766720</v>
      </c>
      <c r="B254">
        <v>0.13456725999999999</v>
      </c>
      <c r="C254">
        <v>-0.122283936</v>
      </c>
      <c r="D254">
        <v>0.16212462999999999</v>
      </c>
      <c r="E254">
        <v>-0.86278414999999997</v>
      </c>
      <c r="F254">
        <v>0.60013070000000002</v>
      </c>
      <c r="G254">
        <v>2.2866029999999999</v>
      </c>
    </row>
    <row r="255" spans="1:7">
      <c r="A255">
        <v>1632558766820</v>
      </c>
      <c r="B255">
        <v>-2.5222778000000001E-2</v>
      </c>
      <c r="C255">
        <v>-0.11802673</v>
      </c>
      <c r="D255">
        <v>4.4555664000000004E-3</v>
      </c>
      <c r="E255">
        <v>0.62701315000000002</v>
      </c>
      <c r="F255">
        <v>-1.2242557000000001</v>
      </c>
      <c r="G255">
        <v>1.005002</v>
      </c>
    </row>
    <row r="256" spans="1:7">
      <c r="A256">
        <v>1632558766928</v>
      </c>
      <c r="B256">
        <v>0.41154479999999999</v>
      </c>
      <c r="C256">
        <v>0.15361022999999999</v>
      </c>
      <c r="D256">
        <v>-0.66558839999999997</v>
      </c>
      <c r="E256">
        <v>0.18697064999999999</v>
      </c>
      <c r="F256">
        <v>-0.15814590000000001</v>
      </c>
      <c r="G256">
        <v>0.71844960000000002</v>
      </c>
    </row>
    <row r="257" spans="1:7">
      <c r="A257">
        <v>1632558767025</v>
      </c>
      <c r="B257">
        <v>-4.5455932999999997E-2</v>
      </c>
      <c r="C257">
        <v>6.6070557000000004E-3</v>
      </c>
      <c r="D257">
        <v>-0.1457367</v>
      </c>
      <c r="E257">
        <v>0.12291956</v>
      </c>
      <c r="F257">
        <v>-0.48604107000000002</v>
      </c>
      <c r="G257">
        <v>-0.47397137</v>
      </c>
    </row>
    <row r="258" spans="1:7">
      <c r="A258">
        <v>1632558767126</v>
      </c>
      <c r="B258">
        <v>-0.11044311499999999</v>
      </c>
      <c r="C258">
        <v>-0.14785767</v>
      </c>
      <c r="D258">
        <v>0.10566711400000001</v>
      </c>
      <c r="E258">
        <v>0.81062920000000005</v>
      </c>
      <c r="F258">
        <v>0.63231740000000003</v>
      </c>
      <c r="G258">
        <v>-0.47163485999999999</v>
      </c>
    </row>
    <row r="259" spans="1:7">
      <c r="A259">
        <v>1632558767232</v>
      </c>
      <c r="B259">
        <v>7.7972409999999999E-3</v>
      </c>
      <c r="C259">
        <v>-7.1151729999999996E-2</v>
      </c>
      <c r="D259">
        <v>2.8961181999999999E-2</v>
      </c>
      <c r="E259">
        <v>0.75544789999999995</v>
      </c>
      <c r="F259">
        <v>0.92735314000000002</v>
      </c>
      <c r="G259">
        <v>7.7896119999999996E-3</v>
      </c>
    </row>
    <row r="260" spans="1:7">
      <c r="A260">
        <v>1632558767333</v>
      </c>
      <c r="B260">
        <v>4.0832519999999997E-2</v>
      </c>
      <c r="C260">
        <v>0.1855774</v>
      </c>
      <c r="D260">
        <v>4.814148E-2</v>
      </c>
      <c r="E260">
        <v>-0.2618528</v>
      </c>
      <c r="F260">
        <v>-0.20889378</v>
      </c>
      <c r="G260">
        <v>8.4551810000000005E-2</v>
      </c>
    </row>
    <row r="261" spans="1:7">
      <c r="A261">
        <v>1632558767433</v>
      </c>
      <c r="B261">
        <v>-1.0299683E-2</v>
      </c>
      <c r="C261">
        <v>4.8156740000000003E-2</v>
      </c>
      <c r="D261">
        <v>5.8792113999999999E-2</v>
      </c>
      <c r="E261">
        <v>0.44417213999999999</v>
      </c>
      <c r="F261">
        <v>0.77196719999999996</v>
      </c>
      <c r="G261">
        <v>1.238183</v>
      </c>
    </row>
    <row r="262" spans="1:7">
      <c r="A262">
        <v>1632558767536</v>
      </c>
      <c r="B262">
        <v>5.8929442999999998E-2</v>
      </c>
      <c r="C262">
        <v>3.3233643E-2</v>
      </c>
      <c r="D262">
        <v>0.21005249000000001</v>
      </c>
      <c r="E262">
        <v>-1.1768346000000001</v>
      </c>
      <c r="F262">
        <v>0.17697262999999999</v>
      </c>
      <c r="G262">
        <v>0.26369475999999997</v>
      </c>
    </row>
    <row r="263" spans="1:7">
      <c r="A263">
        <v>1632558767637</v>
      </c>
      <c r="B263">
        <v>0.21553040000000001</v>
      </c>
      <c r="C263">
        <v>3.9627074999999998E-2</v>
      </c>
      <c r="D263">
        <v>0.22709656</v>
      </c>
      <c r="E263">
        <v>0.43318295000000001</v>
      </c>
      <c r="F263">
        <v>-0.16640735000000001</v>
      </c>
      <c r="G263">
        <v>-1.6478900999999999</v>
      </c>
    </row>
    <row r="264" spans="1:7">
      <c r="A264">
        <v>1632558767744</v>
      </c>
      <c r="B264">
        <v>0.44882201999999999</v>
      </c>
      <c r="C264">
        <v>-0.23094176999999999</v>
      </c>
      <c r="D264">
        <v>0.49768066</v>
      </c>
      <c r="E264">
        <v>0.74899804999999997</v>
      </c>
      <c r="F264">
        <v>-0.11722934</v>
      </c>
      <c r="G264">
        <v>-0.47912120000000002</v>
      </c>
    </row>
    <row r="265" spans="1:7">
      <c r="A265">
        <v>1632558767852</v>
      </c>
      <c r="B265">
        <v>-1.7852783000000001E-3</v>
      </c>
      <c r="C265">
        <v>-0.33108520000000002</v>
      </c>
      <c r="D265">
        <v>-2.1102905000000002E-2</v>
      </c>
      <c r="E265">
        <v>-0.32698154000000001</v>
      </c>
      <c r="F265">
        <v>-0.52812123</v>
      </c>
      <c r="G265">
        <v>1.7299643</v>
      </c>
    </row>
    <row r="266" spans="1:7">
      <c r="A266">
        <v>1632558767955</v>
      </c>
      <c r="B266">
        <v>0.22085571000000001</v>
      </c>
      <c r="C266">
        <v>3.3233643E-2</v>
      </c>
      <c r="D266">
        <v>-0.60806274000000005</v>
      </c>
      <c r="E266">
        <v>-0.30474538000000001</v>
      </c>
      <c r="F266">
        <v>-0.76905584000000005</v>
      </c>
      <c r="G266">
        <v>5.5761337000000001E-2</v>
      </c>
    </row>
    <row r="267" spans="1:7">
      <c r="A267">
        <v>1632558768056</v>
      </c>
      <c r="B267">
        <v>-0.11576843000000001</v>
      </c>
      <c r="C267">
        <v>7.3715210000000003E-2</v>
      </c>
      <c r="D267">
        <v>-2.9632568000000001E-2</v>
      </c>
      <c r="E267">
        <v>-0.11834943000000001</v>
      </c>
      <c r="F267">
        <v>-9.8094106E-2</v>
      </c>
      <c r="G267">
        <v>-3.9157866999999999E-3</v>
      </c>
    </row>
    <row r="268" spans="1:7">
      <c r="A268">
        <v>1632558768154</v>
      </c>
      <c r="B268">
        <v>-0.11044311499999999</v>
      </c>
      <c r="C268">
        <v>-9.8846435999999996E-2</v>
      </c>
      <c r="D268">
        <v>0.14508056999999999</v>
      </c>
      <c r="E268">
        <v>1.5560058000000001</v>
      </c>
      <c r="F268">
        <v>0.14469802000000001</v>
      </c>
      <c r="G268">
        <v>-1.4011087</v>
      </c>
    </row>
    <row r="269" spans="1:7">
      <c r="A269">
        <v>1632558768253</v>
      </c>
      <c r="B269">
        <v>5.6762695E-3</v>
      </c>
      <c r="C269">
        <v>-0.13400269000000001</v>
      </c>
      <c r="D269">
        <v>-0.2245636</v>
      </c>
      <c r="E269">
        <v>0.33139281999999998</v>
      </c>
      <c r="F269">
        <v>0.49821019999999999</v>
      </c>
      <c r="G269">
        <v>-0.87993336</v>
      </c>
    </row>
    <row r="270" spans="1:7">
      <c r="A270">
        <v>1632558768355</v>
      </c>
      <c r="B270">
        <v>-3.8009644000000002E-2</v>
      </c>
      <c r="C270">
        <v>8.2244869999999998E-2</v>
      </c>
      <c r="D270">
        <v>-0.10739136000000001</v>
      </c>
      <c r="E270">
        <v>-5.8986126999999999E-2</v>
      </c>
      <c r="F270">
        <v>0.67170167000000003</v>
      </c>
      <c r="G270">
        <v>1.6998129</v>
      </c>
    </row>
    <row r="271" spans="1:7">
      <c r="A271">
        <v>1632558768458</v>
      </c>
      <c r="B271">
        <v>0.30075073000000002</v>
      </c>
      <c r="C271">
        <v>0.121658325</v>
      </c>
      <c r="D271">
        <v>-0.51858519999999997</v>
      </c>
      <c r="E271">
        <v>0.62622975999999997</v>
      </c>
      <c r="F271">
        <v>0.85451600000000005</v>
      </c>
      <c r="G271">
        <v>1.4108219</v>
      </c>
    </row>
    <row r="272" spans="1:7">
      <c r="A272">
        <v>1632558768558</v>
      </c>
      <c r="B272">
        <v>-2.8533935999999998E-3</v>
      </c>
      <c r="C272">
        <v>6.5200806E-2</v>
      </c>
      <c r="D272">
        <v>-1.6845703E-2</v>
      </c>
      <c r="E272">
        <v>-9.8500249999999998E-2</v>
      </c>
      <c r="F272">
        <v>0.33902739999999998</v>
      </c>
      <c r="G272">
        <v>0.46597958</v>
      </c>
    </row>
    <row r="273" spans="1:7">
      <c r="A273">
        <v>1632558768663</v>
      </c>
      <c r="B273">
        <v>0.123916626</v>
      </c>
      <c r="C273">
        <v>-0.30444336</v>
      </c>
      <c r="D273">
        <v>0.38156128</v>
      </c>
      <c r="E273">
        <v>7.0074440000000002E-2</v>
      </c>
      <c r="F273">
        <v>0.23541474000000001</v>
      </c>
      <c r="G273">
        <v>-1.1328297000000001</v>
      </c>
    </row>
    <row r="274" spans="1:7">
      <c r="A274">
        <v>1632558768769</v>
      </c>
      <c r="B274">
        <v>0.22938538</v>
      </c>
      <c r="C274">
        <v>-0.15957642</v>
      </c>
      <c r="D274">
        <v>0.1834259</v>
      </c>
      <c r="E274">
        <v>-0.63563979999999998</v>
      </c>
      <c r="F274">
        <v>0.19338929999999999</v>
      </c>
      <c r="G274">
        <v>-0.62214849999999999</v>
      </c>
    </row>
    <row r="275" spans="1:7">
      <c r="A275">
        <v>1632558768871</v>
      </c>
      <c r="B275">
        <v>3.337097E-2</v>
      </c>
      <c r="C275">
        <v>-0.14360046000000001</v>
      </c>
      <c r="D275">
        <v>8.8623049999999995E-2</v>
      </c>
      <c r="E275">
        <v>-4.7554076000000001E-2</v>
      </c>
      <c r="F275">
        <v>-0.54090285000000005</v>
      </c>
      <c r="G275">
        <v>2.3078002999999998</v>
      </c>
    </row>
    <row r="276" spans="1:7">
      <c r="A276">
        <v>1632558768974</v>
      </c>
      <c r="B276">
        <v>5.0415040000000001E-2</v>
      </c>
      <c r="C276">
        <v>0.19836425999999999</v>
      </c>
      <c r="D276">
        <v>-0.59101870000000001</v>
      </c>
      <c r="E276">
        <v>-0.37370120000000001</v>
      </c>
      <c r="F276">
        <v>3.8300633000000001E-2</v>
      </c>
      <c r="G276">
        <v>0.21041488999999999</v>
      </c>
    </row>
    <row r="277" spans="1:7">
      <c r="A277">
        <v>1632558769075</v>
      </c>
      <c r="B277">
        <v>-0.23081969999999999</v>
      </c>
      <c r="C277">
        <v>0.16000365999999999</v>
      </c>
      <c r="D277">
        <v>-6.7977905000000005E-2</v>
      </c>
      <c r="E277">
        <v>-0.20692306999999999</v>
      </c>
      <c r="F277">
        <v>-0.43143582000000003</v>
      </c>
      <c r="G277">
        <v>-0.25212764999999998</v>
      </c>
    </row>
    <row r="278" spans="1:7">
      <c r="A278">
        <v>1632558769178</v>
      </c>
      <c r="B278">
        <v>-0.10404968000000001</v>
      </c>
      <c r="C278">
        <v>-3.0670165999999999E-2</v>
      </c>
      <c r="D278">
        <v>0.17170715</v>
      </c>
      <c r="E278">
        <v>0.75467026000000004</v>
      </c>
      <c r="F278">
        <v>0.36796044999999999</v>
      </c>
      <c r="G278">
        <v>-1.4092894</v>
      </c>
    </row>
    <row r="279" spans="1:7">
      <c r="A279">
        <v>1632558769281</v>
      </c>
      <c r="B279">
        <v>0.18463135</v>
      </c>
      <c r="C279">
        <v>-6.6894529999999994E-2</v>
      </c>
      <c r="D279">
        <v>-0.12124633999999999</v>
      </c>
      <c r="E279">
        <v>0.69216849999999996</v>
      </c>
      <c r="F279">
        <v>0.68301679999999998</v>
      </c>
      <c r="G279">
        <v>-1.4110003</v>
      </c>
    </row>
    <row r="280" spans="1:7">
      <c r="A280">
        <v>1632558769394</v>
      </c>
      <c r="B280">
        <v>0.25280762000000001</v>
      </c>
      <c r="C280">
        <v>0.24203490999999999</v>
      </c>
      <c r="D280">
        <v>9.7808840000000001E-3</v>
      </c>
      <c r="E280">
        <v>-0.21411549999999999</v>
      </c>
      <c r="F280">
        <v>1.0666152</v>
      </c>
      <c r="G280">
        <v>1.0531301</v>
      </c>
    </row>
    <row r="281" spans="1:7">
      <c r="A281">
        <v>1632558769492</v>
      </c>
      <c r="B281">
        <v>0.18995666999999999</v>
      </c>
      <c r="C281">
        <v>0.12805175999999999</v>
      </c>
      <c r="D281">
        <v>0.10992432000000001</v>
      </c>
      <c r="E281">
        <v>7.1402309999999997E-2</v>
      </c>
      <c r="F281">
        <v>0.61451769999999994</v>
      </c>
      <c r="G281">
        <v>1.2561808000000001</v>
      </c>
    </row>
    <row r="282" spans="1:7">
      <c r="A282">
        <v>1632558769593</v>
      </c>
      <c r="B282">
        <v>0.30821228000000001</v>
      </c>
      <c r="C282">
        <v>-0.12121582</v>
      </c>
      <c r="D282">
        <v>0.37623595999999998</v>
      </c>
      <c r="E282">
        <v>-6.3701389999999997E-2</v>
      </c>
      <c r="F282">
        <v>-0.69331765000000001</v>
      </c>
      <c r="G282">
        <v>0.79506109999999997</v>
      </c>
    </row>
    <row r="283" spans="1:7">
      <c r="A283">
        <v>1632558769695</v>
      </c>
      <c r="B283">
        <v>0.14309691999999999</v>
      </c>
      <c r="C283">
        <v>-9.9914550000000005E-2</v>
      </c>
      <c r="D283">
        <v>0.33682250000000002</v>
      </c>
      <c r="E283">
        <v>-0.69444965999999997</v>
      </c>
      <c r="F283">
        <v>-0.64848983000000004</v>
      </c>
      <c r="G283">
        <v>-1.6096486999999999</v>
      </c>
    </row>
    <row r="284" spans="1:7">
      <c r="A284">
        <v>1632558769799</v>
      </c>
      <c r="B284">
        <v>0.19529724000000001</v>
      </c>
      <c r="C284">
        <v>-0.12655640000000001</v>
      </c>
      <c r="D284">
        <v>7.0510864000000006E-2</v>
      </c>
      <c r="E284">
        <v>-0.20100367</v>
      </c>
      <c r="F284">
        <v>-0.43589615999999998</v>
      </c>
      <c r="G284">
        <v>-0.8495045</v>
      </c>
    </row>
    <row r="285" spans="1:7">
      <c r="A285">
        <v>1632558769904</v>
      </c>
      <c r="B285">
        <v>0.14949035999999999</v>
      </c>
      <c r="C285">
        <v>-0.2138977</v>
      </c>
      <c r="D285">
        <v>-0.16278076</v>
      </c>
      <c r="E285">
        <v>-0.23160625000000001</v>
      </c>
      <c r="F285">
        <v>-0.45395780000000002</v>
      </c>
      <c r="G285">
        <v>0.92708873999999997</v>
      </c>
    </row>
    <row r="286" spans="1:7">
      <c r="A286">
        <v>1632558769999</v>
      </c>
      <c r="B286">
        <v>7.2784424E-2</v>
      </c>
      <c r="C286">
        <v>0.10675049</v>
      </c>
      <c r="D286">
        <v>-0.67517090000000002</v>
      </c>
      <c r="E286">
        <v>-0.43157195999999998</v>
      </c>
      <c r="F286">
        <v>0.44775652999999999</v>
      </c>
      <c r="G286">
        <v>1.3540926</v>
      </c>
    </row>
    <row r="287" spans="1:7">
      <c r="A287">
        <v>1632558770105</v>
      </c>
      <c r="B287">
        <v>-0.21057128999999999</v>
      </c>
      <c r="C287">
        <v>5.3482056E-2</v>
      </c>
      <c r="D287">
        <v>-4.8797607E-2</v>
      </c>
      <c r="E287">
        <v>0.55455034999999997</v>
      </c>
      <c r="F287">
        <v>-0.86462830000000002</v>
      </c>
      <c r="G287">
        <v>-4.9385070000000003E-2</v>
      </c>
    </row>
    <row r="288" spans="1:7">
      <c r="A288">
        <v>1632558770213</v>
      </c>
      <c r="B288">
        <v>-0.17541503999999999</v>
      </c>
      <c r="C288">
        <v>4.4952393E-2</v>
      </c>
      <c r="D288">
        <v>2.3345947E-3</v>
      </c>
      <c r="E288">
        <v>0.33768736999999999</v>
      </c>
      <c r="F288">
        <v>0.39585817000000001</v>
      </c>
      <c r="G288">
        <v>-1.1058167999999999</v>
      </c>
    </row>
    <row r="289" spans="1:7">
      <c r="A289">
        <v>1632558770310</v>
      </c>
      <c r="B289">
        <v>4.508972E-2</v>
      </c>
      <c r="C289">
        <v>3.4301758000000002E-2</v>
      </c>
      <c r="D289">
        <v>-4.1351319999999997E-2</v>
      </c>
      <c r="E289">
        <v>0.23376250000000001</v>
      </c>
      <c r="F289">
        <v>1.0805866</v>
      </c>
      <c r="G289">
        <v>-0.50174620000000003</v>
      </c>
    </row>
    <row r="290" spans="1:7">
      <c r="A290">
        <v>1632558770411</v>
      </c>
      <c r="B290">
        <v>3.5507202000000002E-2</v>
      </c>
      <c r="C290">
        <v>5.3482056E-2</v>
      </c>
      <c r="D290">
        <v>0.16957092000000001</v>
      </c>
      <c r="E290">
        <v>0.13976473</v>
      </c>
      <c r="F290">
        <v>0.76347339999999997</v>
      </c>
      <c r="G290">
        <v>1.4316949999999999</v>
      </c>
    </row>
    <row r="291" spans="1:7">
      <c r="A291">
        <v>1632558770515</v>
      </c>
      <c r="B291">
        <v>-0.19566344999999999</v>
      </c>
      <c r="C291">
        <v>0.112075806</v>
      </c>
      <c r="D291">
        <v>-0.23628235</v>
      </c>
      <c r="E291">
        <v>0.33409464</v>
      </c>
      <c r="F291">
        <v>0.51108277000000002</v>
      </c>
      <c r="G291">
        <v>2.1407346999999999</v>
      </c>
    </row>
    <row r="292" spans="1:7">
      <c r="A292">
        <v>1632558770619</v>
      </c>
      <c r="B292">
        <v>-5.6106567000000003E-2</v>
      </c>
      <c r="C292">
        <v>-0.12867737000000001</v>
      </c>
      <c r="D292">
        <v>0.53923034999999997</v>
      </c>
      <c r="E292">
        <v>-0.56021785999999996</v>
      </c>
      <c r="F292">
        <v>6.8111420000000006E-2</v>
      </c>
      <c r="G292">
        <v>-0.22677040000000001</v>
      </c>
    </row>
    <row r="293" spans="1:7">
      <c r="A293">
        <v>1632558770725</v>
      </c>
      <c r="B293">
        <v>0.20700072999999999</v>
      </c>
      <c r="C293">
        <v>-6.6894529999999994E-2</v>
      </c>
      <c r="D293">
        <v>0.32510376000000002</v>
      </c>
      <c r="E293">
        <v>-3.7389873999999997E-2</v>
      </c>
      <c r="F293">
        <v>0.1947509</v>
      </c>
      <c r="G293">
        <v>-1.2540016</v>
      </c>
    </row>
    <row r="294" spans="1:7">
      <c r="A294">
        <v>1632558770829</v>
      </c>
      <c r="B294">
        <v>0.21339416999999999</v>
      </c>
      <c r="C294">
        <v>-3.1738280000000001E-2</v>
      </c>
      <c r="D294">
        <v>0.13868712999999999</v>
      </c>
      <c r="E294">
        <v>-0.5516046</v>
      </c>
      <c r="F294">
        <v>-8.3517670000000002E-2</v>
      </c>
      <c r="G294">
        <v>-0.57683753999999998</v>
      </c>
    </row>
    <row r="295" spans="1:7">
      <c r="A295">
        <v>1632558770931</v>
      </c>
      <c r="B295">
        <v>0.15161132999999999</v>
      </c>
      <c r="C295">
        <v>0.20262146</v>
      </c>
      <c r="D295">
        <v>-0.36625669999999999</v>
      </c>
      <c r="E295">
        <v>0.31253576</v>
      </c>
      <c r="F295">
        <v>8.9323639999999996E-2</v>
      </c>
      <c r="G295">
        <v>2.6897297</v>
      </c>
    </row>
    <row r="296" spans="1:7">
      <c r="A296">
        <v>1632558771033</v>
      </c>
      <c r="B296">
        <v>-1.3504028E-2</v>
      </c>
      <c r="C296">
        <v>3.3233643E-2</v>
      </c>
      <c r="D296">
        <v>-0.63150024000000005</v>
      </c>
      <c r="E296">
        <v>-5.1112175000000001E-3</v>
      </c>
      <c r="F296">
        <v>-0.12402058000000001</v>
      </c>
      <c r="G296">
        <v>2.0069149999999998</v>
      </c>
    </row>
    <row r="297" spans="1:7">
      <c r="A297">
        <v>1632558771137</v>
      </c>
      <c r="B297">
        <v>3.7628174E-2</v>
      </c>
      <c r="C297">
        <v>-4.9850463999999997E-2</v>
      </c>
      <c r="D297">
        <v>-0.10420227</v>
      </c>
      <c r="E297">
        <v>0.15386026999999999</v>
      </c>
      <c r="F297">
        <v>-0.11612809</v>
      </c>
      <c r="G297">
        <v>-0.75138570000000005</v>
      </c>
    </row>
    <row r="298" spans="1:7">
      <c r="A298">
        <v>1632558771242</v>
      </c>
      <c r="B298">
        <v>-3.9215090000000001E-3</v>
      </c>
      <c r="C298">
        <v>-0.11802673</v>
      </c>
      <c r="D298">
        <v>5.5587770000000002E-2</v>
      </c>
      <c r="E298">
        <v>0.24547118000000001</v>
      </c>
      <c r="F298">
        <v>0.18436182000000001</v>
      </c>
      <c r="G298">
        <v>-1.9960393999999999</v>
      </c>
    </row>
    <row r="299" spans="1:7">
      <c r="A299">
        <v>1632558771342</v>
      </c>
      <c r="B299">
        <v>5.7876587E-2</v>
      </c>
      <c r="C299">
        <v>-0.122283936</v>
      </c>
      <c r="D299">
        <v>-8.7158200000000005E-2</v>
      </c>
      <c r="E299">
        <v>0.2011947</v>
      </c>
      <c r="F299">
        <v>0.57038650000000002</v>
      </c>
      <c r="G299">
        <v>-0.86249924</v>
      </c>
    </row>
    <row r="300" spans="1:7">
      <c r="A300">
        <v>1632558771442</v>
      </c>
      <c r="B300">
        <v>0.29223632999999999</v>
      </c>
      <c r="C300">
        <v>0.10461426</v>
      </c>
      <c r="D300">
        <v>-0.10632324</v>
      </c>
      <c r="E300">
        <v>-0.62641349999999996</v>
      </c>
      <c r="F300">
        <v>0.40151439999999999</v>
      </c>
      <c r="G300">
        <v>0.48743153</v>
      </c>
    </row>
    <row r="301" spans="1:7">
      <c r="A301">
        <v>1632558771544</v>
      </c>
      <c r="B301">
        <v>-0.38101195999999998</v>
      </c>
      <c r="C301">
        <v>0.37306212999999999</v>
      </c>
      <c r="D301">
        <v>-8.076477E-2</v>
      </c>
      <c r="E301">
        <v>-1.2480886</v>
      </c>
      <c r="F301">
        <v>0.95951164</v>
      </c>
      <c r="G301">
        <v>3.4908990000000002</v>
      </c>
    </row>
    <row r="302" spans="1:7">
      <c r="A302">
        <v>1632558771649</v>
      </c>
      <c r="B302">
        <v>-8.381653E-2</v>
      </c>
      <c r="C302">
        <v>-0.11802673</v>
      </c>
      <c r="D302">
        <v>0.50193787000000001</v>
      </c>
      <c r="E302">
        <v>0.12525033999999999</v>
      </c>
      <c r="F302">
        <v>-9.1193319999999994E-2</v>
      </c>
      <c r="G302">
        <v>-0.90447330000000004</v>
      </c>
    </row>
    <row r="303" spans="1:7">
      <c r="A303">
        <v>1632558771756</v>
      </c>
      <c r="B303">
        <v>-1.1367798E-2</v>
      </c>
      <c r="C303">
        <v>7.7987669999999995E-2</v>
      </c>
      <c r="D303">
        <v>8.7554930000000003E-2</v>
      </c>
      <c r="E303">
        <v>-0.13420033000000001</v>
      </c>
      <c r="F303">
        <v>-1.3326882999999999E-2</v>
      </c>
      <c r="G303">
        <v>-2.0227059999999999</v>
      </c>
    </row>
    <row r="304" spans="1:7">
      <c r="A304">
        <v>1632558771852</v>
      </c>
      <c r="B304">
        <v>0.21553040000000001</v>
      </c>
      <c r="C304">
        <v>-0.13932800000000001</v>
      </c>
      <c r="D304">
        <v>7.5836180000000003E-2</v>
      </c>
      <c r="E304">
        <v>0.19675635999999999</v>
      </c>
      <c r="F304" s="1">
        <v>-3.8182735000000001E-4</v>
      </c>
      <c r="G304">
        <v>-1.1020449999999999</v>
      </c>
    </row>
    <row r="305" spans="1:7">
      <c r="A305">
        <v>1632558771952</v>
      </c>
      <c r="B305">
        <v>0.34869385000000003</v>
      </c>
      <c r="C305">
        <v>-5.8364869999999999E-2</v>
      </c>
      <c r="D305">
        <v>-0.13934326</v>
      </c>
      <c r="E305">
        <v>0.25180084000000003</v>
      </c>
      <c r="F305">
        <v>-1.0091517999999999</v>
      </c>
      <c r="G305">
        <v>1.5756034999999999</v>
      </c>
    </row>
    <row r="306" spans="1:7">
      <c r="A306">
        <v>1632558772057</v>
      </c>
      <c r="B306">
        <v>-0.18501281999999999</v>
      </c>
      <c r="C306">
        <v>-1.2573242E-2</v>
      </c>
      <c r="D306">
        <v>-0.51644900000000005</v>
      </c>
      <c r="E306">
        <v>-0.73786719999999995</v>
      </c>
      <c r="F306">
        <v>0.14093733</v>
      </c>
      <c r="G306">
        <v>1.286727</v>
      </c>
    </row>
    <row r="307" spans="1:7">
      <c r="A307">
        <v>1632558772161</v>
      </c>
      <c r="B307">
        <v>-0.11470031999999999</v>
      </c>
      <c r="C307">
        <v>1.8325806E-2</v>
      </c>
      <c r="D307">
        <v>-0.12869263</v>
      </c>
      <c r="E307">
        <v>-9.0639650000000002E-2</v>
      </c>
      <c r="F307">
        <v>-0.38190055000000001</v>
      </c>
      <c r="G307">
        <v>-1.1220426999999999</v>
      </c>
    </row>
    <row r="308" spans="1:7">
      <c r="A308">
        <v>1632558772265</v>
      </c>
      <c r="B308">
        <v>-0.24040222</v>
      </c>
      <c r="C308">
        <v>-0.10630798</v>
      </c>
      <c r="D308">
        <v>0.14401244999999999</v>
      </c>
      <c r="E308">
        <v>0.71994170000000002</v>
      </c>
      <c r="F308">
        <v>0.27583133999999998</v>
      </c>
      <c r="G308">
        <v>-1.4735526999999999</v>
      </c>
    </row>
    <row r="309" spans="1:7">
      <c r="A309">
        <v>1632558772369</v>
      </c>
      <c r="B309">
        <v>-2.3086547999999998E-2</v>
      </c>
      <c r="C309">
        <v>4.4860840000000004E-3</v>
      </c>
      <c r="D309">
        <v>-0.25120544</v>
      </c>
      <c r="E309">
        <v>-4.9692510000000002E-2</v>
      </c>
      <c r="F309">
        <v>0.77675459999999996</v>
      </c>
      <c r="G309">
        <v>-1.0931377</v>
      </c>
    </row>
    <row r="310" spans="1:7">
      <c r="A310">
        <v>1632558772470</v>
      </c>
      <c r="B310">
        <v>-1.4572144E-2</v>
      </c>
      <c r="C310">
        <v>0.29103087999999999</v>
      </c>
      <c r="D310">
        <v>0.15359497</v>
      </c>
      <c r="E310">
        <v>-0.54284779999999999</v>
      </c>
      <c r="F310">
        <v>0.49401820000000002</v>
      </c>
      <c r="G310">
        <v>0.83828734999999999</v>
      </c>
    </row>
    <row r="311" spans="1:7">
      <c r="A311">
        <v>1632558772568</v>
      </c>
      <c r="B311">
        <v>-6.7825319999999995E-2</v>
      </c>
      <c r="C311">
        <v>0.31767273000000001</v>
      </c>
      <c r="D311">
        <v>-0.35240173000000002</v>
      </c>
      <c r="E311">
        <v>-1.3629041</v>
      </c>
      <c r="F311">
        <v>0.63025509999999996</v>
      </c>
      <c r="G311">
        <v>1.2740345</v>
      </c>
    </row>
    <row r="312" spans="1:7">
      <c r="A312">
        <v>1632558772673</v>
      </c>
      <c r="B312">
        <v>-0.11044311499999999</v>
      </c>
      <c r="C312">
        <v>7.9040529999999998E-2</v>
      </c>
      <c r="D312">
        <v>0.27078247</v>
      </c>
      <c r="E312">
        <v>-1.9734740000000001E-2</v>
      </c>
      <c r="F312">
        <v>-0.29722238000000001</v>
      </c>
      <c r="G312">
        <v>0.2168293</v>
      </c>
    </row>
    <row r="313" spans="1:7">
      <c r="A313">
        <v>1632558772779</v>
      </c>
      <c r="B313">
        <v>4.508972E-2</v>
      </c>
      <c r="C313">
        <v>-3.4942626999999997E-2</v>
      </c>
      <c r="D313">
        <v>0.11418151999999999</v>
      </c>
      <c r="E313">
        <v>0.22113198000000001</v>
      </c>
      <c r="F313">
        <v>0.32076310000000002</v>
      </c>
      <c r="G313">
        <v>-1.3178605999999999</v>
      </c>
    </row>
    <row r="314" spans="1:7">
      <c r="A314">
        <v>1632558772880</v>
      </c>
      <c r="B314">
        <v>0.20274353000000001</v>
      </c>
      <c r="C314">
        <v>-0.24479675000000001</v>
      </c>
      <c r="D314">
        <v>0.18661499000000001</v>
      </c>
      <c r="E314">
        <v>-0.13136232</v>
      </c>
      <c r="F314">
        <v>0.58294210000000002</v>
      </c>
      <c r="G314">
        <v>-0.34023666000000002</v>
      </c>
    </row>
    <row r="315" spans="1:7">
      <c r="A315">
        <v>1632558772979</v>
      </c>
      <c r="B315">
        <v>7.8109739999999997E-2</v>
      </c>
      <c r="C315">
        <v>-7.6477050000000005E-2</v>
      </c>
      <c r="D315">
        <v>-8.5021970000000002E-2</v>
      </c>
      <c r="E315">
        <v>-0.54566599999999998</v>
      </c>
      <c r="F315">
        <v>4.9798965000000001E-2</v>
      </c>
      <c r="G315">
        <v>1.4336338</v>
      </c>
    </row>
    <row r="316" spans="1:7">
      <c r="A316">
        <v>1632558773087</v>
      </c>
      <c r="B316">
        <v>-0.12002563500000001</v>
      </c>
      <c r="C316">
        <v>2.2583008000000002E-2</v>
      </c>
      <c r="D316">
        <v>-0.31512449999999997</v>
      </c>
      <c r="E316">
        <v>0.26177465999999999</v>
      </c>
      <c r="F316">
        <v>0.11229086000000001</v>
      </c>
      <c r="G316">
        <v>1.6448517</v>
      </c>
    </row>
    <row r="317" spans="1:7">
      <c r="A317">
        <v>1632558773191</v>
      </c>
      <c r="B317">
        <v>0.10261536</v>
      </c>
      <c r="C317">
        <v>1.40686035E-2</v>
      </c>
      <c r="D317">
        <v>1.0848999E-2</v>
      </c>
      <c r="E317">
        <v>0.32054472000000001</v>
      </c>
      <c r="F317">
        <v>0.105157256</v>
      </c>
      <c r="G317">
        <v>-0.27476024999999998</v>
      </c>
    </row>
    <row r="318" spans="1:7">
      <c r="A318">
        <v>1632558773294</v>
      </c>
      <c r="B318">
        <v>-0.15837097</v>
      </c>
      <c r="C318">
        <v>-0.16169739</v>
      </c>
      <c r="D318">
        <v>0.19514465</v>
      </c>
      <c r="E318">
        <v>0.37094389999999999</v>
      </c>
      <c r="F318">
        <v>0.36002684000000001</v>
      </c>
      <c r="G318">
        <v>-2.4362029999999999</v>
      </c>
    </row>
    <row r="319" spans="1:7">
      <c r="A319">
        <v>1632558773391</v>
      </c>
      <c r="B319">
        <v>9.408569E-2</v>
      </c>
      <c r="C319">
        <v>8.7432859999999994E-3</v>
      </c>
      <c r="D319">
        <v>-5.8395386000000001E-2</v>
      </c>
      <c r="E319">
        <v>0.2336424</v>
      </c>
      <c r="F319">
        <v>0.96393216000000004</v>
      </c>
      <c r="G319">
        <v>-0.33429813000000003</v>
      </c>
    </row>
    <row r="320" spans="1:7">
      <c r="A320">
        <v>1632558773492</v>
      </c>
      <c r="B320">
        <v>0.33058166999999999</v>
      </c>
      <c r="C320">
        <v>0.20262146</v>
      </c>
      <c r="D320">
        <v>0.19088744999999999</v>
      </c>
      <c r="E320">
        <v>0.10947639000000001</v>
      </c>
      <c r="F320">
        <v>0.81391860000000005</v>
      </c>
      <c r="G320">
        <v>1.6023111000000001</v>
      </c>
    </row>
    <row r="321" spans="1:7">
      <c r="A321">
        <v>1632558773593</v>
      </c>
      <c r="B321">
        <v>-2.0965576E-2</v>
      </c>
      <c r="C321">
        <v>0.26440429999999998</v>
      </c>
      <c r="D321">
        <v>0.25373839999999998</v>
      </c>
      <c r="E321">
        <v>-0.4237262</v>
      </c>
      <c r="F321">
        <v>0.65668859999999996</v>
      </c>
      <c r="G321">
        <v>1.5768518</v>
      </c>
    </row>
    <row r="322" spans="1:7">
      <c r="A322">
        <v>1632558773697</v>
      </c>
      <c r="B322">
        <v>0.21766663</v>
      </c>
      <c r="C322">
        <v>4.1763306E-2</v>
      </c>
      <c r="D322">
        <v>2.470398E-2</v>
      </c>
      <c r="E322">
        <v>0.35250354</v>
      </c>
      <c r="F322">
        <v>-0.7532394</v>
      </c>
      <c r="G322">
        <v>0.50996589999999997</v>
      </c>
    </row>
    <row r="323" spans="1:7">
      <c r="A323">
        <v>1632558773798</v>
      </c>
      <c r="B323">
        <v>0.23364257999999999</v>
      </c>
      <c r="C323">
        <v>-4.6661376999999997E-2</v>
      </c>
      <c r="D323">
        <v>0.14720153999999999</v>
      </c>
      <c r="E323">
        <v>4.3094397E-2</v>
      </c>
      <c r="F323">
        <v>-0.65610970000000002</v>
      </c>
      <c r="G323">
        <v>-2.4533396000000001</v>
      </c>
    </row>
    <row r="324" spans="1:7">
      <c r="A324">
        <v>1632558773906</v>
      </c>
      <c r="B324">
        <v>0.41792297</v>
      </c>
      <c r="C324">
        <v>-0.2138977</v>
      </c>
      <c r="D324">
        <v>-4.0588380000000004E-3</v>
      </c>
      <c r="E324">
        <v>-3.4770189999999999E-2</v>
      </c>
      <c r="F324">
        <v>-0.98022865999999997</v>
      </c>
      <c r="G324">
        <v>-2.6631507999999999</v>
      </c>
    </row>
    <row r="325" spans="1:7">
      <c r="A325">
        <v>1632558774011</v>
      </c>
      <c r="B325">
        <v>-9.9792480000000003E-2</v>
      </c>
      <c r="C325">
        <v>-6.0501100000000002E-2</v>
      </c>
      <c r="D325">
        <v>-0.37477112000000001</v>
      </c>
      <c r="E325">
        <v>5.7919562000000001E-2</v>
      </c>
      <c r="F325">
        <v>-0.74711939999999999</v>
      </c>
      <c r="G325">
        <v>0.62599179999999999</v>
      </c>
    </row>
    <row r="326" spans="1:7">
      <c r="A326">
        <v>1632558774111</v>
      </c>
      <c r="B326">
        <v>8.024597E-2</v>
      </c>
      <c r="C326">
        <v>0.27291870000000001</v>
      </c>
      <c r="D326">
        <v>-0.8211212</v>
      </c>
      <c r="E326">
        <v>-0.98897385999999998</v>
      </c>
      <c r="F326">
        <v>0.6565069</v>
      </c>
      <c r="G326">
        <v>0.40730761999999998</v>
      </c>
    </row>
    <row r="327" spans="1:7">
      <c r="A327">
        <v>1632558774215</v>
      </c>
      <c r="B327">
        <v>-8.8073730000000003E-2</v>
      </c>
      <c r="C327">
        <v>8.5433960000000003E-2</v>
      </c>
      <c r="D327">
        <v>-4.1351319999999997E-2</v>
      </c>
      <c r="E327">
        <v>0.13463902</v>
      </c>
      <c r="F327">
        <v>-8.2817434999999995E-2</v>
      </c>
      <c r="G327">
        <v>4.2718886999999997E-2</v>
      </c>
    </row>
    <row r="328" spans="1:7">
      <c r="A328">
        <v>1632558774313</v>
      </c>
      <c r="B328">
        <v>-0.17115784000000001</v>
      </c>
      <c r="C328">
        <v>-0.100982666</v>
      </c>
      <c r="D328">
        <v>0.32298280000000001</v>
      </c>
      <c r="E328">
        <v>0.90427670000000004</v>
      </c>
      <c r="F328">
        <v>0.37853646000000002</v>
      </c>
      <c r="G328">
        <v>-1.5247765</v>
      </c>
    </row>
    <row r="329" spans="1:7">
      <c r="A329">
        <v>1632558774418</v>
      </c>
      <c r="B329">
        <v>-3.90625E-2</v>
      </c>
      <c r="C329">
        <v>3.6437990000000003E-2</v>
      </c>
      <c r="D329">
        <v>-3.0685424999999999E-2</v>
      </c>
      <c r="E329">
        <v>0.63091609999999998</v>
      </c>
      <c r="F329">
        <v>0.81043535</v>
      </c>
      <c r="G329">
        <v>-0.61817836999999998</v>
      </c>
    </row>
    <row r="330" spans="1:7">
      <c r="A330">
        <v>1632558774521</v>
      </c>
      <c r="B330">
        <v>0.10154724</v>
      </c>
      <c r="C330">
        <v>0.10568237</v>
      </c>
      <c r="D330">
        <v>0.21432494999999999</v>
      </c>
      <c r="E330">
        <v>1.4580846E-2</v>
      </c>
      <c r="F330">
        <v>0.631629</v>
      </c>
      <c r="G330">
        <v>1.3599758</v>
      </c>
    </row>
    <row r="331" spans="1:7">
      <c r="A331">
        <v>1632558774624</v>
      </c>
      <c r="B331">
        <v>-0.20738219999999999</v>
      </c>
      <c r="C331">
        <v>0.25375365999999999</v>
      </c>
      <c r="D331">
        <v>6.19812E-2</v>
      </c>
      <c r="E331">
        <v>-0.7683449</v>
      </c>
      <c r="F331">
        <v>0.87669677000000001</v>
      </c>
      <c r="G331">
        <v>1.4174823999999999</v>
      </c>
    </row>
    <row r="332" spans="1:7">
      <c r="A332">
        <v>1632558774728</v>
      </c>
      <c r="B332">
        <v>-0.12535094999999999</v>
      </c>
      <c r="C332">
        <v>-0.24053954999999999</v>
      </c>
      <c r="D332">
        <v>0.52537537000000001</v>
      </c>
      <c r="E332">
        <v>-0.21008587000000001</v>
      </c>
      <c r="F332">
        <v>-9.9641320000000005E-2</v>
      </c>
      <c r="G332">
        <v>0.85455893999999999</v>
      </c>
    </row>
    <row r="333" spans="1:7">
      <c r="A333">
        <v>1632558774828</v>
      </c>
      <c r="B333">
        <v>0.22618103000000001</v>
      </c>
      <c r="C333">
        <v>0.13337708000000001</v>
      </c>
      <c r="D333">
        <v>-7.7560425000000002E-2</v>
      </c>
      <c r="E333">
        <v>0.62463855999999995</v>
      </c>
      <c r="F333">
        <v>-0.35510910000000001</v>
      </c>
      <c r="G333">
        <v>-1.9209069999999999</v>
      </c>
    </row>
    <row r="334" spans="1:7">
      <c r="A334">
        <v>1632558774932</v>
      </c>
      <c r="B334">
        <v>0.22724915000000001</v>
      </c>
      <c r="C334">
        <v>-0.15744019000000001</v>
      </c>
      <c r="D334">
        <v>0.16744994999999999</v>
      </c>
      <c r="E334">
        <v>0.20557201</v>
      </c>
      <c r="F334">
        <v>-9.9780560000000008E-3</v>
      </c>
      <c r="G334">
        <v>-0.37569522999999999</v>
      </c>
    </row>
    <row r="335" spans="1:7">
      <c r="A335">
        <v>1632558775035</v>
      </c>
      <c r="B335">
        <v>-2.5222778000000001E-2</v>
      </c>
      <c r="C335">
        <v>-8.2870479999999996E-2</v>
      </c>
      <c r="D335">
        <v>-0.15319824000000001</v>
      </c>
      <c r="E335">
        <v>0.18658554999999999</v>
      </c>
      <c r="F335">
        <v>-0.23102914999999999</v>
      </c>
      <c r="G335">
        <v>1.815258</v>
      </c>
    </row>
    <row r="336" spans="1:7">
      <c r="A336">
        <v>1632558775135</v>
      </c>
      <c r="B336">
        <v>-5.5053709999999999E-2</v>
      </c>
      <c r="C336">
        <v>8.7432859999999994E-3</v>
      </c>
      <c r="D336">
        <v>-0.2394867</v>
      </c>
      <c r="E336">
        <v>-0.35935378000000001</v>
      </c>
      <c r="F336">
        <v>0.89936609999999995</v>
      </c>
      <c r="G336">
        <v>0.22080230000000001</v>
      </c>
    </row>
    <row r="337" spans="1:7">
      <c r="A337">
        <v>1632558775243</v>
      </c>
      <c r="B337">
        <v>-2.0965576E-2</v>
      </c>
      <c r="C337">
        <v>0.15361022999999999</v>
      </c>
      <c r="D337">
        <v>-0.39074706999999997</v>
      </c>
      <c r="E337">
        <v>1.1494875E-2</v>
      </c>
      <c r="F337">
        <v>-0.51084375000000004</v>
      </c>
      <c r="G337">
        <v>-0.14835739000000001</v>
      </c>
    </row>
    <row r="338" spans="1:7">
      <c r="A338">
        <v>1632558775340</v>
      </c>
      <c r="B338">
        <v>-6.037903E-2</v>
      </c>
      <c r="C338">
        <v>-0.21710204999999999</v>
      </c>
      <c r="D338">
        <v>0.30380249999999998</v>
      </c>
      <c r="E338">
        <v>0.35525583999999999</v>
      </c>
      <c r="F338">
        <v>0.45933246999999999</v>
      </c>
      <c r="G338">
        <v>-1.0009565</v>
      </c>
    </row>
    <row r="339" spans="1:7">
      <c r="A339">
        <v>1632558775441</v>
      </c>
      <c r="B339">
        <v>3.337097E-2</v>
      </c>
      <c r="C339">
        <v>-0.15744019000000001</v>
      </c>
      <c r="D339" s="1">
        <v>-8.6975099999999999E-4</v>
      </c>
      <c r="E339">
        <v>0.86895990000000001</v>
      </c>
      <c r="F339">
        <v>0.64678539999999995</v>
      </c>
      <c r="G339">
        <v>-0.90024567</v>
      </c>
    </row>
    <row r="340" spans="1:7">
      <c r="A340">
        <v>1632558775547</v>
      </c>
      <c r="B340">
        <v>0.11540222</v>
      </c>
      <c r="C340">
        <v>0.18983459999999999</v>
      </c>
      <c r="D340">
        <v>3.5354613999999999E-2</v>
      </c>
      <c r="E340">
        <v>-0.32082783999999998</v>
      </c>
      <c r="F340">
        <v>0.22811449</v>
      </c>
      <c r="G340">
        <v>1.4729996000000001</v>
      </c>
    </row>
    <row r="341" spans="1:7">
      <c r="A341">
        <v>1632558775654</v>
      </c>
      <c r="B341">
        <v>-7.421875E-2</v>
      </c>
      <c r="C341">
        <v>-9.3688964999999996E-3</v>
      </c>
      <c r="D341">
        <v>0.17703247</v>
      </c>
      <c r="E341">
        <v>-0.15754306000000001</v>
      </c>
      <c r="F341">
        <v>0.56889860000000003</v>
      </c>
      <c r="G341">
        <v>0.79073523999999995</v>
      </c>
    </row>
    <row r="342" spans="1:7">
      <c r="A342">
        <v>1632558775756</v>
      </c>
      <c r="B342">
        <v>-4.1198730000000003E-2</v>
      </c>
      <c r="C342">
        <v>-1.7898560000000001E-2</v>
      </c>
      <c r="D342">
        <v>0.15785217000000001</v>
      </c>
      <c r="E342">
        <v>-0.10958159000000001</v>
      </c>
      <c r="F342">
        <v>-0.79776996</v>
      </c>
      <c r="G342">
        <v>-0.42884444999999999</v>
      </c>
    </row>
    <row r="343" spans="1:7">
      <c r="A343">
        <v>1632558775860</v>
      </c>
      <c r="B343">
        <v>-2.3086547999999998E-2</v>
      </c>
      <c r="C343">
        <v>-0.14678954999999999</v>
      </c>
      <c r="D343">
        <v>0.151474</v>
      </c>
      <c r="E343">
        <v>0.42515766999999999</v>
      </c>
      <c r="F343">
        <v>3.3190846000000003E-2</v>
      </c>
      <c r="G343">
        <v>-1.4546870999999999</v>
      </c>
    </row>
    <row r="344" spans="1:7">
      <c r="A344">
        <v>1632558775960</v>
      </c>
      <c r="B344">
        <v>0.61500549999999998</v>
      </c>
      <c r="C344">
        <v>-0.14360046000000001</v>
      </c>
      <c r="D344">
        <v>-1.3641357E-2</v>
      </c>
      <c r="E344">
        <v>-0.22362459000000001</v>
      </c>
      <c r="F344">
        <v>-0.61658822999999996</v>
      </c>
      <c r="G344">
        <v>0.66910550000000002</v>
      </c>
    </row>
    <row r="345" spans="1:7">
      <c r="A345">
        <v>1632558776062</v>
      </c>
      <c r="B345">
        <v>2.4719237999999998E-3</v>
      </c>
      <c r="C345">
        <v>-0.25331115999999998</v>
      </c>
      <c r="D345">
        <v>-0.27890015000000001</v>
      </c>
      <c r="E345">
        <v>-0.34781260000000003</v>
      </c>
      <c r="F345">
        <v>-0.34541386000000002</v>
      </c>
      <c r="G345">
        <v>2.6709537999999999</v>
      </c>
    </row>
    <row r="346" spans="1:7">
      <c r="A346">
        <v>1632558776167</v>
      </c>
      <c r="B346">
        <v>0.32312012000000001</v>
      </c>
      <c r="C346">
        <v>5.5389404000000001E-3</v>
      </c>
      <c r="D346">
        <v>-0.54627990000000004</v>
      </c>
      <c r="E346">
        <v>-0.12206781</v>
      </c>
      <c r="F346">
        <v>-0.16630965</v>
      </c>
      <c r="G346">
        <v>-8.4786415000000004E-2</v>
      </c>
    </row>
    <row r="347" spans="1:7">
      <c r="A347">
        <v>1632558776265</v>
      </c>
      <c r="B347">
        <v>0.14309691999999999</v>
      </c>
      <c r="C347">
        <v>-0.11483765</v>
      </c>
      <c r="D347">
        <v>8.4350586000000005E-2</v>
      </c>
      <c r="E347">
        <v>0.22649859999999999</v>
      </c>
      <c r="F347">
        <v>-0.52297179999999999</v>
      </c>
      <c r="G347">
        <v>-1.384841</v>
      </c>
    </row>
    <row r="348" spans="1:7">
      <c r="A348">
        <v>1632558776376</v>
      </c>
      <c r="B348">
        <v>1.7395020000000001E-2</v>
      </c>
      <c r="C348">
        <v>-0.19152832</v>
      </c>
      <c r="D348">
        <v>0.12057495</v>
      </c>
      <c r="E348">
        <v>0.34001762000000002</v>
      </c>
      <c r="F348">
        <v>0.2634976</v>
      </c>
      <c r="G348">
        <v>-1.1941242000000001</v>
      </c>
    </row>
    <row r="349" spans="1:7">
      <c r="A349">
        <v>1632558776477</v>
      </c>
      <c r="B349">
        <v>0.13137816999999999</v>
      </c>
      <c r="C349">
        <v>6.6268919999999995E-2</v>
      </c>
      <c r="D349">
        <v>-6.1950683999999999E-3</v>
      </c>
      <c r="E349">
        <v>-0.18019795</v>
      </c>
      <c r="F349">
        <v>0.64151495999999997</v>
      </c>
      <c r="G349">
        <v>-0.42747498</v>
      </c>
    </row>
    <row r="350" spans="1:7">
      <c r="A350">
        <v>1632558776581</v>
      </c>
      <c r="B350">
        <v>-0.19033812999999999</v>
      </c>
      <c r="C350">
        <v>0.16746521</v>
      </c>
      <c r="D350">
        <v>-2.7496337999999999E-2</v>
      </c>
      <c r="E350">
        <v>6.9312810000000002E-2</v>
      </c>
      <c r="F350">
        <v>-0.59680259999999996</v>
      </c>
      <c r="G350">
        <v>1.0819129999999999</v>
      </c>
    </row>
    <row r="351" spans="1:7">
      <c r="A351">
        <v>1632558776681</v>
      </c>
      <c r="B351">
        <v>-0.22122191999999999</v>
      </c>
      <c r="C351">
        <v>-4.7714233000000002E-2</v>
      </c>
      <c r="D351">
        <v>0.38262940000000001</v>
      </c>
      <c r="E351">
        <v>-0.68210040000000005</v>
      </c>
      <c r="F351">
        <v>-0.21158563999999999</v>
      </c>
      <c r="G351">
        <v>-0.95822905999999997</v>
      </c>
    </row>
    <row r="352" spans="1:7">
      <c r="A352">
        <v>1632558776783</v>
      </c>
      <c r="B352">
        <v>-0.10723877</v>
      </c>
      <c r="C352">
        <v>-4.3457030000000001E-2</v>
      </c>
      <c r="D352">
        <v>0.41458129999999999</v>
      </c>
      <c r="E352">
        <v>-0.13730389000000001</v>
      </c>
      <c r="F352">
        <v>-0.3140887</v>
      </c>
      <c r="G352">
        <v>-1.2952680000000001</v>
      </c>
    </row>
    <row r="353" spans="1:7">
      <c r="A353">
        <v>1632558776887</v>
      </c>
      <c r="B353">
        <v>2.6977538999999998E-2</v>
      </c>
      <c r="C353">
        <v>9.8114010000000008E-3</v>
      </c>
      <c r="D353">
        <v>0.20260619999999999</v>
      </c>
      <c r="E353">
        <v>-0.17541766</v>
      </c>
      <c r="F353">
        <v>6.6547154999999997E-2</v>
      </c>
      <c r="G353">
        <v>-1.1180782</v>
      </c>
    </row>
    <row r="354" spans="1:7">
      <c r="A354">
        <v>1632558776991</v>
      </c>
      <c r="B354">
        <v>-5.7174682999999997E-2</v>
      </c>
      <c r="C354">
        <v>-8.8195800000000005E-2</v>
      </c>
      <c r="D354">
        <v>3.3218383999999997E-2</v>
      </c>
      <c r="E354">
        <v>-0.18561011999999999</v>
      </c>
      <c r="F354">
        <v>6.0851990000000002E-2</v>
      </c>
      <c r="G354">
        <v>1.234005</v>
      </c>
    </row>
    <row r="355" spans="1:7">
      <c r="A355">
        <v>1632558777095</v>
      </c>
      <c r="B355">
        <v>0.18676757999999999</v>
      </c>
      <c r="C355">
        <v>0.37199401999999998</v>
      </c>
      <c r="D355">
        <v>-0.54627990000000004</v>
      </c>
      <c r="E355">
        <v>-0.88991772999999996</v>
      </c>
      <c r="F355">
        <v>-1.0161568000000001</v>
      </c>
      <c r="G355">
        <v>0.70573330000000001</v>
      </c>
    </row>
    <row r="356" spans="1:7">
      <c r="A356">
        <v>1632558777193</v>
      </c>
      <c r="B356">
        <v>-8.178711E-3</v>
      </c>
      <c r="C356">
        <v>7.9040529999999998E-2</v>
      </c>
      <c r="D356">
        <v>-0.23522949000000001</v>
      </c>
      <c r="E356">
        <v>0.88473389999999996</v>
      </c>
      <c r="F356">
        <v>-1.2012006</v>
      </c>
      <c r="G356">
        <v>-0.30986595</v>
      </c>
    </row>
    <row r="357" spans="1:7">
      <c r="A357">
        <v>1632558777300</v>
      </c>
      <c r="B357">
        <v>-0.15837097</v>
      </c>
      <c r="C357">
        <v>0.25375365999999999</v>
      </c>
      <c r="D357">
        <v>-0.15852356000000001</v>
      </c>
      <c r="E357">
        <v>-0.31546079999999999</v>
      </c>
      <c r="F357">
        <v>-0.16858356999999999</v>
      </c>
      <c r="G357">
        <v>-1.3192330000000001</v>
      </c>
    </row>
    <row r="358" spans="1:7">
      <c r="A358">
        <v>1632558777401</v>
      </c>
      <c r="B358">
        <v>-0.17541503999999999</v>
      </c>
      <c r="C358">
        <v>-0.26077270000000002</v>
      </c>
      <c r="D358">
        <v>0.28675842000000001</v>
      </c>
      <c r="E358">
        <v>0.96335850000000001</v>
      </c>
      <c r="F358">
        <v>0.33543938000000001</v>
      </c>
      <c r="G358">
        <v>-1.2103987</v>
      </c>
    </row>
    <row r="359" spans="1:7">
      <c r="A359">
        <v>1632558777504</v>
      </c>
      <c r="B359">
        <v>0.22192382999999999</v>
      </c>
      <c r="C359">
        <v>0.11526488999999999</v>
      </c>
      <c r="D359">
        <v>-0.25332642</v>
      </c>
      <c r="E359">
        <v>-7.6705456000000005E-2</v>
      </c>
      <c r="F359">
        <v>1.1810655999999999</v>
      </c>
      <c r="G359">
        <v>0.50516320000000003</v>
      </c>
    </row>
    <row r="360" spans="1:7">
      <c r="A360">
        <v>1632558777605</v>
      </c>
      <c r="B360">
        <v>-0.20631409000000001</v>
      </c>
      <c r="C360">
        <v>0.26014710000000002</v>
      </c>
      <c r="D360">
        <v>-0.20751953000000001</v>
      </c>
      <c r="E360">
        <v>6.5613390000000002E-3</v>
      </c>
      <c r="F360">
        <v>0.13134425999999999</v>
      </c>
      <c r="G360">
        <v>1.451767</v>
      </c>
    </row>
    <row r="361" spans="1:7">
      <c r="A361">
        <v>1632558777703</v>
      </c>
      <c r="B361">
        <v>-6.25E-2</v>
      </c>
      <c r="C361">
        <v>8.6502074999999998E-2</v>
      </c>
      <c r="D361">
        <v>0.11206054999999999</v>
      </c>
      <c r="E361">
        <v>-0.25504280000000001</v>
      </c>
      <c r="F361">
        <v>0.32794635999999999</v>
      </c>
      <c r="G361">
        <v>0.36801338</v>
      </c>
    </row>
    <row r="362" spans="1:7">
      <c r="A362">
        <v>1632558777812</v>
      </c>
      <c r="B362">
        <v>4.0832519999999997E-2</v>
      </c>
      <c r="C362">
        <v>3.6437990000000003E-2</v>
      </c>
      <c r="D362">
        <v>0.15252685999999999</v>
      </c>
      <c r="E362">
        <v>-0.99274010000000001</v>
      </c>
      <c r="F362">
        <v>-0.51229000000000002</v>
      </c>
      <c r="G362">
        <v>-1.520421</v>
      </c>
    </row>
    <row r="363" spans="1:7">
      <c r="A363">
        <v>1632558777911</v>
      </c>
      <c r="B363">
        <v>-0.12002563500000001</v>
      </c>
      <c r="C363">
        <v>3.7506103999999998E-2</v>
      </c>
      <c r="D363">
        <v>0.19088744999999999</v>
      </c>
      <c r="E363">
        <v>3.8770079999999998E-2</v>
      </c>
      <c r="F363">
        <v>0.29236226999999998</v>
      </c>
      <c r="G363">
        <v>-0.93583870000000002</v>
      </c>
    </row>
    <row r="364" spans="1:7">
      <c r="A364">
        <v>1632558778012</v>
      </c>
      <c r="B364">
        <v>0.12817382999999999</v>
      </c>
      <c r="C364">
        <v>-2.7481080000000001E-2</v>
      </c>
      <c r="D364">
        <v>-0.13401794</v>
      </c>
      <c r="E364">
        <v>1.2000202999999999E-2</v>
      </c>
      <c r="F364">
        <v>-0.40229702000000001</v>
      </c>
      <c r="G364">
        <v>0.55844210000000005</v>
      </c>
    </row>
    <row r="365" spans="1:7">
      <c r="A365">
        <v>1632558778119</v>
      </c>
      <c r="B365">
        <v>-0.109375</v>
      </c>
      <c r="C365">
        <v>-0.24266051999999999</v>
      </c>
      <c r="D365">
        <v>-0.67730710000000005</v>
      </c>
      <c r="E365">
        <v>0.26260334000000002</v>
      </c>
      <c r="F365">
        <v>-0.87564945000000005</v>
      </c>
      <c r="G365">
        <v>1.5683765000000001</v>
      </c>
    </row>
    <row r="366" spans="1:7">
      <c r="A366">
        <v>1632558778211</v>
      </c>
      <c r="B366">
        <v>-7.3150635000000006E-2</v>
      </c>
      <c r="C366">
        <v>-0.18620300000000001</v>
      </c>
      <c r="D366">
        <v>-8.5021970000000002E-2</v>
      </c>
      <c r="E366">
        <v>-0.81720470000000001</v>
      </c>
      <c r="F366">
        <v>-0.39065670000000002</v>
      </c>
      <c r="G366">
        <v>-0.72810554999999999</v>
      </c>
    </row>
    <row r="367" spans="1:7">
      <c r="A367">
        <v>1632558778319</v>
      </c>
      <c r="B367">
        <v>-0.25212097</v>
      </c>
      <c r="C367">
        <v>-6.5826415999999999E-2</v>
      </c>
      <c r="D367">
        <v>0.31764219999999999</v>
      </c>
      <c r="E367">
        <v>-0.36228727999999999</v>
      </c>
      <c r="F367">
        <v>6.0111284000000003E-3</v>
      </c>
      <c r="G367">
        <v>-2.3031378</v>
      </c>
    </row>
    <row r="368" spans="1:7">
      <c r="A368">
        <v>1632558778425</v>
      </c>
      <c r="B368">
        <v>-0.17008972</v>
      </c>
      <c r="C368">
        <v>-2.7481080000000001E-2</v>
      </c>
      <c r="D368">
        <v>-3.388977E-2</v>
      </c>
      <c r="E368">
        <v>0.29020274000000001</v>
      </c>
      <c r="F368">
        <v>1.0706321999999999</v>
      </c>
      <c r="G368">
        <v>0.23880291000000001</v>
      </c>
    </row>
    <row r="369" spans="1:7">
      <c r="A369">
        <v>1632558778525</v>
      </c>
      <c r="B369">
        <v>-4.4387817000000003E-2</v>
      </c>
      <c r="C369">
        <v>0.21434021</v>
      </c>
      <c r="D369">
        <v>-5.8395386000000001E-2</v>
      </c>
      <c r="E369">
        <v>0.19096469999999999</v>
      </c>
      <c r="F369">
        <v>1.0600077000000001</v>
      </c>
      <c r="G369">
        <v>1.1640786999999999</v>
      </c>
    </row>
    <row r="370" spans="1:7">
      <c r="A370">
        <v>1632558778628</v>
      </c>
      <c r="B370">
        <v>-0.40126038000000003</v>
      </c>
      <c r="C370">
        <v>0.27824401999999998</v>
      </c>
      <c r="D370">
        <v>-0.13189697</v>
      </c>
      <c r="E370">
        <v>-0.25008380000000002</v>
      </c>
      <c r="F370">
        <v>-0.26356400000000002</v>
      </c>
      <c r="G370">
        <v>1.8542738000000001</v>
      </c>
    </row>
    <row r="371" spans="1:7">
      <c r="A371">
        <v>1632558778731</v>
      </c>
      <c r="B371">
        <v>-0.43853760000000003</v>
      </c>
      <c r="C371">
        <v>-0.18513489</v>
      </c>
      <c r="D371">
        <v>0.65747069999999996</v>
      </c>
      <c r="E371">
        <v>-0.20574117</v>
      </c>
      <c r="F371">
        <v>7.5317980000000007E-2</v>
      </c>
      <c r="G371">
        <v>-0.13444710000000001</v>
      </c>
    </row>
    <row r="372" spans="1:7">
      <c r="A372">
        <v>1632558778834</v>
      </c>
      <c r="B372">
        <v>-2.6290893999999999E-2</v>
      </c>
      <c r="C372">
        <v>0.121658325</v>
      </c>
      <c r="D372">
        <v>0.10778808600000001</v>
      </c>
      <c r="E372">
        <v>0.31904596000000002</v>
      </c>
      <c r="F372">
        <v>0.22228682</v>
      </c>
      <c r="G372">
        <v>-0.50447180000000003</v>
      </c>
    </row>
    <row r="373" spans="1:7">
      <c r="A373">
        <v>1632558778938</v>
      </c>
      <c r="B373">
        <v>7.7041626000000002E-2</v>
      </c>
      <c r="C373">
        <v>-5.4107665999999999E-2</v>
      </c>
      <c r="D373">
        <v>0.17810059</v>
      </c>
      <c r="E373">
        <v>-0.36311769999999999</v>
      </c>
      <c r="F373">
        <v>0.59591740000000004</v>
      </c>
      <c r="G373">
        <v>-1.0285987999999999</v>
      </c>
    </row>
    <row r="374" spans="1:7">
      <c r="A374">
        <v>1632558779038</v>
      </c>
      <c r="B374">
        <v>5.680847E-2</v>
      </c>
      <c r="C374">
        <v>-0.10951233</v>
      </c>
      <c r="D374">
        <v>-6.1584473000000001E-2</v>
      </c>
      <c r="E374">
        <v>0.40615385999999998</v>
      </c>
      <c r="F374">
        <v>-0.16765743</v>
      </c>
      <c r="G374">
        <v>1.0265169000000001</v>
      </c>
    </row>
    <row r="375" spans="1:7">
      <c r="A375">
        <v>1632558779147</v>
      </c>
      <c r="B375">
        <v>0.12817382999999999</v>
      </c>
      <c r="C375">
        <v>5.3482056E-2</v>
      </c>
      <c r="D375">
        <v>-0.65386960000000005</v>
      </c>
      <c r="E375">
        <v>-0.52061886000000002</v>
      </c>
      <c r="F375">
        <v>-0.54293685999999997</v>
      </c>
      <c r="G375">
        <v>1.661232</v>
      </c>
    </row>
    <row r="376" spans="1:7">
      <c r="A376">
        <v>1632558779234</v>
      </c>
      <c r="B376">
        <v>-4.1198730000000003E-2</v>
      </c>
      <c r="C376">
        <v>7.0526119999999998E-2</v>
      </c>
      <c r="D376">
        <v>3.3218383999999997E-2</v>
      </c>
      <c r="E376">
        <v>-0.27131820000000001</v>
      </c>
      <c r="F376">
        <v>-7.5834273999999993E-2</v>
      </c>
      <c r="G376">
        <v>-0.16971016</v>
      </c>
    </row>
    <row r="377" spans="1:7">
      <c r="A377">
        <v>1632558779342</v>
      </c>
      <c r="B377">
        <v>-0.12641906999999999</v>
      </c>
      <c r="C377">
        <v>-0.13613892</v>
      </c>
      <c r="D377">
        <v>0.28675842000000001</v>
      </c>
      <c r="E377">
        <v>0.56878220000000002</v>
      </c>
      <c r="F377">
        <v>0.25103239999999999</v>
      </c>
      <c r="G377">
        <v>-1.3378582000000001</v>
      </c>
    </row>
    <row r="378" spans="1:7">
      <c r="A378">
        <v>1632558779444</v>
      </c>
      <c r="B378">
        <v>0.21553040000000001</v>
      </c>
      <c r="C378">
        <v>-0.14892578000000001</v>
      </c>
      <c r="D378">
        <v>-5.2001952999999997E-2</v>
      </c>
      <c r="E378">
        <v>0.36591667</v>
      </c>
      <c r="F378">
        <v>0.57590156999999997</v>
      </c>
      <c r="G378">
        <v>-1.0116776999999999</v>
      </c>
    </row>
    <row r="379" spans="1:7">
      <c r="A379">
        <v>1632558779548</v>
      </c>
      <c r="B379">
        <v>0.21659850999999999</v>
      </c>
      <c r="C379">
        <v>0.10461426</v>
      </c>
      <c r="D379">
        <v>-7.5439450000000005E-2</v>
      </c>
      <c r="E379">
        <v>-0.38147223000000002</v>
      </c>
      <c r="F379">
        <v>0.97586775000000003</v>
      </c>
      <c r="G379">
        <v>1.8170948</v>
      </c>
    </row>
    <row r="380" spans="1:7">
      <c r="A380">
        <v>1632558779652</v>
      </c>
      <c r="B380">
        <v>-9.4467159999999994E-2</v>
      </c>
      <c r="C380">
        <v>8.2244869999999998E-2</v>
      </c>
      <c r="D380">
        <v>-5.9448241999999998E-2</v>
      </c>
      <c r="E380">
        <v>0.33732723999999997</v>
      </c>
      <c r="F380">
        <v>0.62434579999999995</v>
      </c>
      <c r="G380">
        <v>2.3269901000000002</v>
      </c>
    </row>
    <row r="381" spans="1:7">
      <c r="A381">
        <v>1632558779754</v>
      </c>
      <c r="B381">
        <v>0.15800475999999999</v>
      </c>
      <c r="C381">
        <v>-0.120162964</v>
      </c>
      <c r="D381">
        <v>0.27503967000000001</v>
      </c>
      <c r="E381">
        <v>0.17939049000000001</v>
      </c>
      <c r="F381">
        <v>-0.5631254</v>
      </c>
      <c r="G381">
        <v>0.9135027</v>
      </c>
    </row>
    <row r="382" spans="1:7">
      <c r="A382">
        <v>1632558779858</v>
      </c>
      <c r="B382">
        <v>0.10687256000000001</v>
      </c>
      <c r="C382">
        <v>-0.19152832</v>
      </c>
      <c r="D382">
        <v>0.38795469999999999</v>
      </c>
      <c r="E382">
        <v>0.41205375999999999</v>
      </c>
      <c r="F382">
        <v>-0.61224639999999997</v>
      </c>
      <c r="G382">
        <v>-2.1821480000000002</v>
      </c>
    </row>
    <row r="383" spans="1:7">
      <c r="A383">
        <v>1632558779963</v>
      </c>
      <c r="B383">
        <v>0.1729126</v>
      </c>
      <c r="C383">
        <v>-0.120162964</v>
      </c>
      <c r="D383">
        <v>0.11843872</v>
      </c>
      <c r="E383">
        <v>-0.43991148000000002</v>
      </c>
      <c r="F383">
        <v>-0.24021375</v>
      </c>
      <c r="G383">
        <v>-1.3762293000000001</v>
      </c>
    </row>
    <row r="384" spans="1:7">
      <c r="A384">
        <v>1632558780065</v>
      </c>
      <c r="B384">
        <v>8.4503174E-2</v>
      </c>
      <c r="C384">
        <v>-0.24372864</v>
      </c>
      <c r="D384">
        <v>-0.23735046000000001</v>
      </c>
      <c r="E384">
        <v>-2.8323589999999999E-2</v>
      </c>
      <c r="F384">
        <v>-0.67630780000000001</v>
      </c>
      <c r="G384">
        <v>1.4780502</v>
      </c>
    </row>
    <row r="385" spans="1:7">
      <c r="A385">
        <v>1632558780167</v>
      </c>
      <c r="B385">
        <v>-0.14559937000000001</v>
      </c>
      <c r="C385">
        <v>-9.1400149999999999E-2</v>
      </c>
      <c r="D385">
        <v>-0.38755798000000002</v>
      </c>
      <c r="E385">
        <v>-0.58450279999999999</v>
      </c>
      <c r="F385">
        <v>-0.17320383</v>
      </c>
      <c r="G385">
        <v>1.349308</v>
      </c>
    </row>
    <row r="386" spans="1:7">
      <c r="A386">
        <v>1632558780270</v>
      </c>
      <c r="B386">
        <v>-9.0194700000000003E-2</v>
      </c>
      <c r="C386">
        <v>7.9040529999999998E-2</v>
      </c>
      <c r="D386">
        <v>-8.076477E-2</v>
      </c>
      <c r="E386">
        <v>0.19140714</v>
      </c>
      <c r="F386">
        <v>-0.22368836</v>
      </c>
      <c r="G386">
        <v>0.31911277999999998</v>
      </c>
    </row>
    <row r="387" spans="1:7">
      <c r="A387">
        <v>1632558780372</v>
      </c>
      <c r="B387">
        <v>-0.1136322</v>
      </c>
      <c r="C387">
        <v>-0.15850829999999999</v>
      </c>
      <c r="D387">
        <v>0.22923278999999999</v>
      </c>
      <c r="E387">
        <v>0.64448119999999998</v>
      </c>
      <c r="F387">
        <v>0.58960193000000005</v>
      </c>
      <c r="G387">
        <v>-1.6103163</v>
      </c>
    </row>
    <row r="388" spans="1:7">
      <c r="A388">
        <v>1632558780473</v>
      </c>
      <c r="B388">
        <v>0.16014099000000001</v>
      </c>
      <c r="C388">
        <v>5.0277710000000003E-2</v>
      </c>
      <c r="D388">
        <v>-8.7158200000000005E-2</v>
      </c>
      <c r="E388">
        <v>0.33117980000000002</v>
      </c>
      <c r="F388">
        <v>1.6604578000000001</v>
      </c>
      <c r="G388">
        <v>-0.107097626</v>
      </c>
    </row>
    <row r="389" spans="1:7">
      <c r="A389">
        <v>1632558780572</v>
      </c>
      <c r="B389">
        <v>0.25494385000000003</v>
      </c>
      <c r="C389">
        <v>0.3624115</v>
      </c>
      <c r="D389">
        <v>-0.19793701</v>
      </c>
      <c r="E389">
        <v>-0.50451440000000003</v>
      </c>
      <c r="F389">
        <v>0.56642866000000003</v>
      </c>
      <c r="G389">
        <v>1.3262529000000001</v>
      </c>
    </row>
    <row r="390" spans="1:7">
      <c r="A390">
        <v>1632558780680</v>
      </c>
      <c r="B390">
        <v>0.24215697999999999</v>
      </c>
      <c r="C390">
        <v>5.8807373000000003E-2</v>
      </c>
      <c r="D390">
        <v>0.14401244999999999</v>
      </c>
      <c r="E390">
        <v>0.18023217</v>
      </c>
      <c r="F390">
        <v>8.3182569999999997E-2</v>
      </c>
      <c r="G390">
        <v>0.54399586</v>
      </c>
    </row>
    <row r="391" spans="1:7">
      <c r="A391">
        <v>1632558780784</v>
      </c>
      <c r="B391">
        <v>-0.14878844999999999</v>
      </c>
      <c r="C391">
        <v>8.4365844999999995E-2</v>
      </c>
      <c r="D391">
        <v>0.10246276999999999</v>
      </c>
      <c r="E391">
        <v>-0.59805786999999999</v>
      </c>
      <c r="F391">
        <v>-0.56123590000000001</v>
      </c>
      <c r="G391">
        <v>-0.65633010000000003</v>
      </c>
    </row>
    <row r="392" spans="1:7">
      <c r="A392">
        <v>1632558780883</v>
      </c>
      <c r="B392">
        <v>-0.11044311499999999</v>
      </c>
      <c r="C392">
        <v>-3.9199829999999998E-2</v>
      </c>
      <c r="D392">
        <v>0.35812378</v>
      </c>
      <c r="E392">
        <v>0.25490164999999998</v>
      </c>
      <c r="F392">
        <v>0.48548185999999999</v>
      </c>
      <c r="G392">
        <v>-2.1277275000000002</v>
      </c>
    </row>
    <row r="393" spans="1:7">
      <c r="A393">
        <v>1632558780985</v>
      </c>
      <c r="B393">
        <v>0.20806885</v>
      </c>
      <c r="C393">
        <v>-0.1308136</v>
      </c>
      <c r="D393">
        <v>0.12910461000000001</v>
      </c>
      <c r="E393">
        <v>-0.24220878000000001</v>
      </c>
      <c r="F393">
        <v>0.33306061999999997</v>
      </c>
      <c r="G393">
        <v>0.26712703999999998</v>
      </c>
    </row>
    <row r="394" spans="1:7">
      <c r="A394">
        <v>1632558781083</v>
      </c>
      <c r="B394">
        <v>0.22404479999999999</v>
      </c>
      <c r="C394">
        <v>-8.8195800000000005E-2</v>
      </c>
      <c r="D394">
        <v>-0.33642578000000001</v>
      </c>
      <c r="E394">
        <v>-0.30024712999999997</v>
      </c>
      <c r="F394">
        <v>-0.95573306000000002</v>
      </c>
      <c r="G394">
        <v>1.1491518000000001</v>
      </c>
    </row>
    <row r="395" spans="1:7">
      <c r="A395">
        <v>1632558781189</v>
      </c>
      <c r="B395">
        <v>7.4920654000000003E-2</v>
      </c>
      <c r="C395">
        <v>9.2895510000000001E-2</v>
      </c>
      <c r="D395">
        <v>-0.49514770000000002</v>
      </c>
      <c r="E395">
        <v>-0.37442297000000002</v>
      </c>
      <c r="F395">
        <v>-0.27127087</v>
      </c>
      <c r="G395">
        <v>2.7610778999999998E-2</v>
      </c>
    </row>
    <row r="396" spans="1:7">
      <c r="A396">
        <v>1632558781290</v>
      </c>
      <c r="B396">
        <v>3.6560059999999998E-2</v>
      </c>
      <c r="C396">
        <v>4.8156740000000003E-2</v>
      </c>
      <c r="D396">
        <v>6.5185549999999995E-2</v>
      </c>
      <c r="E396">
        <v>-0.19556235999999999</v>
      </c>
      <c r="F396">
        <v>-0.1790514</v>
      </c>
      <c r="G396">
        <v>-7.6759339999999995E-2</v>
      </c>
    </row>
    <row r="397" spans="1:7">
      <c r="A397">
        <v>1632558781389</v>
      </c>
      <c r="B397">
        <v>-0.20951843000000001</v>
      </c>
      <c r="C397">
        <v>-6.6894529999999994E-2</v>
      </c>
      <c r="D397">
        <v>0.16851806999999999</v>
      </c>
      <c r="E397">
        <v>0.48027533</v>
      </c>
      <c r="F397">
        <v>0.5418463</v>
      </c>
      <c r="G397">
        <v>-1.5053920999999999</v>
      </c>
    </row>
    <row r="398" spans="1:7">
      <c r="A398">
        <v>1632558781492</v>
      </c>
      <c r="B398">
        <v>-7.7423095999999997E-2</v>
      </c>
      <c r="C398">
        <v>1.6189575000000001E-2</v>
      </c>
      <c r="D398">
        <v>8.54187E-2</v>
      </c>
      <c r="E398">
        <v>0.55433069999999995</v>
      </c>
      <c r="F398">
        <v>1.3407353</v>
      </c>
      <c r="G398">
        <v>-0.45950222000000002</v>
      </c>
    </row>
    <row r="399" spans="1:7">
      <c r="A399">
        <v>1632558781594</v>
      </c>
      <c r="B399">
        <v>0.13349915000000001</v>
      </c>
      <c r="C399">
        <v>0.22392272999999999</v>
      </c>
      <c r="D399">
        <v>0.17384337999999999</v>
      </c>
      <c r="E399">
        <v>-0.4492756</v>
      </c>
      <c r="F399">
        <v>-1.1282007000000001</v>
      </c>
      <c r="G399">
        <v>1.1601219</v>
      </c>
    </row>
    <row r="400" spans="1:7">
      <c r="A400">
        <v>1632558781692</v>
      </c>
      <c r="B400">
        <v>-2.3086547999999998E-2</v>
      </c>
      <c r="C400">
        <v>-4.9850463999999997E-2</v>
      </c>
      <c r="D400">
        <v>0.27822876000000002</v>
      </c>
      <c r="E400">
        <v>-0.73773986000000003</v>
      </c>
      <c r="F400">
        <v>-0.64560340000000005</v>
      </c>
      <c r="G400">
        <v>-0.37776947</v>
      </c>
    </row>
    <row r="401" spans="1:7">
      <c r="A401">
        <v>1632558781793</v>
      </c>
      <c r="B401">
        <v>9.0896610000000003E-2</v>
      </c>
      <c r="C401">
        <v>0.14189147999999999</v>
      </c>
      <c r="D401">
        <v>0.14294434</v>
      </c>
      <c r="E401">
        <v>-0.52392430000000001</v>
      </c>
      <c r="F401">
        <v>-1.0517448</v>
      </c>
      <c r="G401">
        <v>-1.1151466000000001</v>
      </c>
    </row>
    <row r="402" spans="1:7">
      <c r="A402">
        <v>1632558781897</v>
      </c>
      <c r="B402">
        <v>-9.5520019999999997E-2</v>
      </c>
      <c r="C402">
        <v>6.9458010000000001E-2</v>
      </c>
      <c r="D402">
        <v>0.20472717000000001</v>
      </c>
      <c r="E402">
        <v>-0.69300216000000003</v>
      </c>
      <c r="F402">
        <v>-0.53401019999999999</v>
      </c>
      <c r="G402">
        <v>-1.8343754000000001</v>
      </c>
    </row>
    <row r="403" spans="1:7">
      <c r="A403">
        <v>1632558781999</v>
      </c>
      <c r="B403">
        <v>-0.23507690000000001</v>
      </c>
      <c r="C403">
        <v>-7.4356080000000005E-2</v>
      </c>
      <c r="D403">
        <v>0.15466309</v>
      </c>
      <c r="E403">
        <v>4.0183187000000002E-2</v>
      </c>
      <c r="F403">
        <v>-0.22140515</v>
      </c>
      <c r="G403">
        <v>-0.18834018999999999</v>
      </c>
    </row>
    <row r="404" spans="1:7">
      <c r="A404">
        <v>1632558782103</v>
      </c>
      <c r="B404">
        <v>-0.39593506000000001</v>
      </c>
      <c r="C404">
        <v>0.14189147999999999</v>
      </c>
      <c r="D404">
        <v>-0.79022216999999995</v>
      </c>
      <c r="E404">
        <v>-0.85950720000000003</v>
      </c>
      <c r="F404">
        <v>-1.1005917999999999</v>
      </c>
      <c r="G404">
        <v>1.5540991</v>
      </c>
    </row>
    <row r="405" spans="1:7">
      <c r="A405">
        <v>1632558782205</v>
      </c>
      <c r="B405">
        <v>-0.16903687000000001</v>
      </c>
      <c r="C405">
        <v>7.5851440000000006E-2</v>
      </c>
      <c r="D405">
        <v>-1.8981933999999999E-2</v>
      </c>
      <c r="E405">
        <v>-0.27944641999999997</v>
      </c>
      <c r="F405">
        <v>-0.22311485</v>
      </c>
      <c r="G405">
        <v>-0.78364085999999999</v>
      </c>
    </row>
    <row r="406" spans="1:7">
      <c r="A406">
        <v>1632558782312</v>
      </c>
      <c r="B406">
        <v>9.6221924E-2</v>
      </c>
      <c r="C406">
        <v>9.7152710000000003E-2</v>
      </c>
      <c r="D406">
        <v>-0.35986328000000001</v>
      </c>
      <c r="E406">
        <v>0.3916886</v>
      </c>
      <c r="F406">
        <v>0.17675066</v>
      </c>
      <c r="G406">
        <v>-1.3834267</v>
      </c>
    </row>
    <row r="407" spans="1:7">
      <c r="A407">
        <v>1632558782415</v>
      </c>
      <c r="B407">
        <v>-7.3150635000000006E-2</v>
      </c>
      <c r="C407">
        <v>-5.6243896000000002E-2</v>
      </c>
      <c r="D407">
        <v>-3.0685424999999999E-2</v>
      </c>
      <c r="E407">
        <v>0.46328722999999999</v>
      </c>
      <c r="F407">
        <v>0.64518463999999998</v>
      </c>
      <c r="G407">
        <v>-1.4099873999999999</v>
      </c>
    </row>
    <row r="408" spans="1:7">
      <c r="A408">
        <v>1632558782516</v>
      </c>
      <c r="B408">
        <v>-0.12962340999999999</v>
      </c>
      <c r="C408">
        <v>0.1355133</v>
      </c>
      <c r="D408">
        <v>0.13336181999999999</v>
      </c>
      <c r="E408">
        <v>-0.30783450000000001</v>
      </c>
      <c r="F408">
        <v>0.9491252</v>
      </c>
      <c r="G408">
        <v>1.4842567</v>
      </c>
    </row>
    <row r="409" spans="1:7">
      <c r="A409">
        <v>1632558782615</v>
      </c>
      <c r="B409">
        <v>-0.30964659999999999</v>
      </c>
      <c r="C409">
        <v>0.14083862</v>
      </c>
      <c r="D409">
        <v>7.157898E-2</v>
      </c>
      <c r="E409">
        <v>-0.15185624</v>
      </c>
      <c r="F409">
        <v>0.28290224000000003</v>
      </c>
      <c r="G409">
        <v>2.3436403000000001</v>
      </c>
    </row>
    <row r="410" spans="1:7">
      <c r="A410">
        <v>1632558782715</v>
      </c>
      <c r="B410">
        <v>6.4254759999999994E-2</v>
      </c>
      <c r="C410">
        <v>-0.1031189</v>
      </c>
      <c r="D410">
        <v>0.44441223000000002</v>
      </c>
      <c r="E410">
        <v>-0.64896290000000001</v>
      </c>
      <c r="F410">
        <v>0.15171610999999999</v>
      </c>
      <c r="G410">
        <v>0.64831066000000004</v>
      </c>
    </row>
    <row r="411" spans="1:7">
      <c r="A411">
        <v>1632558782815</v>
      </c>
      <c r="B411">
        <v>0.24108887000000001</v>
      </c>
      <c r="C411">
        <v>-5.6243896000000002E-2</v>
      </c>
      <c r="D411">
        <v>0.22283935999999999</v>
      </c>
      <c r="E411">
        <v>0.12951773</v>
      </c>
      <c r="F411">
        <v>-0.63499209999999995</v>
      </c>
      <c r="G411">
        <v>-2.6181173000000002</v>
      </c>
    </row>
    <row r="412" spans="1:7">
      <c r="A412">
        <v>1632558782915</v>
      </c>
      <c r="B412">
        <v>0.22618103000000001</v>
      </c>
      <c r="C412">
        <v>4.4952393E-2</v>
      </c>
      <c r="D412">
        <v>0.10139465</v>
      </c>
      <c r="E412">
        <v>-0.53240969999999999</v>
      </c>
      <c r="F412">
        <v>2.9657602000000002E-2</v>
      </c>
      <c r="G412">
        <v>-0.46782397999999997</v>
      </c>
    </row>
    <row r="413" spans="1:7">
      <c r="A413">
        <v>1632558783018</v>
      </c>
      <c r="B413">
        <v>7.5973509999999994E-2</v>
      </c>
      <c r="C413">
        <v>-5.8364869999999999E-2</v>
      </c>
      <c r="D413">
        <v>-0.30873107999999999</v>
      </c>
      <c r="E413">
        <v>0.95325979999999999</v>
      </c>
      <c r="F413">
        <v>-0.73761390000000004</v>
      </c>
      <c r="G413">
        <v>1.1324700999999999</v>
      </c>
    </row>
    <row r="414" spans="1:7">
      <c r="A414">
        <v>1632558783118</v>
      </c>
      <c r="B414">
        <v>-3.3737182999999997E-2</v>
      </c>
      <c r="C414">
        <v>0.18876647999999999</v>
      </c>
      <c r="D414">
        <v>-0.63896180000000002</v>
      </c>
      <c r="E414">
        <v>-0.82877933999999998</v>
      </c>
      <c r="F414">
        <v>3.5906790000000001E-2</v>
      </c>
      <c r="G414">
        <v>2.2121677000000002</v>
      </c>
    </row>
    <row r="415" spans="1:7">
      <c r="A415">
        <v>1632558783219</v>
      </c>
      <c r="B415">
        <v>-0.1796875</v>
      </c>
      <c r="C415">
        <v>-0.14039612000000001</v>
      </c>
      <c r="D415">
        <v>0.34321594</v>
      </c>
      <c r="E415">
        <v>0.64024484000000004</v>
      </c>
      <c r="F415">
        <v>-0.29697073000000002</v>
      </c>
      <c r="G415">
        <v>-1.0601815999999999</v>
      </c>
    </row>
    <row r="416" spans="1:7">
      <c r="A416">
        <v>1632558783320</v>
      </c>
      <c r="B416">
        <v>-0.2265625</v>
      </c>
      <c r="C416">
        <v>-0.22561645999999999</v>
      </c>
      <c r="D416">
        <v>0.30166626000000002</v>
      </c>
      <c r="E416">
        <v>1.3382080000000001</v>
      </c>
      <c r="F416">
        <v>0.42503917000000002</v>
      </c>
      <c r="G416">
        <v>-1.4541674</v>
      </c>
    </row>
    <row r="417" spans="1:7">
      <c r="A417">
        <v>1632558783422</v>
      </c>
      <c r="B417">
        <v>0.16119385</v>
      </c>
      <c r="C417">
        <v>-8.8195800000000005E-2</v>
      </c>
      <c r="D417">
        <v>-8.3953860000000005E-2</v>
      </c>
      <c r="E417">
        <v>0.28716629999999999</v>
      </c>
      <c r="F417">
        <v>0.76396036</v>
      </c>
      <c r="G417">
        <v>-0.17182064</v>
      </c>
    </row>
    <row r="418" spans="1:7">
      <c r="A418">
        <v>1632558783522</v>
      </c>
      <c r="B418">
        <v>0.18251038</v>
      </c>
      <c r="C418">
        <v>0.13017272999999999</v>
      </c>
      <c r="D418">
        <v>-7.1166989999999999E-2</v>
      </c>
      <c r="E418">
        <v>0.33406907000000002</v>
      </c>
      <c r="F418">
        <v>0.29022086000000002</v>
      </c>
      <c r="G418">
        <v>1.1069517</v>
      </c>
    </row>
    <row r="419" spans="1:7">
      <c r="A419">
        <v>1632558783623</v>
      </c>
      <c r="B419">
        <v>4.9346924E-2</v>
      </c>
      <c r="C419">
        <v>-6.3705444E-2</v>
      </c>
      <c r="D419">
        <v>3.642273E-2</v>
      </c>
      <c r="E419">
        <v>-0.1392361</v>
      </c>
      <c r="F419">
        <v>0.23413645999999999</v>
      </c>
      <c r="G419">
        <v>1.2076769000000001</v>
      </c>
    </row>
    <row r="420" spans="1:7">
      <c r="A420">
        <v>1632558783728</v>
      </c>
      <c r="B420">
        <v>0.12072753999999999</v>
      </c>
      <c r="C420">
        <v>-5.4107665999999999E-2</v>
      </c>
      <c r="D420">
        <v>0.11843872</v>
      </c>
      <c r="E420">
        <v>-0.29806525</v>
      </c>
      <c r="F420">
        <v>-0.30604446000000002</v>
      </c>
      <c r="G420">
        <v>-7.0416450000000005E-2</v>
      </c>
    </row>
    <row r="421" spans="1:7">
      <c r="A421">
        <v>1632558783833</v>
      </c>
      <c r="B421">
        <v>0.10473633</v>
      </c>
      <c r="C421">
        <v>-8.8195800000000005E-2</v>
      </c>
      <c r="D421">
        <v>0.22923278999999999</v>
      </c>
      <c r="E421">
        <v>-5.9164046999999997E-2</v>
      </c>
      <c r="F421">
        <v>0.23408580000000001</v>
      </c>
      <c r="G421">
        <v>-1.3526411</v>
      </c>
    </row>
    <row r="422" spans="1:7">
      <c r="A422">
        <v>1632558783935</v>
      </c>
      <c r="B422">
        <v>0.23896790000000001</v>
      </c>
      <c r="C422">
        <v>-0.1904602</v>
      </c>
      <c r="D422">
        <v>0.28143309999999999</v>
      </c>
      <c r="E422">
        <v>-0.15997148</v>
      </c>
      <c r="F422">
        <v>-8.5487129999999995E-2</v>
      </c>
      <c r="G422">
        <v>-1.2551308000000001E-2</v>
      </c>
    </row>
    <row r="423" spans="1:7">
      <c r="A423">
        <v>1632558784036</v>
      </c>
      <c r="B423">
        <v>-4.0130615000000001E-2</v>
      </c>
      <c r="C423">
        <v>-0.36943053999999997</v>
      </c>
      <c r="D423">
        <v>-4.1351319999999997E-2</v>
      </c>
      <c r="E423">
        <v>0.61153139999999995</v>
      </c>
      <c r="F423">
        <v>-1.1477723</v>
      </c>
      <c r="G423">
        <v>1.5946989</v>
      </c>
    </row>
    <row r="424" spans="1:7">
      <c r="A424">
        <v>1632558784138</v>
      </c>
      <c r="B424">
        <v>-3.90625E-2</v>
      </c>
      <c r="C424">
        <v>-1.7898560000000001E-2</v>
      </c>
      <c r="D424">
        <v>-0.34494019999999997</v>
      </c>
      <c r="E424">
        <v>-0.65412400000000004</v>
      </c>
      <c r="F424">
        <v>-1.2369641</v>
      </c>
      <c r="G424">
        <v>-1.1931495999999999</v>
      </c>
    </row>
    <row r="425" spans="1:7">
      <c r="A425">
        <v>1632558784247</v>
      </c>
      <c r="B425">
        <v>-0.28620909999999999</v>
      </c>
      <c r="C425">
        <v>-4.7714233000000002E-2</v>
      </c>
      <c r="D425">
        <v>-4.0283202999999997E-2</v>
      </c>
      <c r="E425">
        <v>-0.37188205000000002</v>
      </c>
      <c r="F425">
        <v>-0.42973602</v>
      </c>
      <c r="G425">
        <v>-0.8870344</v>
      </c>
    </row>
    <row r="426" spans="1:7">
      <c r="A426">
        <v>1632558784334</v>
      </c>
      <c r="B426">
        <v>3.7628174E-2</v>
      </c>
      <c r="C426">
        <v>-6.5826415999999999E-2</v>
      </c>
      <c r="D426">
        <v>-0.26185607999999999</v>
      </c>
      <c r="E426">
        <v>8.0578625000000001E-2</v>
      </c>
      <c r="F426">
        <v>0.3215983</v>
      </c>
      <c r="G426">
        <v>-0.84237859999999998</v>
      </c>
    </row>
    <row r="427" spans="1:7">
      <c r="A427">
        <v>1632558784441</v>
      </c>
      <c r="B427">
        <v>-7.3150635000000006E-2</v>
      </c>
      <c r="C427">
        <v>3.1112669999999999E-2</v>
      </c>
      <c r="D427">
        <v>2.7893066000000001E-2</v>
      </c>
      <c r="E427">
        <v>-0.45152518000000003</v>
      </c>
      <c r="F427">
        <v>0.49344313000000001</v>
      </c>
      <c r="G427">
        <v>-1.1356200999999999</v>
      </c>
    </row>
    <row r="428" spans="1:7">
      <c r="A428">
        <v>1632558784545</v>
      </c>
      <c r="B428">
        <v>0.18463135</v>
      </c>
      <c r="C428">
        <v>0.32086182000000002</v>
      </c>
      <c r="D428">
        <v>0.13975525</v>
      </c>
      <c r="E428">
        <v>0.45675227000000002</v>
      </c>
      <c r="F428">
        <v>6.0314894000000001E-2</v>
      </c>
      <c r="G428">
        <v>0.91902064999999999</v>
      </c>
    </row>
    <row r="429" spans="1:7">
      <c r="A429">
        <v>1632558784649</v>
      </c>
      <c r="B429">
        <v>-0.17115784000000001</v>
      </c>
      <c r="C429">
        <v>-0.24159240000000001</v>
      </c>
      <c r="D429">
        <v>0.56585693000000004</v>
      </c>
      <c r="E429">
        <v>0.46624850000000001</v>
      </c>
      <c r="F429">
        <v>-0.69972586999999997</v>
      </c>
      <c r="G429">
        <v>-0.39299297</v>
      </c>
    </row>
    <row r="430" spans="1:7">
      <c r="A430">
        <v>1632558784750</v>
      </c>
      <c r="B430">
        <v>2.2720337E-2</v>
      </c>
      <c r="C430">
        <v>0.13017272999999999</v>
      </c>
      <c r="D430">
        <v>5.6655883999999997E-2</v>
      </c>
      <c r="E430">
        <v>-0.67778260000000001</v>
      </c>
      <c r="F430">
        <v>-0.4549725</v>
      </c>
      <c r="G430">
        <v>-0.53304669999999998</v>
      </c>
    </row>
    <row r="431" spans="1:7">
      <c r="A431">
        <v>1632558784850</v>
      </c>
      <c r="B431">
        <v>1.9515991E-2</v>
      </c>
      <c r="C431">
        <v>8.2244869999999998E-2</v>
      </c>
      <c r="D431">
        <v>0.21432494999999999</v>
      </c>
      <c r="E431">
        <v>-0.105079174</v>
      </c>
      <c r="F431">
        <v>8.4458710000000006E-2</v>
      </c>
      <c r="G431">
        <v>-0.87202360000000001</v>
      </c>
    </row>
    <row r="432" spans="1:7">
      <c r="A432">
        <v>1632558784955</v>
      </c>
      <c r="B432">
        <v>3.6560059999999998E-2</v>
      </c>
      <c r="C432">
        <v>-3.1738280000000001E-2</v>
      </c>
      <c r="D432">
        <v>0.19194031</v>
      </c>
      <c r="E432">
        <v>0.33478200000000002</v>
      </c>
      <c r="F432">
        <v>0.28235817000000002</v>
      </c>
      <c r="G432">
        <v>0.82715320000000003</v>
      </c>
    </row>
    <row r="433" spans="1:7">
      <c r="A433">
        <v>1632558785054</v>
      </c>
      <c r="B433">
        <v>0.14628600999999999</v>
      </c>
      <c r="C433">
        <v>2.7908325000000001E-2</v>
      </c>
      <c r="D433">
        <v>-0.24481201</v>
      </c>
      <c r="E433">
        <v>0.30486405</v>
      </c>
      <c r="F433">
        <v>-0.81492140000000002</v>
      </c>
      <c r="G433">
        <v>2.2541342000000002</v>
      </c>
    </row>
    <row r="434" spans="1:7">
      <c r="A434">
        <v>1632558785156</v>
      </c>
      <c r="B434">
        <v>0.13670349000000001</v>
      </c>
      <c r="C434">
        <v>5.6671143E-2</v>
      </c>
      <c r="D434">
        <v>-6.6909789999999997E-2</v>
      </c>
      <c r="E434">
        <v>-0.22575539999999999</v>
      </c>
      <c r="F434">
        <v>-0.41553806999999998</v>
      </c>
      <c r="G434">
        <v>0.10735702499999999</v>
      </c>
    </row>
    <row r="435" spans="1:7">
      <c r="A435">
        <v>1632558785262</v>
      </c>
      <c r="B435">
        <v>-1.8829346E-2</v>
      </c>
      <c r="C435">
        <v>-0.12121582</v>
      </c>
      <c r="D435">
        <v>0.22604369999999999</v>
      </c>
      <c r="E435">
        <v>0.5479427</v>
      </c>
      <c r="F435">
        <v>-0.89529170000000002</v>
      </c>
      <c r="G435">
        <v>-0.69806767000000003</v>
      </c>
    </row>
    <row r="436" spans="1:7">
      <c r="A436">
        <v>1632558785360</v>
      </c>
      <c r="B436">
        <v>4.4021605999999998E-2</v>
      </c>
      <c r="C436">
        <v>-0.13188171000000001</v>
      </c>
      <c r="D436">
        <v>0.1088562</v>
      </c>
      <c r="E436">
        <v>0.50742745</v>
      </c>
      <c r="F436">
        <v>-0.10725129</v>
      </c>
      <c r="G436">
        <v>-1.2162284999999999</v>
      </c>
    </row>
    <row r="437" spans="1:7">
      <c r="A437">
        <v>1632558785466</v>
      </c>
      <c r="B437">
        <v>2.4841308999999999E-2</v>
      </c>
      <c r="C437">
        <v>0.10675049</v>
      </c>
      <c r="D437">
        <v>0.10778808600000001</v>
      </c>
      <c r="E437">
        <v>-0.31465536</v>
      </c>
      <c r="F437">
        <v>0.23309624000000001</v>
      </c>
      <c r="G437">
        <v>-0.86608220000000002</v>
      </c>
    </row>
    <row r="438" spans="1:7">
      <c r="A438">
        <v>1632558785575</v>
      </c>
      <c r="B438">
        <v>-0.19352722</v>
      </c>
      <c r="C438">
        <v>0.19941711000000001</v>
      </c>
      <c r="D438">
        <v>-6.1950683999999999E-3</v>
      </c>
      <c r="E438">
        <v>0.34978979999999998</v>
      </c>
      <c r="F438">
        <v>-1.0588367000000001</v>
      </c>
      <c r="G438">
        <v>0.62764070000000005</v>
      </c>
    </row>
    <row r="439" spans="1:7">
      <c r="A439">
        <v>1632558785674</v>
      </c>
      <c r="B439">
        <v>-7.1029659999999994E-2</v>
      </c>
      <c r="C439">
        <v>-5.3039549999999998E-2</v>
      </c>
      <c r="D439">
        <v>4.4555664000000004E-3</v>
      </c>
      <c r="E439">
        <v>-0.46077024999999999</v>
      </c>
      <c r="F439">
        <v>-0.86563396000000004</v>
      </c>
      <c r="G439">
        <v>-3.1532287999999999E-2</v>
      </c>
    </row>
    <row r="440" spans="1:7">
      <c r="A440">
        <v>1632558785770</v>
      </c>
      <c r="B440">
        <v>-0.16690062999999999</v>
      </c>
      <c r="C440">
        <v>2.2583008000000002E-2</v>
      </c>
      <c r="D440">
        <v>0.24841309</v>
      </c>
      <c r="E440">
        <v>-0.77649999999999997</v>
      </c>
      <c r="F440">
        <v>-0.6032748</v>
      </c>
      <c r="G440">
        <v>-0.93858909999999995</v>
      </c>
    </row>
    <row r="441" spans="1:7">
      <c r="A441">
        <v>1632558785876</v>
      </c>
      <c r="B441">
        <v>-0.18287659000000001</v>
      </c>
      <c r="C441">
        <v>4.8156740000000003E-2</v>
      </c>
      <c r="D441">
        <v>0.14508056999999999</v>
      </c>
      <c r="E441">
        <v>0.13255202999999999</v>
      </c>
      <c r="F441">
        <v>-0.15126800000000001</v>
      </c>
      <c r="G441">
        <v>-0.99615480000000001</v>
      </c>
    </row>
    <row r="442" spans="1:7">
      <c r="A442">
        <v>1632558785987</v>
      </c>
      <c r="B442">
        <v>0.11112975999999999</v>
      </c>
      <c r="C442">
        <v>-3.8131713999999997E-2</v>
      </c>
      <c r="D442">
        <v>6.9442749999999998E-2</v>
      </c>
      <c r="E442">
        <v>0.14231414000000001</v>
      </c>
      <c r="F442">
        <v>-2.0813227E-2</v>
      </c>
      <c r="G442">
        <v>-0.95199966000000003</v>
      </c>
    </row>
    <row r="443" spans="1:7">
      <c r="A443">
        <v>1632558786093</v>
      </c>
      <c r="B443">
        <v>7.5973509999999994E-2</v>
      </c>
      <c r="C443">
        <v>-0.20005798</v>
      </c>
      <c r="D443">
        <v>9.8205570000000006E-2</v>
      </c>
      <c r="E443">
        <v>-0.29875547000000002</v>
      </c>
      <c r="F443">
        <v>-0.11221075</v>
      </c>
      <c r="G443">
        <v>0.71724032999999998</v>
      </c>
    </row>
    <row r="444" spans="1:7">
      <c r="A444">
        <v>1632558786188</v>
      </c>
      <c r="B444">
        <v>-0.20845031999999999</v>
      </c>
      <c r="C444">
        <v>0.37199401999999998</v>
      </c>
      <c r="D444">
        <v>-0.35772704999999999</v>
      </c>
      <c r="E444">
        <v>-0.47938740000000002</v>
      </c>
      <c r="F444">
        <v>0.26691495999999998</v>
      </c>
      <c r="G444">
        <v>0.32966232000000001</v>
      </c>
    </row>
    <row r="445" spans="1:7">
      <c r="A445">
        <v>1632558786286</v>
      </c>
      <c r="B445">
        <v>-1.7852783000000001E-3</v>
      </c>
      <c r="C445">
        <v>8.7570190000000006E-2</v>
      </c>
      <c r="D445">
        <v>0.18235778999999999</v>
      </c>
      <c r="E445">
        <v>0.19683808</v>
      </c>
      <c r="F445">
        <v>-0.45233237999999998</v>
      </c>
      <c r="G445">
        <v>-1.1021080000000001</v>
      </c>
    </row>
    <row r="446" spans="1:7">
      <c r="A446">
        <v>1632558786395</v>
      </c>
      <c r="B446">
        <v>-3.5873413E-2</v>
      </c>
      <c r="C446">
        <v>7.1594240000000003E-2</v>
      </c>
      <c r="D446">
        <v>0.16105652000000001</v>
      </c>
      <c r="E446">
        <v>0.27044552999999999</v>
      </c>
      <c r="F446">
        <v>-9.4959619999999995E-2</v>
      </c>
      <c r="G446">
        <v>0.55163289999999998</v>
      </c>
    </row>
    <row r="447" spans="1:7">
      <c r="A447">
        <v>1632558786495</v>
      </c>
      <c r="B447">
        <v>9.9334720000000005E-3</v>
      </c>
      <c r="C447">
        <v>-0.20324707</v>
      </c>
      <c r="D447">
        <v>0.23242188</v>
      </c>
      <c r="E447">
        <v>0.64802945000000001</v>
      </c>
      <c r="F447">
        <v>-0.74426760000000003</v>
      </c>
      <c r="G447">
        <v>-0.71051980000000003</v>
      </c>
    </row>
    <row r="448" spans="1:7">
      <c r="A448">
        <v>1632558786597</v>
      </c>
      <c r="B448">
        <v>-0.16371155000000001</v>
      </c>
      <c r="C448">
        <v>9.2895510000000001E-2</v>
      </c>
      <c r="D448">
        <v>5.8792113999999999E-2</v>
      </c>
      <c r="E448">
        <v>0.22533708999999999</v>
      </c>
      <c r="F448">
        <v>-0.22456133</v>
      </c>
      <c r="G448">
        <v>0.66691210000000001</v>
      </c>
    </row>
    <row r="449" spans="1:7">
      <c r="A449">
        <v>1632558786704</v>
      </c>
      <c r="B449">
        <v>-0.19033812999999999</v>
      </c>
      <c r="C449">
        <v>0.23989868</v>
      </c>
      <c r="D449">
        <v>-0.27996826000000002</v>
      </c>
      <c r="E449">
        <v>0.37502718000000002</v>
      </c>
      <c r="F449">
        <v>3.2105565000000003E-2</v>
      </c>
      <c r="G449">
        <v>1.1838398000000001</v>
      </c>
    </row>
    <row r="450" spans="1:7">
      <c r="A450">
        <v>1632558786803</v>
      </c>
      <c r="B450">
        <v>0.17079163</v>
      </c>
      <c r="C450">
        <v>7.7987669999999995E-2</v>
      </c>
      <c r="D450">
        <v>-0.18089294</v>
      </c>
      <c r="E450">
        <v>6.0346364999999999E-2</v>
      </c>
      <c r="F450">
        <v>-0.47835517</v>
      </c>
      <c r="G450">
        <v>0.48643874999999998</v>
      </c>
    </row>
    <row r="451" spans="1:7">
      <c r="A451">
        <v>1632558786907</v>
      </c>
      <c r="B451">
        <v>0.23043822999999999</v>
      </c>
      <c r="C451">
        <v>-0.18301392</v>
      </c>
      <c r="D451">
        <v>-4.9865723000000001E-2</v>
      </c>
      <c r="E451">
        <v>0.13394344</v>
      </c>
      <c r="F451">
        <v>-0.8169303</v>
      </c>
      <c r="G451">
        <v>-8.3349229999999996E-2</v>
      </c>
    </row>
    <row r="452" spans="1:7">
      <c r="A452">
        <v>1632558787011</v>
      </c>
      <c r="B452">
        <v>-0.36503600000000003</v>
      </c>
      <c r="C452">
        <v>-0.10630798</v>
      </c>
      <c r="D452">
        <v>1.2985229500000001E-2</v>
      </c>
      <c r="E452">
        <v>-4.4440627000000003E-2</v>
      </c>
      <c r="F452">
        <v>-0.71456909999999996</v>
      </c>
      <c r="G452">
        <v>1.5299797E-2</v>
      </c>
    </row>
    <row r="453" spans="1:7">
      <c r="A453">
        <v>1632558787111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62" spans="1:7">
      <c r="F462" s="3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7"/>
  <sheetViews>
    <sheetView workbookViewId="0">
      <selection activeCell="I12" sqref="I12"/>
    </sheetView>
  </sheetViews>
  <sheetFormatPr defaultRowHeight="16.5"/>
  <cols>
    <col min="9" max="9" width="10.625" style="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4" customFormat="1">
      <c r="A2" s="4">
        <v>1632558816356</v>
      </c>
      <c r="B2" s="4">
        <v>-0.23179626</v>
      </c>
      <c r="C2" s="4">
        <v>0.19628905999999999</v>
      </c>
      <c r="D2" s="4">
        <v>-0.14247130999999999</v>
      </c>
      <c r="E2" s="4">
        <v>-0.64515257000000004</v>
      </c>
      <c r="F2" s="4">
        <v>0.6296872</v>
      </c>
      <c r="G2" s="4">
        <v>-0.18510151</v>
      </c>
    </row>
    <row r="3" spans="1:7">
      <c r="A3">
        <v>1632558816458</v>
      </c>
      <c r="B3">
        <v>1.109314E-2</v>
      </c>
      <c r="C3">
        <v>-9.0270996000000006E-2</v>
      </c>
      <c r="D3">
        <v>0.15473938000000001</v>
      </c>
      <c r="E3">
        <v>0.47171341999999999</v>
      </c>
      <c r="F3">
        <v>0.21051581</v>
      </c>
      <c r="G3">
        <v>-5.0511359999999998E-2</v>
      </c>
    </row>
    <row r="4" spans="1:7">
      <c r="A4">
        <v>1632558816560</v>
      </c>
      <c r="B4">
        <v>-0.32234192</v>
      </c>
      <c r="C4">
        <v>0.25274658</v>
      </c>
      <c r="D4">
        <v>-0.20211792000000001</v>
      </c>
      <c r="E4">
        <v>0.73886300000000005</v>
      </c>
      <c r="F4">
        <v>0.66080329999999998</v>
      </c>
      <c r="G4">
        <v>0.33340836000000001</v>
      </c>
    </row>
    <row r="5" spans="1:7">
      <c r="A5">
        <v>1632558816660</v>
      </c>
      <c r="B5">
        <v>-6.7733765000000001E-2</v>
      </c>
      <c r="C5">
        <v>5.3543090000000002E-2</v>
      </c>
      <c r="D5">
        <v>8.8043210000000004E-3</v>
      </c>
      <c r="E5">
        <v>-0.18288921999999999</v>
      </c>
      <c r="F5">
        <v>0.56152712999999999</v>
      </c>
      <c r="G5">
        <v>-0.31665325</v>
      </c>
    </row>
    <row r="6" spans="1:7">
      <c r="A6">
        <v>1632558816764</v>
      </c>
      <c r="B6">
        <v>-0.12313842999999999</v>
      </c>
      <c r="C6">
        <v>0.20800780999999999</v>
      </c>
      <c r="D6">
        <v>-0.23515320000000001</v>
      </c>
      <c r="E6">
        <v>0.14746368000000001</v>
      </c>
      <c r="F6">
        <v>0.45649213</v>
      </c>
      <c r="G6">
        <v>1.3987540999999999E-2</v>
      </c>
    </row>
    <row r="7" spans="1:7">
      <c r="A7">
        <v>1632558816867</v>
      </c>
      <c r="B7">
        <v>-9.3307495000000004E-2</v>
      </c>
      <c r="C7">
        <v>-7.5347899999999995E-2</v>
      </c>
      <c r="D7">
        <v>-3.7002563000000002E-2</v>
      </c>
      <c r="E7">
        <v>-0.22586322</v>
      </c>
      <c r="F7">
        <v>-0.87019837</v>
      </c>
      <c r="G7">
        <v>5.1709175000000003E-2</v>
      </c>
    </row>
    <row r="8" spans="1:7">
      <c r="A8">
        <v>1632558816970</v>
      </c>
      <c r="B8">
        <v>-4.8568726E-2</v>
      </c>
      <c r="C8">
        <v>-0.13394165</v>
      </c>
      <c r="D8">
        <v>0.25486755</v>
      </c>
      <c r="E8">
        <v>-0.44441365999999999</v>
      </c>
      <c r="F8">
        <v>0.41086489999999998</v>
      </c>
      <c r="G8">
        <v>-0.67507934999999997</v>
      </c>
    </row>
    <row r="9" spans="1:7">
      <c r="A9">
        <v>1632558817069</v>
      </c>
      <c r="B9">
        <v>1.2161254999999999E-2</v>
      </c>
      <c r="C9">
        <v>-6.1508180000000003E-2</v>
      </c>
      <c r="D9">
        <v>0.22184752999999999</v>
      </c>
      <c r="E9">
        <v>1.2573957E-2</v>
      </c>
      <c r="F9">
        <v>0.33295493999999998</v>
      </c>
      <c r="G9">
        <v>-3.1278609999999998E-2</v>
      </c>
    </row>
    <row r="10" spans="1:7">
      <c r="A10">
        <v>1632558817171</v>
      </c>
      <c r="B10">
        <v>5.7968140000000001E-2</v>
      </c>
      <c r="C10">
        <v>-7.5347899999999995E-2</v>
      </c>
      <c r="D10">
        <v>6.8450929999999993E-2</v>
      </c>
      <c r="E10">
        <v>0.31334733999999997</v>
      </c>
      <c r="F10">
        <v>-0.31890522999999998</v>
      </c>
      <c r="G10">
        <v>-0.26985167999999998</v>
      </c>
    </row>
    <row r="11" spans="1:7">
      <c r="A11">
        <v>1632558817275</v>
      </c>
      <c r="B11">
        <v>4.4113159999999998E-2</v>
      </c>
      <c r="C11">
        <v>-3.9138793999999998E-2</v>
      </c>
      <c r="D11">
        <v>-9.0270996000000006E-2</v>
      </c>
      <c r="E11">
        <v>1.3057589499999999E-2</v>
      </c>
      <c r="F11">
        <v>0.26322526000000002</v>
      </c>
      <c r="G11">
        <v>8.2965849999999994E-2</v>
      </c>
    </row>
    <row r="12" spans="1:7">
      <c r="A12">
        <v>1632558817378</v>
      </c>
      <c r="B12">
        <v>0.20709229000000001</v>
      </c>
      <c r="C12">
        <v>-0.26284790000000002</v>
      </c>
      <c r="D12">
        <v>-0.20639038000000001</v>
      </c>
      <c r="E12">
        <v>0.70324739999999997</v>
      </c>
      <c r="F12">
        <v>0.49058289999999999</v>
      </c>
      <c r="G12">
        <v>0.23980045</v>
      </c>
    </row>
    <row r="13" spans="1:7">
      <c r="A13">
        <v>1632558817478</v>
      </c>
      <c r="B13">
        <v>0.11654663</v>
      </c>
      <c r="C13">
        <v>1.7318726E-2</v>
      </c>
      <c r="D13">
        <v>-0.30545043999999999</v>
      </c>
      <c r="E13">
        <v>0.62361496999999999</v>
      </c>
      <c r="F13">
        <v>7.7439549999999996E-2</v>
      </c>
      <c r="G13">
        <v>-0.54254630000000004</v>
      </c>
    </row>
    <row r="14" spans="1:7">
      <c r="A14">
        <v>1632558817584</v>
      </c>
      <c r="B14">
        <v>0.10057068</v>
      </c>
      <c r="C14">
        <v>-5.0506589999999999E-3</v>
      </c>
      <c r="D14">
        <v>-0.15525818</v>
      </c>
      <c r="E14">
        <v>-1.0852337999999999</v>
      </c>
      <c r="F14">
        <v>0.25289070000000002</v>
      </c>
      <c r="G14">
        <v>0.24814320000000001</v>
      </c>
    </row>
    <row r="15" spans="1:7">
      <c r="A15">
        <v>1632558817682</v>
      </c>
      <c r="B15">
        <v>0.20071411</v>
      </c>
      <c r="C15">
        <v>-0.20957946999999999</v>
      </c>
      <c r="D15">
        <v>-0.20425415</v>
      </c>
      <c r="E15">
        <v>2.7504979999999998E-2</v>
      </c>
      <c r="F15">
        <v>-4.7250090000000002E-2</v>
      </c>
      <c r="G15">
        <v>-0.3981247</v>
      </c>
    </row>
    <row r="16" spans="1:7">
      <c r="A16">
        <v>1632558817786</v>
      </c>
      <c r="B16">
        <v>-8.9050290000000004E-2</v>
      </c>
      <c r="C16">
        <v>-0.1925354</v>
      </c>
      <c r="D16">
        <v>-9.2407230000000007E-2</v>
      </c>
      <c r="E16">
        <v>-7.7180504999999996E-2</v>
      </c>
      <c r="F16">
        <v>0.73699230000000004</v>
      </c>
      <c r="G16">
        <v>-0.3377037</v>
      </c>
    </row>
    <row r="17" spans="1:9">
      <c r="A17">
        <v>1632558817891</v>
      </c>
      <c r="B17">
        <v>-9.0103150000000007E-2</v>
      </c>
      <c r="C17">
        <v>-0.20318604000000001</v>
      </c>
      <c r="D17">
        <v>8.8043210000000004E-3</v>
      </c>
      <c r="E17">
        <v>-0.1061964</v>
      </c>
      <c r="F17">
        <v>0.88994059999999997</v>
      </c>
      <c r="G17">
        <v>-0.12716198000000001</v>
      </c>
      <c r="I17" s="5"/>
    </row>
    <row r="18" spans="1:9">
      <c r="A18">
        <v>1632558817998</v>
      </c>
      <c r="B18">
        <v>0.14530945000000001</v>
      </c>
      <c r="C18">
        <v>-4.9789430000000003E-2</v>
      </c>
      <c r="D18">
        <v>0.16859436</v>
      </c>
      <c r="E18">
        <v>-0.13948357</v>
      </c>
      <c r="F18">
        <v>0.62509596000000001</v>
      </c>
      <c r="G18">
        <v>-0.22052288</v>
      </c>
    </row>
    <row r="19" spans="1:9">
      <c r="A19">
        <v>1632558818101</v>
      </c>
      <c r="B19">
        <v>-0.24031067</v>
      </c>
      <c r="C19">
        <v>0.30601499999999998</v>
      </c>
      <c r="D19">
        <v>-0.12435913</v>
      </c>
      <c r="E19">
        <v>-0.85074119999999998</v>
      </c>
      <c r="F19">
        <v>0.41645863999999999</v>
      </c>
      <c r="G19">
        <v>0.38714694999999999</v>
      </c>
    </row>
    <row r="20" spans="1:9">
      <c r="A20">
        <v>1632558818198</v>
      </c>
      <c r="B20">
        <v>-7.5195310000000001E-2</v>
      </c>
      <c r="C20">
        <v>0.30281067</v>
      </c>
      <c r="D20">
        <v>0.58297730000000003</v>
      </c>
      <c r="E20">
        <v>-1.0505962</v>
      </c>
      <c r="F20">
        <v>0.27335926999999999</v>
      </c>
      <c r="G20">
        <v>-1.4607916000000001</v>
      </c>
    </row>
    <row r="21" spans="1:9">
      <c r="A21">
        <v>1632558818299</v>
      </c>
      <c r="B21">
        <v>-6.5612790000000004E-2</v>
      </c>
      <c r="C21">
        <v>9.4024659999999996E-2</v>
      </c>
      <c r="D21">
        <v>0.28790283</v>
      </c>
      <c r="E21">
        <v>0.24059939999999999</v>
      </c>
      <c r="F21">
        <v>0.57401340000000001</v>
      </c>
      <c r="G21">
        <v>0.40628051999999998</v>
      </c>
    </row>
    <row r="22" spans="1:9">
      <c r="A22">
        <v>1632558818402</v>
      </c>
      <c r="B22">
        <v>0.11549377399999999</v>
      </c>
      <c r="C22">
        <v>-0.12010193</v>
      </c>
      <c r="D22">
        <v>0.33264159999999998</v>
      </c>
      <c r="E22">
        <v>0.3307966</v>
      </c>
      <c r="F22">
        <v>0.60978644999999998</v>
      </c>
      <c r="G22">
        <v>0.38359546999999999</v>
      </c>
    </row>
    <row r="23" spans="1:9">
      <c r="A23">
        <v>1632558818510</v>
      </c>
      <c r="B23">
        <v>0.29232787999999998</v>
      </c>
      <c r="C23">
        <v>-4.1259766000000003E-2</v>
      </c>
      <c r="D23">
        <v>-7.7484129999999998E-2</v>
      </c>
      <c r="E23">
        <v>7.8384700000000002E-2</v>
      </c>
      <c r="F23">
        <v>-0.58365374999999997</v>
      </c>
      <c r="G23">
        <v>0.35932255000000002</v>
      </c>
    </row>
    <row r="24" spans="1:9">
      <c r="A24">
        <v>1632558818606</v>
      </c>
      <c r="B24">
        <v>0.21562195000000001</v>
      </c>
      <c r="C24">
        <v>-3.3813477000000002E-2</v>
      </c>
      <c r="D24">
        <v>-0.43328856999999998</v>
      </c>
      <c r="E24">
        <v>0.53361696000000003</v>
      </c>
      <c r="F24">
        <v>-1.4293331</v>
      </c>
      <c r="G24">
        <v>0.35165786999999998</v>
      </c>
    </row>
    <row r="25" spans="1:9">
      <c r="A25">
        <v>1632558818707</v>
      </c>
      <c r="B25">
        <v>6.2225339999999997E-2</v>
      </c>
      <c r="C25">
        <v>-0.39813231999999998</v>
      </c>
      <c r="D25">
        <v>8.8699340000000002E-2</v>
      </c>
      <c r="E25">
        <v>1.2933147</v>
      </c>
      <c r="F25">
        <v>-0.20207038999999999</v>
      </c>
      <c r="G25">
        <v>-0.32131862999999999</v>
      </c>
    </row>
    <row r="26" spans="1:9">
      <c r="A26">
        <v>1632558818814</v>
      </c>
      <c r="B26">
        <v>-5.8151244999999997E-2</v>
      </c>
      <c r="C26">
        <v>-0.35551453</v>
      </c>
      <c r="D26">
        <v>1.6250609999999999E-2</v>
      </c>
      <c r="E26">
        <v>-6.5950809999999999E-2</v>
      </c>
      <c r="F26">
        <v>-0.37234519999999999</v>
      </c>
      <c r="G26">
        <v>-0.76707270000000005</v>
      </c>
    </row>
    <row r="27" spans="1:9">
      <c r="A27">
        <v>1632558818916</v>
      </c>
      <c r="B27">
        <v>1.5350341999999999E-2</v>
      </c>
      <c r="C27">
        <v>-0.30651855</v>
      </c>
      <c r="D27">
        <v>-1.1444091999999999E-2</v>
      </c>
      <c r="E27">
        <v>6.3056946000000003E-2</v>
      </c>
      <c r="F27">
        <v>0.49023803999999999</v>
      </c>
      <c r="G27">
        <v>-0.13250828000000001</v>
      </c>
    </row>
    <row r="28" spans="1:9">
      <c r="A28">
        <v>1632558819018</v>
      </c>
      <c r="B28">
        <v>0.27421570000000001</v>
      </c>
      <c r="C28">
        <v>-0.13714599999999999</v>
      </c>
      <c r="D28">
        <v>-1.1444091999999999E-2</v>
      </c>
      <c r="E28">
        <v>-0.18616208000000001</v>
      </c>
      <c r="F28">
        <v>1.3220003</v>
      </c>
      <c r="G28">
        <v>-0.24115849</v>
      </c>
    </row>
    <row r="29" spans="1:9">
      <c r="A29">
        <v>1632558819121</v>
      </c>
      <c r="B29">
        <v>0.44039917000000001</v>
      </c>
      <c r="C29">
        <v>0.4572754</v>
      </c>
      <c r="D29">
        <v>-0.27243042000000001</v>
      </c>
      <c r="E29">
        <v>-0.33400672999999997</v>
      </c>
      <c r="F29">
        <v>-0.88870627000000002</v>
      </c>
      <c r="G29">
        <v>0.97333336000000004</v>
      </c>
    </row>
    <row r="30" spans="1:9">
      <c r="A30">
        <v>1632558819223</v>
      </c>
      <c r="B30">
        <v>0.19857788000000001</v>
      </c>
      <c r="C30">
        <v>-0.65165709999999999</v>
      </c>
      <c r="D30">
        <v>0.43597412000000002</v>
      </c>
      <c r="E30">
        <v>0.70199719999999999</v>
      </c>
      <c r="F30">
        <v>-0.74520576000000005</v>
      </c>
      <c r="G30">
        <v>-0.76056767000000003</v>
      </c>
    </row>
    <row r="31" spans="1:9">
      <c r="A31">
        <v>1632558819325</v>
      </c>
      <c r="B31">
        <v>-0.30636596999999999</v>
      </c>
      <c r="C31">
        <v>-0.18827820000000001</v>
      </c>
      <c r="D31">
        <v>0.32199096999999999</v>
      </c>
      <c r="E31">
        <v>-1.0591393</v>
      </c>
      <c r="F31">
        <v>-0.60568785999999997</v>
      </c>
      <c r="G31">
        <v>-0.46917152000000001</v>
      </c>
    </row>
    <row r="32" spans="1:9">
      <c r="A32">
        <v>1632558819425</v>
      </c>
      <c r="B32">
        <v>8.6730959999999996E-2</v>
      </c>
      <c r="C32">
        <v>1.8386840000000002E-2</v>
      </c>
      <c r="D32">
        <v>0.57232665999999999</v>
      </c>
      <c r="E32">
        <v>-0.31446109999999999</v>
      </c>
      <c r="F32">
        <v>0.78529749999999998</v>
      </c>
      <c r="G32">
        <v>0.61732480000000001</v>
      </c>
    </row>
    <row r="33" spans="1:7">
      <c r="A33">
        <v>1632558819524</v>
      </c>
      <c r="B33">
        <v>0.26356506000000002</v>
      </c>
      <c r="C33">
        <v>-0.12754821999999999</v>
      </c>
      <c r="D33">
        <v>0.21759033</v>
      </c>
      <c r="E33">
        <v>-7.3134480000000002E-2</v>
      </c>
      <c r="F33">
        <v>-0.48520160000000001</v>
      </c>
      <c r="G33">
        <v>0.26146219999999998</v>
      </c>
    </row>
    <row r="34" spans="1:7">
      <c r="A34">
        <v>1632558819632</v>
      </c>
      <c r="B34">
        <v>-0.16041564999999999</v>
      </c>
      <c r="C34">
        <v>3.8635254000000001E-2</v>
      </c>
      <c r="D34">
        <v>-0.30332946999999999</v>
      </c>
      <c r="E34">
        <v>-0.24213314</v>
      </c>
      <c r="F34">
        <v>-1.2266295</v>
      </c>
      <c r="G34">
        <v>1.3906698</v>
      </c>
    </row>
    <row r="35" spans="1:7">
      <c r="A35">
        <v>1632558819732</v>
      </c>
      <c r="B35">
        <v>-1.5548706000000001E-2</v>
      </c>
      <c r="C35">
        <v>5.9936522999999998E-2</v>
      </c>
      <c r="D35">
        <v>-0.21278380999999999</v>
      </c>
      <c r="E35">
        <v>0.77133470000000004</v>
      </c>
      <c r="F35">
        <v>-0.55327265999999997</v>
      </c>
      <c r="G35">
        <v>-0.74032690000000001</v>
      </c>
    </row>
    <row r="36" spans="1:7">
      <c r="A36">
        <v>1632558819839</v>
      </c>
      <c r="B36">
        <v>-0.20835876</v>
      </c>
      <c r="C36">
        <v>-0.20851135000000001</v>
      </c>
      <c r="D36">
        <v>0.21333313000000001</v>
      </c>
      <c r="E36">
        <v>-0.16867739000000001</v>
      </c>
      <c r="F36">
        <v>-0.40299099999999999</v>
      </c>
      <c r="G36">
        <v>-1.5018349</v>
      </c>
    </row>
    <row r="37" spans="1:7">
      <c r="A37">
        <v>1632558819940</v>
      </c>
      <c r="B37">
        <v>-9.7564700000000004E-2</v>
      </c>
      <c r="C37">
        <v>-0.16802979000000001</v>
      </c>
      <c r="D37">
        <v>0.19096374999999999</v>
      </c>
      <c r="E37">
        <v>0.51674260000000005</v>
      </c>
      <c r="F37">
        <v>0.233764</v>
      </c>
      <c r="G37">
        <v>-0.39328765999999998</v>
      </c>
    </row>
    <row r="38" spans="1:7">
      <c r="A38">
        <v>1632558820040</v>
      </c>
      <c r="B38">
        <v>0.1485138</v>
      </c>
      <c r="C38">
        <v>-1.35650635E-2</v>
      </c>
      <c r="D38">
        <v>-5.2993774E-2</v>
      </c>
      <c r="E38">
        <v>0.13088721</v>
      </c>
      <c r="F38">
        <v>0.54798627</v>
      </c>
      <c r="G38">
        <v>0.66454029999999997</v>
      </c>
    </row>
    <row r="39" spans="1:7">
      <c r="A39">
        <v>1632558820141</v>
      </c>
      <c r="B39">
        <v>0.10482788</v>
      </c>
      <c r="C39">
        <v>0.36566162000000002</v>
      </c>
      <c r="D39">
        <v>-0.53981020000000002</v>
      </c>
      <c r="E39">
        <v>0.35100764000000001</v>
      </c>
      <c r="F39">
        <v>7.9903364000000004E-2</v>
      </c>
      <c r="G39">
        <v>0.47931099999999999</v>
      </c>
    </row>
    <row r="40" spans="1:7">
      <c r="A40">
        <v>1632558820240</v>
      </c>
      <c r="B40">
        <v>-2.7252196999999999E-2</v>
      </c>
      <c r="C40">
        <v>-7.1716310000000004E-3</v>
      </c>
      <c r="D40">
        <v>-0.18721008</v>
      </c>
      <c r="E40">
        <v>-0.56956600000000002</v>
      </c>
      <c r="F40">
        <v>-1.0027648</v>
      </c>
      <c r="G40">
        <v>-0.71908570000000005</v>
      </c>
    </row>
    <row r="41" spans="1:7">
      <c r="A41">
        <v>1632558820342</v>
      </c>
      <c r="B41">
        <v>-0.14762877999999999</v>
      </c>
      <c r="C41">
        <v>9.8724364999999998E-3</v>
      </c>
      <c r="D41">
        <v>0.15899658</v>
      </c>
      <c r="E41">
        <v>-0.21904789999999999</v>
      </c>
      <c r="F41">
        <v>0.31781345999999999</v>
      </c>
      <c r="G41">
        <v>-0.24845886</v>
      </c>
    </row>
    <row r="42" spans="1:7">
      <c r="A42">
        <v>1632558820449</v>
      </c>
      <c r="B42">
        <v>-0.10609436</v>
      </c>
      <c r="C42">
        <v>-0.1456604</v>
      </c>
      <c r="D42">
        <v>0.25913999999999998</v>
      </c>
      <c r="E42">
        <v>-0.91927179999999997</v>
      </c>
      <c r="F42">
        <v>0.69151395999999998</v>
      </c>
      <c r="G42">
        <v>-5.4965020000000003E-2</v>
      </c>
    </row>
    <row r="43" spans="1:7">
      <c r="A43">
        <v>1632558820548</v>
      </c>
      <c r="B43">
        <v>0.37541200000000002</v>
      </c>
      <c r="C43">
        <v>0.22717285000000001</v>
      </c>
      <c r="D43">
        <v>-0.20851135000000001</v>
      </c>
      <c r="E43">
        <v>-0.62883630000000001</v>
      </c>
      <c r="F43">
        <v>-0.21960615999999999</v>
      </c>
      <c r="G43">
        <v>0.79919340000000005</v>
      </c>
    </row>
    <row r="44" spans="1:7">
      <c r="A44">
        <v>1632558820654</v>
      </c>
      <c r="B44">
        <v>-0.17320251</v>
      </c>
      <c r="C44">
        <v>2.7969359999999999E-2</v>
      </c>
      <c r="D44">
        <v>-0.1690979</v>
      </c>
      <c r="E44">
        <v>-0.40171188000000002</v>
      </c>
      <c r="F44">
        <v>-0.32834488000000001</v>
      </c>
      <c r="G44">
        <v>1.5489044000000001</v>
      </c>
    </row>
    <row r="45" spans="1:7">
      <c r="A45">
        <v>1632558820755</v>
      </c>
      <c r="B45">
        <v>6.4346310000000004E-2</v>
      </c>
      <c r="C45">
        <v>0.37951659999999998</v>
      </c>
      <c r="D45">
        <v>-0.56005859999999996</v>
      </c>
      <c r="E45">
        <v>-0.28257227000000001</v>
      </c>
      <c r="F45">
        <v>-0.44974380000000003</v>
      </c>
      <c r="G45">
        <v>-0.18735980999999999</v>
      </c>
    </row>
    <row r="46" spans="1:7">
      <c r="A46">
        <v>1632558820853</v>
      </c>
      <c r="B46">
        <v>-0.22966002999999999</v>
      </c>
      <c r="C46">
        <v>-0.11050415</v>
      </c>
      <c r="D46">
        <v>0.17497252999999999</v>
      </c>
      <c r="E46">
        <v>-0.18437284000000001</v>
      </c>
      <c r="F46">
        <v>0.128856</v>
      </c>
      <c r="G46">
        <v>-0.75715160000000004</v>
      </c>
    </row>
    <row r="47" spans="1:7">
      <c r="A47">
        <v>1632558820956</v>
      </c>
      <c r="B47">
        <v>-0.14657592999999999</v>
      </c>
      <c r="C47">
        <v>-0.41091919999999998</v>
      </c>
      <c r="D47">
        <v>0.25593567</v>
      </c>
      <c r="E47">
        <v>0.44159644999999997</v>
      </c>
      <c r="F47">
        <v>0.54796020000000001</v>
      </c>
      <c r="G47">
        <v>-1.5406561000000001</v>
      </c>
    </row>
    <row r="48" spans="1:7">
      <c r="A48">
        <v>1632558821060</v>
      </c>
      <c r="B48">
        <v>2.0675659999999998E-2</v>
      </c>
      <c r="C48">
        <v>-0.19467163000000001</v>
      </c>
      <c r="D48">
        <v>0.16645813000000001</v>
      </c>
      <c r="E48">
        <v>0.24213639000000001</v>
      </c>
      <c r="F48">
        <v>0.34922682999999999</v>
      </c>
      <c r="G48">
        <v>1.4640846000000001</v>
      </c>
    </row>
    <row r="49" spans="1:7">
      <c r="A49">
        <v>1632558821166</v>
      </c>
      <c r="B49">
        <v>-0.42353819999999998</v>
      </c>
      <c r="C49">
        <v>0.51799010000000001</v>
      </c>
      <c r="D49">
        <v>-0.2947998</v>
      </c>
      <c r="E49">
        <v>-1.1407037</v>
      </c>
      <c r="F49">
        <v>-0.71336584999999997</v>
      </c>
      <c r="G49">
        <v>0.64442253000000005</v>
      </c>
    </row>
    <row r="50" spans="1:7">
      <c r="A50">
        <v>1632558821270</v>
      </c>
      <c r="B50">
        <v>-1.5548706000000001E-2</v>
      </c>
      <c r="C50">
        <v>0.17071533</v>
      </c>
      <c r="D50">
        <v>-5.0857543999999998E-2</v>
      </c>
      <c r="E50">
        <v>-0.39728069999999999</v>
      </c>
      <c r="F50">
        <v>-0.78157209999999999</v>
      </c>
      <c r="G50">
        <v>0.18560695999999999</v>
      </c>
    </row>
    <row r="51" spans="1:7">
      <c r="A51">
        <v>1632558821371</v>
      </c>
      <c r="B51">
        <v>-0.124191284</v>
      </c>
      <c r="C51">
        <v>-1.9958495999999999E-2</v>
      </c>
      <c r="D51">
        <v>0.26446533</v>
      </c>
      <c r="E51">
        <v>0.22501534000000001</v>
      </c>
      <c r="F51">
        <v>-7.1698129999999999E-2</v>
      </c>
      <c r="G51">
        <v>-1.5545549000000001</v>
      </c>
    </row>
    <row r="52" spans="1:7">
      <c r="A52">
        <v>1632558821478</v>
      </c>
      <c r="B52">
        <v>0.27101134999999998</v>
      </c>
      <c r="C52">
        <v>5.3543090000000002E-2</v>
      </c>
      <c r="D52">
        <v>8.1237790000000004E-2</v>
      </c>
      <c r="E52">
        <v>-0.40817832999999998</v>
      </c>
      <c r="F52">
        <v>0.75098350000000003</v>
      </c>
      <c r="G52">
        <v>-0.6158285</v>
      </c>
    </row>
    <row r="53" spans="1:7">
      <c r="A53">
        <v>1632558821582</v>
      </c>
      <c r="B53">
        <v>1.5350341999999999E-2</v>
      </c>
      <c r="C53">
        <v>-0.14247130999999999</v>
      </c>
      <c r="D53">
        <v>4.8217772999999998E-2</v>
      </c>
      <c r="E53">
        <v>0.64387459999999996</v>
      </c>
      <c r="F53">
        <v>-0.26892638000000002</v>
      </c>
      <c r="G53">
        <v>1.4759302000000001</v>
      </c>
    </row>
    <row r="54" spans="1:7">
      <c r="A54">
        <v>1632558821683</v>
      </c>
      <c r="B54">
        <v>2.6000977000000002E-2</v>
      </c>
      <c r="C54">
        <v>0.15048217999999999</v>
      </c>
      <c r="D54">
        <v>-0.40666200000000002</v>
      </c>
      <c r="E54">
        <v>0.19616449</v>
      </c>
      <c r="F54">
        <v>0.57471190000000005</v>
      </c>
      <c r="G54">
        <v>2.0295399999999999</v>
      </c>
    </row>
    <row r="55" spans="1:7">
      <c r="A55">
        <v>1632558821787</v>
      </c>
      <c r="B55">
        <v>-0.13272095</v>
      </c>
      <c r="C55">
        <v>1.7318726E-2</v>
      </c>
      <c r="D55">
        <v>5.8868410000000003E-2</v>
      </c>
      <c r="E55">
        <v>0.3679809</v>
      </c>
      <c r="F55">
        <v>-0.12007713</v>
      </c>
      <c r="G55">
        <v>-0.16106701000000001</v>
      </c>
    </row>
    <row r="56" spans="1:7">
      <c r="A56">
        <v>1632558821891</v>
      </c>
      <c r="B56">
        <v>-0.23605346999999999</v>
      </c>
      <c r="C56">
        <v>-0.32037354000000001</v>
      </c>
      <c r="D56">
        <v>0.25061034999999998</v>
      </c>
      <c r="E56">
        <v>1.0130007999999999</v>
      </c>
      <c r="F56">
        <v>0.54681519999999995</v>
      </c>
      <c r="G56">
        <v>-1.0574903</v>
      </c>
    </row>
    <row r="57" spans="1:7">
      <c r="A57">
        <v>1632558821988</v>
      </c>
      <c r="B57">
        <v>0.38287354000000001</v>
      </c>
      <c r="C57">
        <v>-1.8890379999999998E-2</v>
      </c>
      <c r="D57">
        <v>-0.111572266</v>
      </c>
      <c r="E57">
        <v>0.57399310000000003</v>
      </c>
      <c r="F57">
        <v>0.82823100000000005</v>
      </c>
      <c r="G57">
        <v>-1.0077162</v>
      </c>
    </row>
    <row r="58" spans="1:7">
      <c r="A58">
        <v>1632558822088</v>
      </c>
      <c r="B58">
        <v>0.21881104000000001</v>
      </c>
      <c r="C58">
        <v>-0.123291016</v>
      </c>
      <c r="D58">
        <v>0.13555908</v>
      </c>
      <c r="E58">
        <v>1.4394758000000001</v>
      </c>
      <c r="F58">
        <v>-1.3131273999999999</v>
      </c>
      <c r="G58">
        <v>-0.72648999999999997</v>
      </c>
    </row>
    <row r="59" spans="1:7">
      <c r="A59">
        <v>1632558822193</v>
      </c>
      <c r="B59">
        <v>-0.41500853999999998</v>
      </c>
      <c r="C59">
        <v>0.16859436</v>
      </c>
      <c r="D59">
        <v>-6.6833496000000006E-2</v>
      </c>
      <c r="E59">
        <v>-0.15460621999999999</v>
      </c>
      <c r="F59">
        <v>0.55267929999999998</v>
      </c>
      <c r="G59">
        <v>2.3836173999999999</v>
      </c>
    </row>
    <row r="60" spans="1:7">
      <c r="A60">
        <v>1632558822297</v>
      </c>
      <c r="B60">
        <v>0.10377502399999999</v>
      </c>
      <c r="C60">
        <v>7.9101560000000001E-2</v>
      </c>
      <c r="D60">
        <v>7.9101560000000001E-2</v>
      </c>
      <c r="E60">
        <v>-0.3159402</v>
      </c>
      <c r="F60">
        <v>-0.25788211999999999</v>
      </c>
      <c r="G60">
        <v>-1.5112753000000001</v>
      </c>
    </row>
    <row r="61" spans="1:7">
      <c r="A61">
        <v>1632558822400</v>
      </c>
      <c r="B61">
        <v>-4.4296265000000001E-2</v>
      </c>
      <c r="C61">
        <v>1.5197754000000001E-2</v>
      </c>
      <c r="D61">
        <v>0.10041809</v>
      </c>
      <c r="E61">
        <v>0.39790105999999997</v>
      </c>
      <c r="F61">
        <v>0.70939790000000003</v>
      </c>
      <c r="G61">
        <v>-0.8442383</v>
      </c>
    </row>
    <row r="62" spans="1:7">
      <c r="A62">
        <v>1632558822498</v>
      </c>
      <c r="B62">
        <v>0.17088318</v>
      </c>
      <c r="C62">
        <v>-0.18827820000000001</v>
      </c>
      <c r="D62">
        <v>0.21545410000000001</v>
      </c>
      <c r="E62">
        <v>-6.2594414000000003E-3</v>
      </c>
      <c r="F62">
        <v>-0.27521585999999998</v>
      </c>
      <c r="G62">
        <v>-1.0016384</v>
      </c>
    </row>
    <row r="63" spans="1:7">
      <c r="A63">
        <v>1632558822596</v>
      </c>
      <c r="B63">
        <v>-6.5612790000000004E-2</v>
      </c>
      <c r="C63">
        <v>0.55314635999999995</v>
      </c>
      <c r="D63">
        <v>-0.69747925</v>
      </c>
      <c r="E63">
        <v>0.94722474000000001</v>
      </c>
      <c r="F63">
        <v>-1.1289644999999999</v>
      </c>
      <c r="G63">
        <v>1.3165331</v>
      </c>
    </row>
    <row r="64" spans="1:7">
      <c r="A64">
        <v>1632558822710</v>
      </c>
      <c r="B64">
        <v>-0.28718567</v>
      </c>
      <c r="C64">
        <v>0.52865600000000001</v>
      </c>
      <c r="D64">
        <v>-0.45991515999999999</v>
      </c>
      <c r="E64">
        <v>1.0455034000000001</v>
      </c>
      <c r="F64">
        <v>-0.98049819999999999</v>
      </c>
      <c r="G64">
        <v>-4.2031289999999999E-2</v>
      </c>
    </row>
    <row r="65" spans="1:7">
      <c r="A65">
        <v>1632558822807</v>
      </c>
      <c r="B65">
        <v>-0.22433471999999999</v>
      </c>
      <c r="C65">
        <v>3.479004E-3</v>
      </c>
      <c r="D65">
        <v>2.6901245000000001E-2</v>
      </c>
      <c r="E65">
        <v>1.1646357000000001</v>
      </c>
      <c r="F65">
        <v>-0.16012776000000001</v>
      </c>
      <c r="G65">
        <v>0.20553493</v>
      </c>
    </row>
    <row r="66" spans="1:7">
      <c r="A66">
        <v>1632558822905</v>
      </c>
      <c r="B66">
        <v>-0.15295410000000001</v>
      </c>
      <c r="C66">
        <v>-0.15098571999999999</v>
      </c>
      <c r="D66">
        <v>-0.17123413000000001</v>
      </c>
      <c r="E66">
        <v>0.70701139999999996</v>
      </c>
      <c r="F66">
        <v>-0.18670785000000001</v>
      </c>
      <c r="G66">
        <v>-0.84155179999999996</v>
      </c>
    </row>
    <row r="67" spans="1:7">
      <c r="A67">
        <v>1632558823011</v>
      </c>
      <c r="B67">
        <v>-6.2408446999999999E-2</v>
      </c>
      <c r="C67">
        <v>-7.4295044000000005E-2</v>
      </c>
      <c r="D67">
        <v>-9.8800659999999998E-2</v>
      </c>
      <c r="E67">
        <v>0.29575560000000001</v>
      </c>
      <c r="F67">
        <v>0.86601852999999995</v>
      </c>
      <c r="G67">
        <v>-0.32735251999999998</v>
      </c>
    </row>
    <row r="68" spans="1:7">
      <c r="A68">
        <v>1632558823113</v>
      </c>
      <c r="B68">
        <v>-9.6496579999999998E-2</v>
      </c>
      <c r="C68">
        <v>6.1004639999999999E-2</v>
      </c>
      <c r="D68">
        <v>-0.11370849600000001</v>
      </c>
      <c r="E68">
        <v>-6.5524730000000003E-2</v>
      </c>
      <c r="F68">
        <v>-0.33496629999999999</v>
      </c>
      <c r="G68">
        <v>0.28292084000000001</v>
      </c>
    </row>
    <row r="69" spans="1:7">
      <c r="A69">
        <v>1632558823215</v>
      </c>
      <c r="B69" s="1">
        <v>4.4250487999999998E-4</v>
      </c>
      <c r="C69">
        <v>0.25274658</v>
      </c>
      <c r="D69">
        <v>-0.27029419999999998</v>
      </c>
      <c r="E69">
        <v>-0.81805163999999997</v>
      </c>
      <c r="F69">
        <v>0.554867</v>
      </c>
      <c r="G69">
        <v>0.77683639999999998</v>
      </c>
    </row>
    <row r="70" spans="1:7">
      <c r="A70">
        <v>1632558823318</v>
      </c>
      <c r="B70">
        <v>-0.15722655999999999</v>
      </c>
      <c r="C70">
        <v>0.19203186</v>
      </c>
      <c r="D70">
        <v>0.16326904</v>
      </c>
      <c r="E70">
        <v>-0.89468429999999999</v>
      </c>
      <c r="F70">
        <v>-0.34735719999999998</v>
      </c>
      <c r="G70">
        <v>-1.5358906000000001</v>
      </c>
    </row>
    <row r="71" spans="1:7">
      <c r="A71">
        <v>1632558823421</v>
      </c>
      <c r="B71">
        <v>0.10057068</v>
      </c>
      <c r="C71">
        <v>0.19522095</v>
      </c>
      <c r="D71">
        <v>8.0169679999999993E-2</v>
      </c>
      <c r="E71">
        <v>0.35130483000000001</v>
      </c>
      <c r="F71">
        <v>0.69381590000000004</v>
      </c>
      <c r="G71">
        <v>-1.3245602000000001</v>
      </c>
    </row>
    <row r="72" spans="1:7">
      <c r="A72">
        <v>1632558823522</v>
      </c>
      <c r="B72">
        <v>0.18899536</v>
      </c>
      <c r="C72">
        <v>-6.7901610000000001E-2</v>
      </c>
      <c r="D72">
        <v>5.5664062E-2</v>
      </c>
      <c r="E72">
        <v>0.121343255</v>
      </c>
      <c r="F72">
        <v>0.12977552000000001</v>
      </c>
      <c r="G72">
        <v>0.2890663</v>
      </c>
    </row>
    <row r="73" spans="1:7">
      <c r="A73">
        <v>1632558823622</v>
      </c>
      <c r="B73">
        <v>-4.5364380000000003E-2</v>
      </c>
      <c r="C73">
        <v>-9.5596310000000004E-2</v>
      </c>
      <c r="D73">
        <v>-0.30226134999999998</v>
      </c>
      <c r="E73">
        <v>0.69189029999999996</v>
      </c>
      <c r="F73">
        <v>-0.85411130000000002</v>
      </c>
      <c r="G73">
        <v>2.9076146999999999</v>
      </c>
    </row>
    <row r="74" spans="1:7">
      <c r="A74">
        <v>1632558823727</v>
      </c>
      <c r="B74">
        <v>-8.0871580000000005E-3</v>
      </c>
      <c r="C74">
        <v>2.2644042999999999E-2</v>
      </c>
      <c r="D74">
        <v>-0.14140320000000001</v>
      </c>
      <c r="E74">
        <v>-0.35875684000000002</v>
      </c>
      <c r="F74">
        <v>-0.44084370000000001</v>
      </c>
      <c r="G74">
        <v>0.35458373999999998</v>
      </c>
    </row>
    <row r="75" spans="1:7">
      <c r="A75">
        <v>1632558823831</v>
      </c>
      <c r="B75">
        <v>2.5634766000000001E-3</v>
      </c>
      <c r="C75">
        <v>-0.10838318</v>
      </c>
      <c r="D75">
        <v>0.35926819999999998</v>
      </c>
      <c r="E75">
        <v>0.5501703</v>
      </c>
      <c r="F75">
        <v>-0.10668278</v>
      </c>
      <c r="G75">
        <v>-0.62647149999999996</v>
      </c>
    </row>
    <row r="76" spans="1:7">
      <c r="A76">
        <v>1632558823942</v>
      </c>
      <c r="B76">
        <v>0.11228943</v>
      </c>
      <c r="C76">
        <v>-1.8463135E-3</v>
      </c>
      <c r="D76">
        <v>-0.10198974600000001</v>
      </c>
      <c r="E76">
        <v>0.43266985000000002</v>
      </c>
      <c r="F76">
        <v>0.33274174000000001</v>
      </c>
      <c r="G76">
        <v>-1.3973846000000001</v>
      </c>
    </row>
    <row r="77" spans="1:7">
      <c r="A77">
        <v>1632558824039</v>
      </c>
      <c r="B77">
        <v>0.51283263999999995</v>
      </c>
      <c r="C77">
        <v>-0.36723328</v>
      </c>
      <c r="D77">
        <v>7.8033450000000004E-2</v>
      </c>
      <c r="E77">
        <v>1.3189367000000001</v>
      </c>
      <c r="F77">
        <v>0.14743215000000001</v>
      </c>
      <c r="G77">
        <v>0.78680039999999996</v>
      </c>
    </row>
    <row r="78" spans="1:7">
      <c r="A78">
        <v>1632558824138</v>
      </c>
      <c r="B78">
        <v>-0.36494446000000003</v>
      </c>
      <c r="C78">
        <v>4.3960569999999997E-2</v>
      </c>
      <c r="D78">
        <v>6.3125609999999999E-2</v>
      </c>
      <c r="E78">
        <v>-0.67654230000000004</v>
      </c>
      <c r="F78">
        <v>-0.46502830000000001</v>
      </c>
      <c r="G78">
        <v>1.0161886</v>
      </c>
    </row>
    <row r="79" spans="1:7">
      <c r="A79">
        <v>1632558824239</v>
      </c>
      <c r="B79">
        <v>-4.0039062E-2</v>
      </c>
      <c r="C79">
        <v>-5.7250977000000002E-2</v>
      </c>
      <c r="D79">
        <v>0.17071533</v>
      </c>
      <c r="E79">
        <v>-0.44408488000000002</v>
      </c>
      <c r="F79">
        <v>0.35300147999999998</v>
      </c>
      <c r="G79">
        <v>1.4783468</v>
      </c>
    </row>
    <row r="80" spans="1:7">
      <c r="A80">
        <v>1632558824342</v>
      </c>
      <c r="B80">
        <v>0.15383911</v>
      </c>
      <c r="C80">
        <v>-3.9825440000000002E-3</v>
      </c>
      <c r="D80">
        <v>0.27191162000000002</v>
      </c>
      <c r="E80">
        <v>-0.42902970000000001</v>
      </c>
      <c r="F80">
        <v>6.2775609999999996E-2</v>
      </c>
      <c r="G80">
        <v>-0.88440989999999997</v>
      </c>
    </row>
    <row r="81" spans="1:7">
      <c r="A81">
        <v>1632558824449</v>
      </c>
      <c r="B81">
        <v>0.31256104000000001</v>
      </c>
      <c r="C81">
        <v>0.101486206</v>
      </c>
      <c r="D81">
        <v>0.106796265</v>
      </c>
      <c r="E81">
        <v>-0.84798247000000004</v>
      </c>
      <c r="F81">
        <v>0.50419219999999998</v>
      </c>
      <c r="G81">
        <v>-1.4214735000000001</v>
      </c>
    </row>
    <row r="82" spans="1:7">
      <c r="A82">
        <v>1632558824549</v>
      </c>
      <c r="B82">
        <v>7.1807860000000001E-2</v>
      </c>
      <c r="C82">
        <v>0.21546936</v>
      </c>
      <c r="D82">
        <v>-5.0857543999999998E-2</v>
      </c>
      <c r="E82">
        <v>0.31310216000000002</v>
      </c>
      <c r="F82">
        <v>-0.69199129999999998</v>
      </c>
      <c r="G82">
        <v>-0.4844656</v>
      </c>
    </row>
    <row r="83" spans="1:7">
      <c r="A83">
        <v>1632558824651</v>
      </c>
      <c r="B83">
        <v>-0.38838196000000003</v>
      </c>
      <c r="C83">
        <v>-5.937195E-2</v>
      </c>
      <c r="D83">
        <v>7.7362059999999998E-3</v>
      </c>
      <c r="E83">
        <v>0.16144617999999999</v>
      </c>
      <c r="F83">
        <v>-1.1303831</v>
      </c>
      <c r="G83">
        <v>0.22452639999999999</v>
      </c>
    </row>
    <row r="84" spans="1:7">
      <c r="A84">
        <v>1632558824750</v>
      </c>
      <c r="B84">
        <v>8.7783810000000004E-2</v>
      </c>
      <c r="C84">
        <v>0.4306488</v>
      </c>
      <c r="D84">
        <v>-0.41304015999999999</v>
      </c>
      <c r="E84">
        <v>0.57023877000000001</v>
      </c>
      <c r="F84">
        <v>-0.30521296999999997</v>
      </c>
      <c r="G84">
        <v>-5.9454918000000002E-2</v>
      </c>
    </row>
    <row r="85" spans="1:7">
      <c r="A85">
        <v>1632558824857</v>
      </c>
      <c r="B85">
        <v>-0.24884033</v>
      </c>
      <c r="C85">
        <v>-0.12968445000000001</v>
      </c>
      <c r="D85">
        <v>0.23463439999999999</v>
      </c>
      <c r="E85">
        <v>0.99309944999999999</v>
      </c>
      <c r="F85">
        <v>-0.73826563000000001</v>
      </c>
      <c r="G85">
        <v>-1.9811382</v>
      </c>
    </row>
    <row r="86" spans="1:7">
      <c r="A86">
        <v>1632558824960</v>
      </c>
      <c r="B86">
        <v>-0.15722655999999999</v>
      </c>
      <c r="C86">
        <v>-0.20744324</v>
      </c>
      <c r="D86">
        <v>3.479004E-3</v>
      </c>
      <c r="E86">
        <v>0.65862549999999997</v>
      </c>
      <c r="F86">
        <v>0.1228075</v>
      </c>
      <c r="G86">
        <v>-1.2681532</v>
      </c>
    </row>
    <row r="87" spans="1:7">
      <c r="A87">
        <v>1632558825062</v>
      </c>
      <c r="B87">
        <v>-6.1340331999999997E-2</v>
      </c>
      <c r="C87">
        <v>4.3960569999999997E-2</v>
      </c>
      <c r="D87">
        <v>-3.5949706999999997E-2</v>
      </c>
      <c r="E87">
        <v>0.17528179999999999</v>
      </c>
      <c r="F87">
        <v>0.71021210000000001</v>
      </c>
      <c r="G87">
        <v>-1.0264187</v>
      </c>
    </row>
    <row r="88" spans="1:7">
      <c r="A88">
        <v>1632558825170</v>
      </c>
      <c r="B88">
        <v>-0.21047974</v>
      </c>
      <c r="C88">
        <v>0.20268249999999999</v>
      </c>
      <c r="D88">
        <v>-0.2713623</v>
      </c>
      <c r="E88">
        <v>0.80699414000000003</v>
      </c>
      <c r="F88">
        <v>-4.5230985000000001E-2</v>
      </c>
      <c r="G88">
        <v>0.91197680000000003</v>
      </c>
    </row>
    <row r="89" spans="1:7">
      <c r="A89">
        <v>1632558825273</v>
      </c>
      <c r="B89">
        <v>-0.14550780999999999</v>
      </c>
      <c r="C89">
        <v>-0.23088074</v>
      </c>
      <c r="D89">
        <v>0.52545165999999999</v>
      </c>
      <c r="E89">
        <v>-0.42582560000000003</v>
      </c>
      <c r="F89">
        <v>-9.8708630000000006E-2</v>
      </c>
      <c r="G89">
        <v>-1.0768967</v>
      </c>
    </row>
    <row r="90" spans="1:7">
      <c r="A90">
        <v>1632558825376</v>
      </c>
      <c r="B90">
        <v>0.10057068</v>
      </c>
      <c r="C90">
        <v>-0.13607788000000001</v>
      </c>
      <c r="D90">
        <v>0.16859436</v>
      </c>
      <c r="E90">
        <v>0.70228979999999996</v>
      </c>
      <c r="F90">
        <v>-0.37703692999999999</v>
      </c>
      <c r="G90">
        <v>-1.1887474</v>
      </c>
    </row>
    <row r="91" spans="1:7">
      <c r="A91">
        <v>1632558825480</v>
      </c>
      <c r="B91">
        <v>0.10803223000000001</v>
      </c>
      <c r="C91">
        <v>-0.30012512000000002</v>
      </c>
      <c r="D91">
        <v>0.40400696000000003</v>
      </c>
      <c r="E91">
        <v>-1.0362199999999999</v>
      </c>
      <c r="F91">
        <v>-0.39532446999999998</v>
      </c>
      <c r="G91">
        <v>-1.6535263</v>
      </c>
    </row>
    <row r="92" spans="1:7">
      <c r="A92">
        <v>1632558825583</v>
      </c>
      <c r="B92">
        <v>-7.3059079999999998E-2</v>
      </c>
      <c r="C92">
        <v>-4.0206909999999998E-2</v>
      </c>
      <c r="D92">
        <v>-4.6600339999999997E-2</v>
      </c>
      <c r="E92">
        <v>-1.0237038000000001</v>
      </c>
      <c r="F92">
        <v>-0.82472610000000002</v>
      </c>
      <c r="G92">
        <v>0.72948740000000001</v>
      </c>
    </row>
    <row r="93" spans="1:7">
      <c r="A93">
        <v>1632558825681</v>
      </c>
      <c r="B93">
        <v>-0.16467285000000001</v>
      </c>
      <c r="C93">
        <v>0.45195006999999998</v>
      </c>
      <c r="D93">
        <v>-0.72517394999999996</v>
      </c>
      <c r="E93">
        <v>-2.9720545000000001E-2</v>
      </c>
      <c r="F93">
        <v>-0.95636045999999997</v>
      </c>
      <c r="G93">
        <v>0.46905518000000002</v>
      </c>
    </row>
    <row r="94" spans="1:7">
      <c r="A94">
        <v>1632558825790</v>
      </c>
      <c r="B94">
        <v>-0.45655823000000001</v>
      </c>
      <c r="C94">
        <v>0.11746216</v>
      </c>
      <c r="D94">
        <v>-6.0440063000000002E-2</v>
      </c>
      <c r="E94">
        <v>0.49305660000000001</v>
      </c>
      <c r="F94">
        <v>0.118511915</v>
      </c>
      <c r="G94">
        <v>-0.62770459999999995</v>
      </c>
    </row>
    <row r="95" spans="1:7">
      <c r="A95">
        <v>1632558825890</v>
      </c>
      <c r="B95">
        <v>-0.21154785000000001</v>
      </c>
      <c r="C95">
        <v>-0.22129821999999999</v>
      </c>
      <c r="D95">
        <v>5.6732178000000001E-2</v>
      </c>
      <c r="E95">
        <v>1.2919563999999999</v>
      </c>
      <c r="F95">
        <v>0.45357113999999998</v>
      </c>
      <c r="G95">
        <v>-1.2405862999999999</v>
      </c>
    </row>
    <row r="96" spans="1:7">
      <c r="A96">
        <v>1632558825992</v>
      </c>
      <c r="B96">
        <v>0.24652099999999999</v>
      </c>
      <c r="C96">
        <v>-0.20744324</v>
      </c>
      <c r="D96">
        <v>-0.12435913</v>
      </c>
      <c r="E96">
        <v>0.22420144</v>
      </c>
      <c r="F96">
        <v>0.87754684999999999</v>
      </c>
      <c r="G96">
        <v>-0.37139797000000002</v>
      </c>
    </row>
    <row r="97" spans="1:7">
      <c r="A97">
        <v>1632558826092</v>
      </c>
      <c r="B97">
        <v>0.25717162999999998</v>
      </c>
      <c r="C97">
        <v>-4.4464110000000001E-2</v>
      </c>
      <c r="D97">
        <v>0.21440124999999999</v>
      </c>
      <c r="E97">
        <v>0.11444324</v>
      </c>
      <c r="F97">
        <v>0.35189777999999999</v>
      </c>
      <c r="G97">
        <v>0.60995100000000002</v>
      </c>
    </row>
    <row r="98" spans="1:7">
      <c r="A98">
        <v>1632558826195</v>
      </c>
      <c r="B98">
        <v>7.6065060000000004E-2</v>
      </c>
      <c r="C98">
        <v>0.32092284999999998</v>
      </c>
      <c r="D98">
        <v>-0.11264038</v>
      </c>
      <c r="E98">
        <v>4.2238295000000002E-2</v>
      </c>
      <c r="F98">
        <v>0.18809229</v>
      </c>
      <c r="G98">
        <v>0.88619329999999996</v>
      </c>
    </row>
    <row r="99" spans="1:7">
      <c r="A99">
        <v>1632558826299</v>
      </c>
      <c r="B99">
        <v>0.28060912999999998</v>
      </c>
      <c r="C99">
        <v>0.35394287000000002</v>
      </c>
      <c r="D99">
        <v>-0.38427734000000002</v>
      </c>
      <c r="E99">
        <v>0.74601379999999995</v>
      </c>
      <c r="F99">
        <v>0.14427269000000001</v>
      </c>
      <c r="G99">
        <v>0.32285404000000001</v>
      </c>
    </row>
    <row r="100" spans="1:7">
      <c r="A100">
        <v>1632558826403</v>
      </c>
      <c r="B100">
        <v>-0.16361999999999999</v>
      </c>
      <c r="C100">
        <v>-0.17974854000000001</v>
      </c>
      <c r="D100">
        <v>0.29855346999999999</v>
      </c>
      <c r="E100">
        <v>-0.10290044499999999</v>
      </c>
      <c r="F100">
        <v>0.24452167999999999</v>
      </c>
      <c r="G100">
        <v>-2.2313622999999998</v>
      </c>
    </row>
    <row r="101" spans="1:7">
      <c r="A101">
        <v>1632558826509</v>
      </c>
      <c r="B101">
        <v>0.3807373</v>
      </c>
      <c r="C101">
        <v>5.5679319999999997E-2</v>
      </c>
      <c r="D101">
        <v>-3.4881589999999997E-2</v>
      </c>
      <c r="E101">
        <v>-0.42440660000000002</v>
      </c>
      <c r="F101">
        <v>0.32484721999999999</v>
      </c>
      <c r="G101">
        <v>-0.46984005000000001</v>
      </c>
    </row>
    <row r="102" spans="1:7">
      <c r="A102">
        <v>1632558826610</v>
      </c>
      <c r="B102">
        <v>-9.1171265000000001E-2</v>
      </c>
      <c r="C102">
        <v>4.0756226E-2</v>
      </c>
      <c r="D102">
        <v>-0.45672606999999998</v>
      </c>
      <c r="E102">
        <v>0.39493549999999999</v>
      </c>
      <c r="F102">
        <v>-1.9587038999999999</v>
      </c>
      <c r="G102">
        <v>1.1089287000000001</v>
      </c>
    </row>
    <row r="103" spans="1:7">
      <c r="A103">
        <v>1632558826715</v>
      </c>
      <c r="B103">
        <v>-0.13591002999999999</v>
      </c>
      <c r="C103">
        <v>0.11000061</v>
      </c>
      <c r="D103">
        <v>-0.14993286</v>
      </c>
      <c r="E103">
        <v>0.27412639999999999</v>
      </c>
      <c r="F103">
        <v>-0.81825930000000002</v>
      </c>
      <c r="G103">
        <v>-0.23143673000000001</v>
      </c>
    </row>
    <row r="104" spans="1:7">
      <c r="A104">
        <v>1632558826811</v>
      </c>
      <c r="B104">
        <v>9.9502560000000004E-2</v>
      </c>
      <c r="C104">
        <v>0.10467529</v>
      </c>
      <c r="D104">
        <v>6.2057494999999997E-2</v>
      </c>
      <c r="E104">
        <v>0.57281950000000004</v>
      </c>
      <c r="F104">
        <v>-0.44827855</v>
      </c>
      <c r="G104">
        <v>-0.69509410000000005</v>
      </c>
    </row>
    <row r="105" spans="1:7">
      <c r="A105">
        <v>1632558826917</v>
      </c>
      <c r="B105">
        <v>5.5831909999999998E-2</v>
      </c>
      <c r="C105">
        <v>-0.15631104000000001</v>
      </c>
      <c r="D105">
        <v>-5.1925659999999998E-2</v>
      </c>
      <c r="E105">
        <v>0.94382465000000004</v>
      </c>
      <c r="F105">
        <v>0.43358730000000001</v>
      </c>
      <c r="G105">
        <v>-1.063385</v>
      </c>
    </row>
    <row r="106" spans="1:7">
      <c r="A106">
        <v>1632558827023</v>
      </c>
      <c r="B106">
        <v>0.25717162999999998</v>
      </c>
      <c r="C106">
        <v>0.27404784999999998</v>
      </c>
      <c r="D106">
        <v>-0.21810913000000001</v>
      </c>
      <c r="E106">
        <v>0.21791667000000001</v>
      </c>
      <c r="F106">
        <v>0.86637379999999997</v>
      </c>
      <c r="G106">
        <v>0.27676867999999999</v>
      </c>
    </row>
    <row r="107" spans="1:7">
      <c r="A107">
        <v>1632558827120</v>
      </c>
      <c r="B107">
        <v>-0.45230102999999999</v>
      </c>
      <c r="C107">
        <v>3.6499022999999998E-2</v>
      </c>
      <c r="D107">
        <v>0.25913999999999998</v>
      </c>
      <c r="E107">
        <v>0.25743674999999999</v>
      </c>
      <c r="F107">
        <v>-2.2803783000000001E-2</v>
      </c>
      <c r="G107">
        <v>0.5837736</v>
      </c>
    </row>
    <row r="108" spans="1:7">
      <c r="A108">
        <v>1632558827222</v>
      </c>
      <c r="B108">
        <v>-6.6680909999999996E-2</v>
      </c>
      <c r="C108">
        <v>-0.14459229000000001</v>
      </c>
      <c r="D108">
        <v>0.25593567</v>
      </c>
      <c r="E108">
        <v>-1.4672107000000001</v>
      </c>
      <c r="F108">
        <v>0.30901337000000001</v>
      </c>
      <c r="G108">
        <v>1.5451908000000001</v>
      </c>
    </row>
    <row r="109" spans="1:7">
      <c r="A109">
        <v>1632558827327</v>
      </c>
      <c r="B109">
        <v>0.16555786</v>
      </c>
      <c r="C109">
        <v>-0.15205383</v>
      </c>
      <c r="D109">
        <v>0.29216003000000001</v>
      </c>
      <c r="E109">
        <v>0.57954883999999995</v>
      </c>
      <c r="F109">
        <v>-8.1164240000000006E-3</v>
      </c>
      <c r="G109">
        <v>-1.0405464</v>
      </c>
    </row>
    <row r="110" spans="1:7">
      <c r="A110">
        <v>1632558827432</v>
      </c>
      <c r="B110">
        <v>0.34132384999999998</v>
      </c>
      <c r="C110">
        <v>-0.27668762000000002</v>
      </c>
      <c r="D110">
        <v>0.29216003000000001</v>
      </c>
      <c r="E110">
        <v>4.7677398000000003E-2</v>
      </c>
      <c r="F110">
        <v>-3.1858919999999999E-2</v>
      </c>
      <c r="G110">
        <v>-1.5549421000000001</v>
      </c>
    </row>
    <row r="111" spans="1:7">
      <c r="A111">
        <v>1632558827531</v>
      </c>
      <c r="B111">
        <v>0.21348571999999999</v>
      </c>
      <c r="C111">
        <v>-0.37788389999999999</v>
      </c>
      <c r="D111">
        <v>0.21972655999999999</v>
      </c>
      <c r="E111">
        <v>-1.0881704999999999</v>
      </c>
      <c r="F111">
        <v>-9.6760269999999995E-2</v>
      </c>
      <c r="G111">
        <v>0.55984210000000001</v>
      </c>
    </row>
    <row r="112" spans="1:7">
      <c r="A112">
        <v>1632558827634</v>
      </c>
      <c r="B112">
        <v>0.13572693</v>
      </c>
      <c r="C112">
        <v>-2.5283812999999999E-2</v>
      </c>
      <c r="D112">
        <v>-0.60479735999999995</v>
      </c>
      <c r="E112">
        <v>-0.58397750000000004</v>
      </c>
      <c r="F112">
        <v>-1.2598739000000001</v>
      </c>
      <c r="G112">
        <v>1.0788784</v>
      </c>
    </row>
    <row r="113" spans="1:7">
      <c r="A113">
        <v>1632558827733</v>
      </c>
      <c r="B113">
        <v>-0.46401977999999999</v>
      </c>
      <c r="C113">
        <v>0.32092284999999998</v>
      </c>
      <c r="D113">
        <v>-0.23088074</v>
      </c>
      <c r="E113">
        <v>-1.1398109999999999</v>
      </c>
      <c r="F113">
        <v>-0.81601535999999997</v>
      </c>
      <c r="G113">
        <v>0.10950947</v>
      </c>
    </row>
    <row r="114" spans="1:7">
      <c r="A114">
        <v>1632558827844</v>
      </c>
      <c r="B114">
        <v>-0.30422974000000003</v>
      </c>
      <c r="C114">
        <v>-0.10838318</v>
      </c>
      <c r="D114">
        <v>0.20480346999999999</v>
      </c>
      <c r="E114">
        <v>1.1712598000000001</v>
      </c>
      <c r="F114">
        <v>3.7486314999999999E-2</v>
      </c>
      <c r="G114">
        <v>-1.6481094000000001</v>
      </c>
    </row>
    <row r="115" spans="1:7">
      <c r="A115">
        <v>1632558827988</v>
      </c>
      <c r="B115">
        <v>0.20390320000000001</v>
      </c>
      <c r="C115">
        <v>-8.8134766000000003E-2</v>
      </c>
      <c r="D115">
        <v>-3.5949706999999997E-2</v>
      </c>
      <c r="E115">
        <v>0.15176814999999999</v>
      </c>
      <c r="F115">
        <v>0.59921869999999999</v>
      </c>
      <c r="G115">
        <v>-1.4498777</v>
      </c>
    </row>
    <row r="116" spans="1:7">
      <c r="A116">
        <v>1632558828062</v>
      </c>
      <c r="B116">
        <v>-2.6199340000000002E-2</v>
      </c>
      <c r="C116">
        <v>-5.2978516000000003E-2</v>
      </c>
      <c r="D116">
        <v>0.23782349</v>
      </c>
      <c r="E116">
        <v>-4.2096137999999998E-2</v>
      </c>
      <c r="F116">
        <v>0.84270369999999994</v>
      </c>
      <c r="G116">
        <v>1.9534559</v>
      </c>
    </row>
    <row r="117" spans="1:7">
      <c r="A117">
        <v>1632558828164</v>
      </c>
      <c r="B117">
        <v>1.9607544000000001E-2</v>
      </c>
      <c r="C117">
        <v>-4.5532227000000002E-2</v>
      </c>
      <c r="D117">
        <v>-3.0609129999999998E-2</v>
      </c>
      <c r="E117">
        <v>-0.1258784</v>
      </c>
      <c r="F117">
        <v>0.16813636000000001</v>
      </c>
      <c r="G117">
        <v>1.8068933</v>
      </c>
    </row>
    <row r="118" spans="1:7">
      <c r="A118">
        <v>1632558828258</v>
      </c>
      <c r="B118">
        <v>0.16448974999999999</v>
      </c>
      <c r="C118">
        <v>5.7800293000000003E-2</v>
      </c>
      <c r="D118">
        <v>0.25274658</v>
      </c>
      <c r="E118">
        <v>-0.94970619999999994</v>
      </c>
      <c r="F118">
        <v>-0.23789131999999999</v>
      </c>
      <c r="G118">
        <v>-0.51140403999999995</v>
      </c>
    </row>
    <row r="119" spans="1:7">
      <c r="A119">
        <v>1632558828358</v>
      </c>
      <c r="B119">
        <v>0.21562195000000001</v>
      </c>
      <c r="C119">
        <v>0.14302063000000001</v>
      </c>
      <c r="D119">
        <v>6.6680910000000001E-3</v>
      </c>
      <c r="E119">
        <v>0.10694331</v>
      </c>
      <c r="F119">
        <v>-0.27083695000000002</v>
      </c>
      <c r="G119">
        <v>-2.2239722999999998</v>
      </c>
    </row>
    <row r="120" spans="1:7">
      <c r="A120">
        <v>1632558828462</v>
      </c>
      <c r="B120">
        <v>4.0924071999999999E-2</v>
      </c>
      <c r="C120">
        <v>-7.4295044000000005E-2</v>
      </c>
      <c r="D120">
        <v>9.1888429999999993E-2</v>
      </c>
      <c r="E120">
        <v>-0.61556303999999995</v>
      </c>
      <c r="F120">
        <v>0.68182670000000001</v>
      </c>
      <c r="G120">
        <v>0.39404773999999998</v>
      </c>
    </row>
    <row r="121" spans="1:7">
      <c r="A121">
        <v>1632558828562</v>
      </c>
      <c r="B121">
        <v>-7.019043E-3</v>
      </c>
      <c r="C121">
        <v>-0.21064758</v>
      </c>
      <c r="D121">
        <v>0.10360717999999999</v>
      </c>
      <c r="E121">
        <v>1.1286318E-2</v>
      </c>
      <c r="F121">
        <v>-0.44029069999999998</v>
      </c>
      <c r="G121">
        <v>0.20235348</v>
      </c>
    </row>
    <row r="122" spans="1:7">
      <c r="A122">
        <v>1632558828666</v>
      </c>
      <c r="B122">
        <v>8.2458496000000006E-2</v>
      </c>
      <c r="C122">
        <v>0.12597655999999999</v>
      </c>
      <c r="D122">
        <v>-0.3651123</v>
      </c>
      <c r="E122">
        <v>-0.15394819000000001</v>
      </c>
      <c r="F122">
        <v>-8.9391830000000005E-2</v>
      </c>
      <c r="G122">
        <v>1.4818974</v>
      </c>
    </row>
    <row r="123" spans="1:7">
      <c r="A123">
        <v>1632558828767</v>
      </c>
      <c r="B123">
        <v>-2.6199340000000002E-2</v>
      </c>
      <c r="C123">
        <v>0.10467529</v>
      </c>
      <c r="D123">
        <v>-5.5114745999999999E-2</v>
      </c>
      <c r="E123">
        <v>0.17224043999999999</v>
      </c>
      <c r="F123">
        <v>-0.44557560000000002</v>
      </c>
      <c r="G123">
        <v>-0.21409607</v>
      </c>
    </row>
    <row r="124" spans="1:7">
      <c r="A124">
        <v>1632558828872</v>
      </c>
      <c r="B124">
        <v>-0.2040863</v>
      </c>
      <c r="C124">
        <v>-0.27349854000000001</v>
      </c>
      <c r="D124">
        <v>0.30813600000000002</v>
      </c>
      <c r="E124">
        <v>0.60827050000000005</v>
      </c>
      <c r="F124">
        <v>0.30539608000000001</v>
      </c>
      <c r="G124">
        <v>-1.7123089</v>
      </c>
    </row>
    <row r="125" spans="1:7">
      <c r="A125">
        <v>1632558828973</v>
      </c>
      <c r="B125">
        <v>9.2056273999999993E-2</v>
      </c>
      <c r="C125">
        <v>-0.10305786</v>
      </c>
      <c r="D125">
        <v>-0.13394165</v>
      </c>
      <c r="E125">
        <v>0.8892622</v>
      </c>
      <c r="F125">
        <v>0.86889349999999999</v>
      </c>
      <c r="G125">
        <v>-0.82246589999999997</v>
      </c>
    </row>
    <row r="126" spans="1:7">
      <c r="A126">
        <v>1632558829080</v>
      </c>
      <c r="B126">
        <v>8.1390379999999998E-2</v>
      </c>
      <c r="C126">
        <v>0.23144530999999999</v>
      </c>
      <c r="D126">
        <v>1.7318726E-2</v>
      </c>
      <c r="E126">
        <v>-0.74717290000000003</v>
      </c>
      <c r="F126">
        <v>1.249493</v>
      </c>
      <c r="G126">
        <v>2.807229</v>
      </c>
    </row>
    <row r="127" spans="1:7">
      <c r="A127">
        <v>1632558829181</v>
      </c>
      <c r="B127">
        <v>0.20922852</v>
      </c>
      <c r="C127">
        <v>0.13769530999999999</v>
      </c>
      <c r="D127">
        <v>-7.4295044000000005E-2</v>
      </c>
      <c r="E127">
        <v>0.32315028000000001</v>
      </c>
      <c r="F127">
        <v>0.56111599999999995</v>
      </c>
      <c r="G127">
        <v>1.9896373999999999</v>
      </c>
    </row>
    <row r="128" spans="1:7">
      <c r="A128">
        <v>1632558829280</v>
      </c>
      <c r="B128">
        <v>9.7381590000000004E-2</v>
      </c>
      <c r="C128">
        <v>3.0105590000000002E-2</v>
      </c>
      <c r="D128">
        <v>0.13876342999999999</v>
      </c>
      <c r="E128">
        <v>-0.42522585000000002</v>
      </c>
      <c r="F128">
        <v>-0.80397819999999998</v>
      </c>
      <c r="G128">
        <v>0.45729828</v>
      </c>
    </row>
    <row r="129" spans="1:7">
      <c r="A129">
        <v>1632558829381</v>
      </c>
      <c r="B129">
        <v>0.27421570000000001</v>
      </c>
      <c r="C129">
        <v>-6.1187743999999997E-3</v>
      </c>
      <c r="D129">
        <v>0.1835022</v>
      </c>
      <c r="E129">
        <v>-0.16574383000000001</v>
      </c>
      <c r="F129">
        <v>-0.91577363000000001</v>
      </c>
      <c r="G129">
        <v>-1.6785641</v>
      </c>
    </row>
    <row r="130" spans="1:7">
      <c r="A130">
        <v>1632558829481</v>
      </c>
      <c r="B130">
        <v>0.22520446999999999</v>
      </c>
      <c r="C130">
        <v>-3.0609129999999998E-2</v>
      </c>
      <c r="D130">
        <v>0.10041809</v>
      </c>
      <c r="E130">
        <v>-0.79235520000000004</v>
      </c>
      <c r="F130">
        <v>-3.0552506E-2</v>
      </c>
      <c r="G130">
        <v>-0.27813624999999997</v>
      </c>
    </row>
    <row r="131" spans="1:7">
      <c r="A131">
        <v>1632558829584</v>
      </c>
      <c r="B131">
        <v>-0.24670410000000001</v>
      </c>
      <c r="C131">
        <v>-0.14140320000000001</v>
      </c>
      <c r="D131">
        <v>-0.17230224999999999</v>
      </c>
      <c r="E131">
        <v>-0.34978550000000003</v>
      </c>
      <c r="F131">
        <v>-0.75382959999999999</v>
      </c>
      <c r="G131">
        <v>0.54951285999999999</v>
      </c>
    </row>
    <row r="132" spans="1:7">
      <c r="A132">
        <v>1632558829682</v>
      </c>
      <c r="B132">
        <v>1.8554688E-2</v>
      </c>
      <c r="C132">
        <v>0.11746216</v>
      </c>
      <c r="D132">
        <v>-0.48867798000000001</v>
      </c>
      <c r="E132">
        <v>0.48733090000000001</v>
      </c>
      <c r="F132">
        <v>-2.8849244E-2</v>
      </c>
      <c r="G132">
        <v>0.81164265000000002</v>
      </c>
    </row>
    <row r="133" spans="1:7">
      <c r="A133">
        <v>1632558829785</v>
      </c>
      <c r="B133">
        <v>-0.16894530999999999</v>
      </c>
      <c r="C133">
        <v>-6.0440063000000002E-2</v>
      </c>
      <c r="D133">
        <v>0.17497252999999999</v>
      </c>
      <c r="E133">
        <v>0.74702310000000005</v>
      </c>
      <c r="F133">
        <v>0.42003923999999998</v>
      </c>
      <c r="G133">
        <v>-0.79174805000000004</v>
      </c>
    </row>
    <row r="134" spans="1:7">
      <c r="A134">
        <v>1632558829890</v>
      </c>
      <c r="B134">
        <v>-5.8151244999999997E-2</v>
      </c>
      <c r="C134">
        <v>-5.6182860000000001E-2</v>
      </c>
      <c r="D134">
        <v>-3.3813477000000002E-2</v>
      </c>
      <c r="E134">
        <v>1.0490794000000001</v>
      </c>
      <c r="F134">
        <v>0.67259729999999995</v>
      </c>
      <c r="G134">
        <v>-1.1585654999999999</v>
      </c>
    </row>
    <row r="135" spans="1:7">
      <c r="A135">
        <v>1632558829992</v>
      </c>
      <c r="B135">
        <v>0.23905945000000001</v>
      </c>
      <c r="C135">
        <v>2.0523071E-2</v>
      </c>
      <c r="D135">
        <v>-0.16377258</v>
      </c>
      <c r="E135">
        <v>0.29106325</v>
      </c>
      <c r="F135">
        <v>0.92352809999999996</v>
      </c>
      <c r="G135">
        <v>-0.99873257000000004</v>
      </c>
    </row>
    <row r="136" spans="1:7">
      <c r="A136">
        <v>1632558830094</v>
      </c>
      <c r="B136">
        <v>0.30830383</v>
      </c>
      <c r="C136">
        <v>0.17710876</v>
      </c>
      <c r="D136">
        <v>-6.3644409999999998E-2</v>
      </c>
      <c r="E136">
        <v>7.1958244000000005E-2</v>
      </c>
      <c r="F136">
        <v>-1.0009901999999999</v>
      </c>
      <c r="G136">
        <v>-0.52843474999999995</v>
      </c>
    </row>
    <row r="137" spans="1:7">
      <c r="A137">
        <v>1632558830192</v>
      </c>
      <c r="B137">
        <v>0.23905945000000001</v>
      </c>
      <c r="C137">
        <v>0.19522095</v>
      </c>
      <c r="D137">
        <v>5.3543090000000002E-2</v>
      </c>
      <c r="E137">
        <v>-0.44476401999999998</v>
      </c>
      <c r="F137">
        <v>-3.0612111000000001E-2</v>
      </c>
      <c r="G137">
        <v>0.89689160000000001</v>
      </c>
    </row>
    <row r="138" spans="1:7">
      <c r="A138">
        <v>1632558830293</v>
      </c>
      <c r="B138">
        <v>-1.234436E-2</v>
      </c>
      <c r="C138">
        <v>8.8699340000000002E-2</v>
      </c>
      <c r="D138">
        <v>0.20268249999999999</v>
      </c>
      <c r="E138">
        <v>-0.43149638000000001</v>
      </c>
      <c r="F138">
        <v>-0.58080924</v>
      </c>
      <c r="G138">
        <v>-0.23886489999999999</v>
      </c>
    </row>
    <row r="139" spans="1:7">
      <c r="A139">
        <v>1632558830400</v>
      </c>
      <c r="B139">
        <v>0.10910034</v>
      </c>
      <c r="C139">
        <v>0.1515503</v>
      </c>
      <c r="D139">
        <v>-7.0037840000000004E-2</v>
      </c>
      <c r="E139">
        <v>-5.0118326999999997E-2</v>
      </c>
      <c r="F139">
        <v>-0.21900177000000001</v>
      </c>
      <c r="G139">
        <v>-2.3191462</v>
      </c>
    </row>
    <row r="140" spans="1:7">
      <c r="A140">
        <v>1632558830500</v>
      </c>
      <c r="B140">
        <v>0.10057068</v>
      </c>
      <c r="C140">
        <v>0.17391967999999999</v>
      </c>
      <c r="D140">
        <v>-0.15951538000000001</v>
      </c>
      <c r="E140">
        <v>-0.19850111000000001</v>
      </c>
      <c r="F140">
        <v>0.17339957</v>
      </c>
      <c r="G140">
        <v>-0.74390889999999998</v>
      </c>
    </row>
    <row r="141" spans="1:7">
      <c r="A141">
        <v>1632558830604</v>
      </c>
      <c r="B141">
        <v>-0.11248779</v>
      </c>
      <c r="C141">
        <v>8.8699340000000002E-2</v>
      </c>
      <c r="D141">
        <v>-0.33634950000000002</v>
      </c>
      <c r="E141">
        <v>-7.6521160000000005E-2</v>
      </c>
      <c r="F141">
        <v>-0.57470010000000005</v>
      </c>
      <c r="G141">
        <v>1.0585928</v>
      </c>
    </row>
    <row r="142" spans="1:7">
      <c r="A142">
        <v>1632558830708</v>
      </c>
      <c r="B142">
        <v>-4.2175293000000003E-2</v>
      </c>
      <c r="C142">
        <v>-6.1508180000000003E-2</v>
      </c>
      <c r="D142">
        <v>-0.45245360000000001</v>
      </c>
      <c r="E142">
        <v>0.30963832000000002</v>
      </c>
      <c r="F142">
        <v>-0.47548806999999998</v>
      </c>
      <c r="G142">
        <v>0.28970623000000001</v>
      </c>
    </row>
    <row r="143" spans="1:7">
      <c r="A143">
        <v>1632558830821</v>
      </c>
      <c r="B143">
        <v>0.22413635000000001</v>
      </c>
      <c r="C143">
        <v>-6.0440063000000002E-2</v>
      </c>
      <c r="D143">
        <v>0.118515015</v>
      </c>
      <c r="E143">
        <v>-0.85530174000000003</v>
      </c>
      <c r="F143">
        <v>0.20928395</v>
      </c>
      <c r="G143">
        <v>0.36463737000000002</v>
      </c>
    </row>
    <row r="144" spans="1:7">
      <c r="A144">
        <v>1632558830899</v>
      </c>
      <c r="B144">
        <v>-0.11993408</v>
      </c>
      <c r="C144">
        <v>4.2892456000000002E-2</v>
      </c>
      <c r="D144">
        <v>3.0105590000000002E-2</v>
      </c>
      <c r="E144">
        <v>0.4217921</v>
      </c>
      <c r="F144">
        <v>5.3845762999999998E-2</v>
      </c>
      <c r="G144">
        <v>-2.2172117</v>
      </c>
    </row>
    <row r="145" spans="1:7">
      <c r="A145">
        <v>1632558831016</v>
      </c>
      <c r="B145">
        <v>-0.22219849</v>
      </c>
      <c r="C145">
        <v>-8.8134766000000003E-2</v>
      </c>
      <c r="D145">
        <v>9.5077515000000001E-2</v>
      </c>
      <c r="E145">
        <v>0.26396160000000002</v>
      </c>
      <c r="F145">
        <v>0.97170140000000005</v>
      </c>
      <c r="G145">
        <v>-0.19745255</v>
      </c>
    </row>
    <row r="146" spans="1:7">
      <c r="A146">
        <v>1632558831117</v>
      </c>
      <c r="B146">
        <v>-5.9509276999999998E-3</v>
      </c>
      <c r="C146">
        <v>0.10467529</v>
      </c>
      <c r="D146">
        <v>-0.12968445000000001</v>
      </c>
      <c r="E146">
        <v>0.16464746</v>
      </c>
      <c r="F146">
        <v>0.17520082000000001</v>
      </c>
      <c r="G146">
        <v>1.3457222</v>
      </c>
    </row>
    <row r="147" spans="1:7">
      <c r="A147">
        <v>1632558831218</v>
      </c>
      <c r="B147">
        <v>-0.29997253000000001</v>
      </c>
      <c r="C147">
        <v>7.5912476000000007E-2</v>
      </c>
      <c r="D147">
        <v>-5.4046629999999998E-2</v>
      </c>
      <c r="E147">
        <v>-0.52307384999999995</v>
      </c>
      <c r="F147">
        <v>-0.30341065</v>
      </c>
      <c r="G147">
        <v>0.58348750000000005</v>
      </c>
    </row>
    <row r="148" spans="1:7">
      <c r="A148">
        <v>1632558831321</v>
      </c>
      <c r="B148">
        <v>-0.19343567</v>
      </c>
      <c r="C148">
        <v>1.5197754000000001E-2</v>
      </c>
      <c r="D148">
        <v>0.29429625999999998</v>
      </c>
      <c r="E148">
        <v>-0.15964806000000001</v>
      </c>
      <c r="F148">
        <v>0.41736089999999998</v>
      </c>
      <c r="G148">
        <v>-0.44842720000000003</v>
      </c>
    </row>
    <row r="149" spans="1:7">
      <c r="A149">
        <v>1632558831424</v>
      </c>
      <c r="B149">
        <v>0.14424133</v>
      </c>
      <c r="C149">
        <v>-0.10305786</v>
      </c>
      <c r="D149">
        <v>4.1824340000000002E-2</v>
      </c>
      <c r="E149">
        <v>9.7305655000000005E-2</v>
      </c>
      <c r="F149">
        <v>4.8810539999999999E-2</v>
      </c>
      <c r="G149">
        <v>-0.75187780000000004</v>
      </c>
    </row>
    <row r="150" spans="1:7">
      <c r="A150">
        <v>1632558831532</v>
      </c>
      <c r="B150">
        <v>0.25396730000000001</v>
      </c>
      <c r="C150">
        <v>-0.26177980000000001</v>
      </c>
      <c r="D150">
        <v>0.22611999999999999</v>
      </c>
      <c r="E150">
        <v>-0.67410815000000002</v>
      </c>
      <c r="F150">
        <v>0.15056132999999999</v>
      </c>
      <c r="G150">
        <v>0.10370064</v>
      </c>
    </row>
    <row r="151" spans="1:7">
      <c r="A151">
        <v>1632558831632</v>
      </c>
      <c r="B151">
        <v>-0.14976501</v>
      </c>
      <c r="C151">
        <v>-0.26284790000000002</v>
      </c>
      <c r="D151">
        <v>8.4426879999999996E-2</v>
      </c>
      <c r="E151">
        <v>0.15518403</v>
      </c>
      <c r="F151">
        <v>-0.87975216000000001</v>
      </c>
      <c r="G151">
        <v>1.5516596</v>
      </c>
    </row>
    <row r="152" spans="1:7">
      <c r="A152">
        <v>1632558831738</v>
      </c>
      <c r="B152">
        <v>-0.12207031</v>
      </c>
      <c r="C152">
        <v>0.13983154</v>
      </c>
      <c r="D152">
        <v>-6.5765379999999998E-2</v>
      </c>
      <c r="E152">
        <v>2.1599531000000002E-2</v>
      </c>
      <c r="F152">
        <v>-0.35076750000000001</v>
      </c>
      <c r="G152">
        <v>0.23150825999999999</v>
      </c>
    </row>
    <row r="153" spans="1:7">
      <c r="A153">
        <v>1632558831841</v>
      </c>
      <c r="B153">
        <v>-0.11141967999999999</v>
      </c>
      <c r="C153">
        <v>5.5999756000000003E-3</v>
      </c>
      <c r="D153">
        <v>0.11425781</v>
      </c>
      <c r="E153">
        <v>0.36322272</v>
      </c>
      <c r="F153">
        <v>-0.33311342999999999</v>
      </c>
      <c r="G153">
        <v>-1.0510778000000001</v>
      </c>
    </row>
    <row r="154" spans="1:7">
      <c r="A154">
        <v>1632558831941</v>
      </c>
      <c r="B154">
        <v>-2.5131226E-2</v>
      </c>
      <c r="C154">
        <v>-9.1339110000000001E-2</v>
      </c>
      <c r="D154">
        <v>7.0587159999999996E-2</v>
      </c>
      <c r="E154">
        <v>0.6364242</v>
      </c>
      <c r="F154">
        <v>0.36530685000000002</v>
      </c>
      <c r="G154">
        <v>-1.5913972999999999</v>
      </c>
    </row>
    <row r="155" spans="1:7">
      <c r="A155">
        <v>1632558832049</v>
      </c>
      <c r="B155">
        <v>0.11868286</v>
      </c>
      <c r="C155">
        <v>-2.9144287E-3</v>
      </c>
      <c r="D155">
        <v>0.19415283</v>
      </c>
      <c r="E155">
        <v>-0.94088329999999998</v>
      </c>
      <c r="F155">
        <v>1.0269623999999999</v>
      </c>
      <c r="G155">
        <v>1.4625243999999999</v>
      </c>
    </row>
    <row r="156" spans="1:7">
      <c r="A156">
        <v>1632558832151</v>
      </c>
      <c r="B156">
        <v>-0.23712158</v>
      </c>
      <c r="C156">
        <v>0.46792602999999999</v>
      </c>
      <c r="D156">
        <v>-0.16270446999999999</v>
      </c>
      <c r="E156">
        <v>0.3343197</v>
      </c>
      <c r="F156">
        <v>0.10730696000000001</v>
      </c>
      <c r="G156">
        <v>1.87076</v>
      </c>
    </row>
    <row r="157" spans="1:7">
      <c r="A157">
        <v>1632558832248</v>
      </c>
      <c r="B157">
        <v>-0.27865600000000001</v>
      </c>
      <c r="C157">
        <v>0.21865845</v>
      </c>
      <c r="D157">
        <v>-5.2993774E-2</v>
      </c>
      <c r="E157">
        <v>-0.25468659999999999</v>
      </c>
      <c r="F157">
        <v>-0.61261330000000003</v>
      </c>
      <c r="G157">
        <v>-0.77789973999999995</v>
      </c>
    </row>
    <row r="158" spans="1:7">
      <c r="A158">
        <v>1632558832353</v>
      </c>
      <c r="B158">
        <v>-6.3476560000000001E-2</v>
      </c>
      <c r="C158">
        <v>-2.8488159999999998E-2</v>
      </c>
      <c r="D158">
        <v>0.40933227999999999</v>
      </c>
      <c r="E158">
        <v>4.3429493999999999E-2</v>
      </c>
      <c r="F158">
        <v>-0.4339018</v>
      </c>
      <c r="G158">
        <v>-1.0124006000000001</v>
      </c>
    </row>
    <row r="159" spans="1:7">
      <c r="A159">
        <v>1632558832452</v>
      </c>
      <c r="B159">
        <v>0.1719513</v>
      </c>
      <c r="C159">
        <v>0.12171936</v>
      </c>
      <c r="D159">
        <v>8.7631226000000007E-2</v>
      </c>
      <c r="E159">
        <v>-0.30170905999999997</v>
      </c>
      <c r="F159">
        <v>-0.54153850000000003</v>
      </c>
      <c r="G159">
        <v>-1.3373641999999999</v>
      </c>
    </row>
    <row r="160" spans="1:7">
      <c r="A160">
        <v>1632558832553</v>
      </c>
      <c r="B160">
        <v>-6.3476560000000001E-2</v>
      </c>
      <c r="C160">
        <v>-0.26922606999999998</v>
      </c>
      <c r="D160">
        <v>3.6499022999999998E-2</v>
      </c>
      <c r="E160">
        <v>-0.12422693</v>
      </c>
      <c r="F160">
        <v>-5.0923110000000001E-2</v>
      </c>
      <c r="G160">
        <v>-0.13311005000000001</v>
      </c>
    </row>
    <row r="161" spans="1:7">
      <c r="A161">
        <v>1632558832657</v>
      </c>
      <c r="B161">
        <v>-0.10076904</v>
      </c>
      <c r="C161">
        <v>-0.31398009999999998</v>
      </c>
      <c r="D161">
        <v>-0.3683014</v>
      </c>
      <c r="E161">
        <v>0.2154327</v>
      </c>
      <c r="F161">
        <v>-0.74083889999999997</v>
      </c>
      <c r="G161">
        <v>3.0320778000000002</v>
      </c>
    </row>
    <row r="162" spans="1:7">
      <c r="A162">
        <v>1632558832757</v>
      </c>
      <c r="B162">
        <v>-0.14337158</v>
      </c>
      <c r="C162">
        <v>0.26020812999999998</v>
      </c>
      <c r="D162">
        <v>-0.50146484000000002</v>
      </c>
      <c r="E162">
        <v>0.21898424999999999</v>
      </c>
      <c r="F162">
        <v>-0.74032854999999997</v>
      </c>
      <c r="G162">
        <v>-0.60997869999999998</v>
      </c>
    </row>
    <row r="163" spans="1:7">
      <c r="A163">
        <v>1632558832863</v>
      </c>
      <c r="B163">
        <v>1.109314E-2</v>
      </c>
      <c r="C163">
        <v>0.32945249999999998</v>
      </c>
      <c r="D163">
        <v>-0.23515320000000001</v>
      </c>
      <c r="E163">
        <v>0.105742455</v>
      </c>
      <c r="F163">
        <v>0.24859554</v>
      </c>
      <c r="G163">
        <v>0.19396305</v>
      </c>
    </row>
    <row r="164" spans="1:7">
      <c r="A164">
        <v>1632558832957</v>
      </c>
      <c r="B164">
        <v>5.3695680000000003E-2</v>
      </c>
      <c r="C164">
        <v>-0.11689758</v>
      </c>
      <c r="D164">
        <v>-4.1275024E-2</v>
      </c>
      <c r="E164">
        <v>0.94070387</v>
      </c>
      <c r="F164">
        <v>0.89393359999999999</v>
      </c>
      <c r="G164">
        <v>-0.47365475000000001</v>
      </c>
    </row>
    <row r="165" spans="1:7">
      <c r="A165">
        <v>1632558833063</v>
      </c>
      <c r="B165">
        <v>0.25289917000000001</v>
      </c>
      <c r="C165">
        <v>4.8217772999999998E-2</v>
      </c>
      <c r="D165">
        <v>-0.26177980000000001</v>
      </c>
      <c r="E165">
        <v>-0.20749735999999999</v>
      </c>
      <c r="F165">
        <v>1.0166563</v>
      </c>
      <c r="G165">
        <v>7.8134540000000002E-2</v>
      </c>
    </row>
    <row r="166" spans="1:7">
      <c r="A166">
        <v>1632558833167</v>
      </c>
      <c r="B166">
        <v>-0.25202942</v>
      </c>
      <c r="C166">
        <v>0.21440124999999999</v>
      </c>
      <c r="D166">
        <v>2.9037476E-2</v>
      </c>
      <c r="E166">
        <v>-0.12658655999999999</v>
      </c>
      <c r="F166">
        <v>-0.4606017</v>
      </c>
      <c r="G166">
        <v>0.58133889999999999</v>
      </c>
    </row>
    <row r="167" spans="1:7">
      <c r="A167">
        <v>1632558833270</v>
      </c>
      <c r="B167">
        <v>-0.18171692</v>
      </c>
      <c r="C167">
        <v>0.12171936</v>
      </c>
      <c r="D167">
        <v>0.27511596999999999</v>
      </c>
      <c r="E167">
        <v>-0.1440562</v>
      </c>
      <c r="F167">
        <v>-0.15094268</v>
      </c>
      <c r="G167">
        <v>-0.9350214</v>
      </c>
    </row>
    <row r="168" spans="1:7">
      <c r="A168">
        <v>1632558833375</v>
      </c>
      <c r="B168">
        <v>-0.11781311</v>
      </c>
      <c r="C168">
        <v>0.18243408</v>
      </c>
      <c r="D168">
        <v>0.18989563000000001</v>
      </c>
      <c r="E168">
        <v>-0.60571370000000002</v>
      </c>
      <c r="F168">
        <v>-0.122796655</v>
      </c>
      <c r="G168">
        <v>-0.67005444000000003</v>
      </c>
    </row>
    <row r="169" spans="1:7">
      <c r="A169">
        <v>1632558833477</v>
      </c>
      <c r="B169">
        <v>0.15383911</v>
      </c>
      <c r="C169">
        <v>3.4362793000000003E-2</v>
      </c>
      <c r="D169">
        <v>0.27297974000000003</v>
      </c>
      <c r="E169">
        <v>-0.28744817</v>
      </c>
      <c r="F169">
        <v>-0.48075574999999998</v>
      </c>
      <c r="G169">
        <v>-1.7462568000000001</v>
      </c>
    </row>
    <row r="170" spans="1:7">
      <c r="A170">
        <v>1632558833582</v>
      </c>
      <c r="B170">
        <v>0.13572693</v>
      </c>
      <c r="C170">
        <v>-0.16163635000000001</v>
      </c>
      <c r="D170">
        <v>7.0587159999999996E-2</v>
      </c>
      <c r="E170">
        <v>0.86249876000000003</v>
      </c>
      <c r="F170">
        <v>-0.59516979999999997</v>
      </c>
      <c r="G170">
        <v>-0.39499474000000001</v>
      </c>
    </row>
    <row r="171" spans="1:7">
      <c r="A171">
        <v>1632558833680</v>
      </c>
      <c r="B171">
        <v>-0.19876099</v>
      </c>
      <c r="C171">
        <v>0.12278747600000001</v>
      </c>
      <c r="D171">
        <v>-0.57283019999999996</v>
      </c>
      <c r="E171">
        <v>-0.61132989999999998</v>
      </c>
      <c r="F171">
        <v>-0.54685163000000003</v>
      </c>
      <c r="G171">
        <v>1.8520297999999999</v>
      </c>
    </row>
    <row r="172" spans="1:7">
      <c r="A172">
        <v>1632558833785</v>
      </c>
      <c r="B172">
        <v>-0.28186034999999998</v>
      </c>
      <c r="C172">
        <v>4.5471189999999996E-3</v>
      </c>
      <c r="D172">
        <v>1.9454955999999999E-2</v>
      </c>
      <c r="E172">
        <v>0.30463945999999997</v>
      </c>
      <c r="F172">
        <v>-0.53370070000000003</v>
      </c>
      <c r="G172">
        <v>-0.19198989999999999</v>
      </c>
    </row>
    <row r="173" spans="1:7">
      <c r="A173">
        <v>1632558833889</v>
      </c>
      <c r="B173">
        <v>0.17727661</v>
      </c>
      <c r="C173">
        <v>2.2644042999999999E-2</v>
      </c>
      <c r="D173">
        <v>2.2644042999999999E-2</v>
      </c>
      <c r="E173">
        <v>0.48834133000000002</v>
      </c>
      <c r="F173">
        <v>0.52172046999999999</v>
      </c>
      <c r="G173">
        <v>-0.32125472999999999</v>
      </c>
    </row>
    <row r="174" spans="1:7">
      <c r="A174">
        <v>1632558833987</v>
      </c>
      <c r="B174">
        <v>0.18899536</v>
      </c>
      <c r="C174">
        <v>-2.4215698000000001E-2</v>
      </c>
      <c r="D174">
        <v>0.13343811</v>
      </c>
      <c r="E174">
        <v>0.17212546000000001</v>
      </c>
      <c r="F174">
        <v>0.59232499999999999</v>
      </c>
      <c r="G174">
        <v>-0.87158393999999995</v>
      </c>
    </row>
    <row r="175" spans="1:7">
      <c r="A175">
        <v>1632558834098</v>
      </c>
      <c r="B175">
        <v>-0.30741881999999998</v>
      </c>
      <c r="C175">
        <v>-9.3078610000000006E-3</v>
      </c>
      <c r="D175">
        <v>0.1600647</v>
      </c>
      <c r="E175">
        <v>0.66147465000000005</v>
      </c>
      <c r="F175">
        <v>0.34613502000000002</v>
      </c>
      <c r="G175">
        <v>-4.5646667000000002E-2</v>
      </c>
    </row>
    <row r="176" spans="1:7">
      <c r="A176">
        <v>1632558834193</v>
      </c>
      <c r="B176">
        <v>-0.25949096999999999</v>
      </c>
      <c r="C176">
        <v>0.26979065000000002</v>
      </c>
      <c r="D176">
        <v>-0.21490479000000001</v>
      </c>
      <c r="E176">
        <v>-0.51449630000000002</v>
      </c>
      <c r="F176">
        <v>-0.1480149</v>
      </c>
      <c r="G176">
        <v>1.3335360999999999</v>
      </c>
    </row>
    <row r="177" spans="1:7">
      <c r="A177">
        <v>1632558834296</v>
      </c>
      <c r="B177">
        <v>-0.43632506999999998</v>
      </c>
      <c r="C177">
        <v>-5.8303832999999999E-2</v>
      </c>
      <c r="D177">
        <v>0.14834595</v>
      </c>
      <c r="E177">
        <v>-0.6647016</v>
      </c>
      <c r="F177">
        <v>7.8380939999999996E-2</v>
      </c>
      <c r="G177">
        <v>0.51940249999999999</v>
      </c>
    </row>
    <row r="178" spans="1:7">
      <c r="A178">
        <v>1632558834401</v>
      </c>
      <c r="B178">
        <v>-0.25628662000000002</v>
      </c>
      <c r="C178">
        <v>-0.22662354000000001</v>
      </c>
      <c r="D178">
        <v>0.43490600000000001</v>
      </c>
      <c r="E178">
        <v>0.24299799999999999</v>
      </c>
      <c r="F178">
        <v>-0.25982569999999999</v>
      </c>
      <c r="G178">
        <v>-0.51680373999999996</v>
      </c>
    </row>
    <row r="179" spans="1:7">
      <c r="A179">
        <v>1632558834502</v>
      </c>
      <c r="B179">
        <v>1.0025024E-2</v>
      </c>
      <c r="C179">
        <v>-0.18081665</v>
      </c>
      <c r="D179">
        <v>0.1835022</v>
      </c>
      <c r="E179">
        <v>-0.16256762</v>
      </c>
      <c r="F179">
        <v>-4.0199159999999998E-2</v>
      </c>
      <c r="G179">
        <v>-1.1482133999999999</v>
      </c>
    </row>
    <row r="180" spans="1:7">
      <c r="A180">
        <v>1632558834606</v>
      </c>
      <c r="B180">
        <v>0.17088318</v>
      </c>
      <c r="C180">
        <v>-0.13500977</v>
      </c>
      <c r="D180">
        <v>1.3427733999999999E-3</v>
      </c>
      <c r="E180">
        <v>-0.29228604000000002</v>
      </c>
      <c r="F180">
        <v>0.18304479000000001</v>
      </c>
      <c r="G180">
        <v>1.0751885999999999</v>
      </c>
    </row>
    <row r="181" spans="1:7">
      <c r="A181">
        <v>1632558834709</v>
      </c>
      <c r="B181">
        <v>-0.24884033</v>
      </c>
      <c r="C181">
        <v>-0.12861633</v>
      </c>
      <c r="D181">
        <v>-0.61224365000000003</v>
      </c>
      <c r="E181">
        <v>-0.72519029999999995</v>
      </c>
      <c r="F181">
        <v>-1.1682862000000001</v>
      </c>
      <c r="G181">
        <v>2.6299477000000002</v>
      </c>
    </row>
    <row r="182" spans="1:7">
      <c r="A182">
        <v>1632558834810</v>
      </c>
      <c r="B182">
        <v>-0.1444397</v>
      </c>
      <c r="C182">
        <v>-6.8969730000000007E-2</v>
      </c>
      <c r="D182">
        <v>-0.11689758</v>
      </c>
      <c r="E182">
        <v>-3.1688094E-2</v>
      </c>
      <c r="F182">
        <v>0.48151565000000002</v>
      </c>
      <c r="G182">
        <v>0.50981330000000002</v>
      </c>
    </row>
    <row r="183" spans="1:7">
      <c r="A183">
        <v>1632558834913</v>
      </c>
      <c r="B183">
        <v>0.11761474600000001</v>
      </c>
      <c r="C183">
        <v>-3.8070680000000003E-2</v>
      </c>
      <c r="D183">
        <v>3.8619994999999997E-2</v>
      </c>
      <c r="E183">
        <v>0.12371993000000001</v>
      </c>
      <c r="F183">
        <v>8.1573844000000006E-2</v>
      </c>
      <c r="G183">
        <v>-0.36007117999999999</v>
      </c>
    </row>
    <row r="184" spans="1:7">
      <c r="A184">
        <v>1632558835010</v>
      </c>
      <c r="B184">
        <v>7.2875980000000007E-2</v>
      </c>
      <c r="C184">
        <v>-4.3395995999999999E-2</v>
      </c>
      <c r="D184">
        <v>1.4129638999999999E-2</v>
      </c>
      <c r="E184">
        <v>0.49068879999999998</v>
      </c>
      <c r="F184">
        <v>0.35573285999999998</v>
      </c>
      <c r="G184">
        <v>-0.30152415999999999</v>
      </c>
    </row>
    <row r="185" spans="1:7">
      <c r="A185">
        <v>1632558835116</v>
      </c>
      <c r="B185">
        <v>0.10910034</v>
      </c>
      <c r="C185">
        <v>0.12278747600000001</v>
      </c>
      <c r="D185">
        <v>2.4108887000000002E-3</v>
      </c>
      <c r="E185">
        <v>0.28357399999999999</v>
      </c>
      <c r="F185">
        <v>0.63639469999999998</v>
      </c>
      <c r="G185">
        <v>-0.63678073999999996</v>
      </c>
    </row>
    <row r="186" spans="1:7">
      <c r="A186">
        <v>1632558835216</v>
      </c>
      <c r="B186">
        <v>7.9269409999999998E-2</v>
      </c>
      <c r="C186">
        <v>0.43809510000000002</v>
      </c>
      <c r="D186">
        <v>-0.21171570000000001</v>
      </c>
      <c r="E186">
        <v>-0.37152780000000002</v>
      </c>
      <c r="F186">
        <v>-0.50885570000000002</v>
      </c>
      <c r="G186">
        <v>1.0184010999999999</v>
      </c>
    </row>
    <row r="187" spans="1:7">
      <c r="A187">
        <v>1632558835319</v>
      </c>
      <c r="B187">
        <v>-0.16361999999999999</v>
      </c>
      <c r="C187">
        <v>-8.2809450000000007E-2</v>
      </c>
      <c r="D187">
        <v>0.10041809</v>
      </c>
      <c r="E187">
        <v>0.17741919</v>
      </c>
      <c r="F187">
        <v>-0.30958010000000002</v>
      </c>
      <c r="G187">
        <v>-0.41131496000000001</v>
      </c>
    </row>
    <row r="188" spans="1:7">
      <c r="A188">
        <v>1632558835421</v>
      </c>
      <c r="B188">
        <v>-4.8828125E-3</v>
      </c>
      <c r="C188">
        <v>-9.3078610000000006E-3</v>
      </c>
      <c r="D188">
        <v>0.13450623</v>
      </c>
      <c r="E188">
        <v>-0.65756773999999996</v>
      </c>
      <c r="F188">
        <v>0.11500198</v>
      </c>
      <c r="G188">
        <v>0.12908744999999999</v>
      </c>
    </row>
    <row r="189" spans="1:7">
      <c r="A189">
        <v>1632558835522</v>
      </c>
      <c r="B189">
        <v>6.6482544000000005E-2</v>
      </c>
      <c r="C189">
        <v>-0.10517883</v>
      </c>
      <c r="D189">
        <v>0.2069397</v>
      </c>
      <c r="E189">
        <v>0.28716469999999999</v>
      </c>
      <c r="F189">
        <v>0.50706459999999998</v>
      </c>
      <c r="G189">
        <v>-1.0515680000000001</v>
      </c>
    </row>
    <row r="190" spans="1:7">
      <c r="A190">
        <v>1632558835628</v>
      </c>
      <c r="B190">
        <v>0.35411071999999999</v>
      </c>
      <c r="C190">
        <v>0.25274658</v>
      </c>
      <c r="D190">
        <v>0.33583069999999998</v>
      </c>
      <c r="E190">
        <v>-0.56825817000000001</v>
      </c>
      <c r="F190">
        <v>-8.5983279999999995E-2</v>
      </c>
      <c r="G190">
        <v>-0.6331215</v>
      </c>
    </row>
    <row r="191" spans="1:7">
      <c r="A191">
        <v>1632558835731</v>
      </c>
      <c r="B191">
        <v>-7.2006226000000007E-2</v>
      </c>
      <c r="C191">
        <v>0.15367126</v>
      </c>
      <c r="D191">
        <v>-0.35978700000000002</v>
      </c>
      <c r="E191">
        <v>-1.031628</v>
      </c>
      <c r="F191">
        <v>-1.4883621</v>
      </c>
      <c r="G191">
        <v>1.4666185</v>
      </c>
    </row>
    <row r="192" spans="1:7">
      <c r="A192">
        <v>1632558835839</v>
      </c>
      <c r="B192">
        <v>-7.6263429999999993E-2</v>
      </c>
      <c r="C192">
        <v>3.7567139999999999E-2</v>
      </c>
      <c r="D192">
        <v>-0.19892883</v>
      </c>
      <c r="E192">
        <v>0.48800979999999999</v>
      </c>
      <c r="F192">
        <v>-0.4645822</v>
      </c>
      <c r="G192">
        <v>-0.66948605000000005</v>
      </c>
    </row>
    <row r="193" spans="1:7">
      <c r="A193">
        <v>1632558835941</v>
      </c>
      <c r="B193">
        <v>1.7486571999999999E-2</v>
      </c>
      <c r="C193">
        <v>-2.9144287E-3</v>
      </c>
      <c r="D193">
        <v>-4.5532227000000002E-2</v>
      </c>
      <c r="E193">
        <v>0.30327736999999999</v>
      </c>
      <c r="F193">
        <v>-0.30334412999999999</v>
      </c>
      <c r="G193">
        <v>-1.0479565</v>
      </c>
    </row>
    <row r="194" spans="1:7">
      <c r="A194">
        <v>1632558836042</v>
      </c>
      <c r="B194">
        <v>-8.9050290000000004E-2</v>
      </c>
      <c r="C194">
        <v>-0.18721008</v>
      </c>
      <c r="D194">
        <v>-6.3644409999999998E-2</v>
      </c>
      <c r="E194">
        <v>0.58219695000000005</v>
      </c>
      <c r="F194">
        <v>0.46542572999999998</v>
      </c>
      <c r="G194">
        <v>-0.83022213</v>
      </c>
    </row>
    <row r="195" spans="1:7">
      <c r="A195">
        <v>1632558836145</v>
      </c>
      <c r="B195">
        <v>0.20283508</v>
      </c>
      <c r="C195">
        <v>-2.9144287E-3</v>
      </c>
      <c r="D195">
        <v>-0.16270446999999999</v>
      </c>
      <c r="E195">
        <v>0.29662640000000001</v>
      </c>
      <c r="F195">
        <v>0.94173870000000004</v>
      </c>
      <c r="G195">
        <v>-0.25877856999999999</v>
      </c>
    </row>
    <row r="196" spans="1:7">
      <c r="A196">
        <v>1632558836243</v>
      </c>
      <c r="B196">
        <v>-7.8384400000000007E-2</v>
      </c>
      <c r="C196">
        <v>-4.76532E-2</v>
      </c>
      <c r="D196">
        <v>6.5261840000000002E-2</v>
      </c>
      <c r="E196">
        <v>0.36943464999999998</v>
      </c>
      <c r="F196">
        <v>-0.32567644000000001</v>
      </c>
      <c r="G196">
        <v>0.56088830000000001</v>
      </c>
    </row>
    <row r="197" spans="1:7">
      <c r="A197">
        <v>1632558836345</v>
      </c>
      <c r="B197">
        <v>0.11975098000000001</v>
      </c>
      <c r="C197">
        <v>0.16859436</v>
      </c>
      <c r="D197">
        <v>3.2241819999999997E-2</v>
      </c>
      <c r="E197">
        <v>-0.39670931999999998</v>
      </c>
      <c r="F197">
        <v>-1.2249230999999999E-2</v>
      </c>
      <c r="G197">
        <v>0.97478485000000004</v>
      </c>
    </row>
    <row r="198" spans="1:7">
      <c r="A198">
        <v>1632558836453</v>
      </c>
      <c r="B198">
        <v>2.2811890000000001E-2</v>
      </c>
      <c r="C198">
        <v>-7.8552246000000006E-2</v>
      </c>
      <c r="D198">
        <v>0.14195251</v>
      </c>
      <c r="E198">
        <v>0.26014936</v>
      </c>
      <c r="F198">
        <v>-0.69281185000000001</v>
      </c>
      <c r="G198">
        <v>-0.46478175999999999</v>
      </c>
    </row>
    <row r="199" spans="1:7">
      <c r="A199">
        <v>1632558836552</v>
      </c>
      <c r="B199">
        <v>-2.6199340000000002E-2</v>
      </c>
      <c r="C199">
        <v>-8.8134766000000003E-2</v>
      </c>
      <c r="D199">
        <v>0.28257749999999998</v>
      </c>
      <c r="E199">
        <v>-0.17306840000000001</v>
      </c>
      <c r="F199">
        <v>-2.5818825E-2</v>
      </c>
      <c r="G199">
        <v>-2.2287064000000001</v>
      </c>
    </row>
    <row r="200" spans="1:7">
      <c r="A200">
        <v>1632558836659</v>
      </c>
      <c r="B200">
        <v>-0.11886597</v>
      </c>
      <c r="C200">
        <v>-0.19039917000000001</v>
      </c>
      <c r="D200">
        <v>9.1888429999999993E-2</v>
      </c>
      <c r="E200">
        <v>-5.5001139999999997E-2</v>
      </c>
      <c r="F200">
        <v>-5.471003E-2</v>
      </c>
      <c r="G200">
        <v>-1.4896393E-3</v>
      </c>
    </row>
    <row r="201" spans="1:7">
      <c r="A201">
        <v>1632558836759</v>
      </c>
      <c r="B201">
        <v>-0.18492126</v>
      </c>
      <c r="C201">
        <v>0.2900238</v>
      </c>
      <c r="D201">
        <v>-0.67404175</v>
      </c>
      <c r="E201">
        <v>-1.5030558999999999</v>
      </c>
      <c r="F201">
        <v>-1.2409214</v>
      </c>
      <c r="G201">
        <v>0.2998209</v>
      </c>
    </row>
    <row r="202" spans="1:7">
      <c r="A202">
        <v>1632558836861</v>
      </c>
      <c r="B202">
        <v>-0.3244629</v>
      </c>
      <c r="C202">
        <v>6.5261840000000002E-2</v>
      </c>
      <c r="D202">
        <v>-3.7002563000000002E-2</v>
      </c>
      <c r="E202">
        <v>-4.7094345000000003E-2</v>
      </c>
      <c r="F202">
        <v>0.4425617</v>
      </c>
      <c r="G202">
        <v>0.63680744</v>
      </c>
    </row>
    <row r="203" spans="1:7">
      <c r="A203">
        <v>1632558836965</v>
      </c>
      <c r="B203">
        <v>-0.18492126</v>
      </c>
      <c r="C203">
        <v>0.11425781</v>
      </c>
      <c r="D203">
        <v>-0.14672852</v>
      </c>
      <c r="E203">
        <v>0.15850997</v>
      </c>
      <c r="F203">
        <v>8.0177960000000006E-2</v>
      </c>
      <c r="G203">
        <v>0.45252513999999999</v>
      </c>
    </row>
    <row r="204" spans="1:7">
      <c r="A204">
        <v>1632558837060</v>
      </c>
      <c r="B204">
        <v>9.0988159999999998E-2</v>
      </c>
      <c r="C204">
        <v>-9.5596310000000004E-2</v>
      </c>
      <c r="D204">
        <v>0.27297974000000003</v>
      </c>
      <c r="E204">
        <v>0.59579309999999996</v>
      </c>
      <c r="F204">
        <v>0.54635120000000004</v>
      </c>
      <c r="G204">
        <v>-0.68649579999999999</v>
      </c>
    </row>
    <row r="205" spans="1:7">
      <c r="A205">
        <v>1632558837166</v>
      </c>
      <c r="B205">
        <v>0.46488953</v>
      </c>
      <c r="C205">
        <v>8.4426879999999996E-2</v>
      </c>
      <c r="D205">
        <v>3.3294678000000001E-2</v>
      </c>
      <c r="E205">
        <v>0.61203350000000001</v>
      </c>
      <c r="F205">
        <v>0.94487509999999997</v>
      </c>
      <c r="G205">
        <v>-0.41540050000000001</v>
      </c>
    </row>
    <row r="206" spans="1:7">
      <c r="A206">
        <v>1632558837268</v>
      </c>
      <c r="B206">
        <v>0.32746887000000002</v>
      </c>
      <c r="C206">
        <v>0.19947814999999999</v>
      </c>
      <c r="D206">
        <v>2.9037476E-2</v>
      </c>
      <c r="E206">
        <v>0.16899644999999999</v>
      </c>
      <c r="F206">
        <v>-0.53295683999999999</v>
      </c>
      <c r="G206">
        <v>0.56659985000000002</v>
      </c>
    </row>
    <row r="207" spans="1:7">
      <c r="A207">
        <v>1632558837371</v>
      </c>
      <c r="B207">
        <v>0.38606262000000002</v>
      </c>
      <c r="C207">
        <v>0.21226501</v>
      </c>
      <c r="D207">
        <v>-0.21171570000000001</v>
      </c>
      <c r="E207">
        <v>-0.23023199999999999</v>
      </c>
      <c r="F207">
        <v>-0.23504686</v>
      </c>
      <c r="G207">
        <v>0.82154369999999999</v>
      </c>
    </row>
    <row r="208" spans="1:7">
      <c r="A208">
        <v>1632558837470</v>
      </c>
      <c r="B208">
        <v>5.9020995999999999E-2</v>
      </c>
      <c r="C208">
        <v>0.16752624999999999</v>
      </c>
      <c r="D208">
        <v>0.10253906</v>
      </c>
      <c r="E208">
        <v>9.6213580000000007E-2</v>
      </c>
      <c r="F208">
        <v>-0.42053652000000002</v>
      </c>
      <c r="G208">
        <v>-0.59499645000000001</v>
      </c>
    </row>
    <row r="209" spans="1:7">
      <c r="A209">
        <v>1632558837571</v>
      </c>
      <c r="B209">
        <v>4.699707E-3</v>
      </c>
      <c r="C209">
        <v>-3.3813477000000002E-2</v>
      </c>
      <c r="D209">
        <v>0.14941405999999999</v>
      </c>
      <c r="E209">
        <v>-0.111387074</v>
      </c>
      <c r="F209">
        <v>2.4039387999999998E-2</v>
      </c>
      <c r="G209">
        <v>-2.1306210000000001</v>
      </c>
    </row>
    <row r="210" spans="1:7">
      <c r="A210">
        <v>1632558837677</v>
      </c>
      <c r="B210">
        <v>-4.4296265000000001E-2</v>
      </c>
      <c r="C210">
        <v>-7.3226929999999996E-2</v>
      </c>
      <c r="D210">
        <v>0.17604064999999999</v>
      </c>
      <c r="E210">
        <v>-0.47711456000000002</v>
      </c>
      <c r="F210">
        <v>-0.25684236999999999</v>
      </c>
      <c r="G210">
        <v>-1.0322971000000001</v>
      </c>
    </row>
    <row r="211" spans="1:7">
      <c r="A211">
        <v>1632558837782</v>
      </c>
      <c r="B211">
        <v>-0.19236755</v>
      </c>
      <c r="C211">
        <v>1.3061523E-2</v>
      </c>
      <c r="D211">
        <v>-0.30012512000000002</v>
      </c>
      <c r="E211">
        <v>-0.43041706000000002</v>
      </c>
      <c r="F211">
        <v>-1.2164944</v>
      </c>
      <c r="G211">
        <v>1.1379566000000001</v>
      </c>
    </row>
    <row r="212" spans="1:7">
      <c r="A212">
        <v>1632558837894</v>
      </c>
      <c r="B212">
        <v>-4.7500609999999999E-2</v>
      </c>
      <c r="C212">
        <v>3.9688109999999999E-2</v>
      </c>
      <c r="D212">
        <v>-0.28308105</v>
      </c>
      <c r="E212">
        <v>-0.30025089999999999</v>
      </c>
      <c r="F212">
        <v>0.60216250000000004</v>
      </c>
      <c r="G212">
        <v>-9.5440865E-2</v>
      </c>
    </row>
    <row r="213" spans="1:7">
      <c r="A213">
        <v>1632558837994</v>
      </c>
      <c r="B213">
        <v>-1.234436E-2</v>
      </c>
      <c r="C213">
        <v>3.1173705999999999E-2</v>
      </c>
      <c r="D213">
        <v>0.28895569999999998</v>
      </c>
      <c r="E213">
        <v>0.39078889999999999</v>
      </c>
      <c r="F213">
        <v>-0.27840749999999997</v>
      </c>
      <c r="G213">
        <v>-0.34763622</v>
      </c>
    </row>
    <row r="214" spans="1:7">
      <c r="A214">
        <v>1632558838102</v>
      </c>
      <c r="B214">
        <v>0.19964599999999999</v>
      </c>
      <c r="C214">
        <v>-0.19892883</v>
      </c>
      <c r="D214">
        <v>4.2892456000000002E-2</v>
      </c>
      <c r="E214">
        <v>0.49376177999999998</v>
      </c>
      <c r="F214" s="1">
        <v>-1.218915E-4</v>
      </c>
      <c r="G214">
        <v>-0.50197124000000004</v>
      </c>
    </row>
    <row r="215" spans="1:7">
      <c r="A215">
        <v>1632558838199</v>
      </c>
      <c r="B215">
        <v>0.1485138</v>
      </c>
      <c r="C215">
        <v>1.3427733999999999E-3</v>
      </c>
      <c r="D215">
        <v>-8.9202879999999998E-2</v>
      </c>
      <c r="E215">
        <v>0.53915619999999997</v>
      </c>
      <c r="F215">
        <v>0.57575310000000002</v>
      </c>
      <c r="G215">
        <v>-0.80256079999999996</v>
      </c>
    </row>
    <row r="216" spans="1:7">
      <c r="A216">
        <v>1632558838301</v>
      </c>
      <c r="B216">
        <v>0.23799133</v>
      </c>
      <c r="C216">
        <v>5.7800293000000003E-2</v>
      </c>
      <c r="D216">
        <v>-5.0857543999999998E-2</v>
      </c>
      <c r="E216">
        <v>0.20490420000000001</v>
      </c>
      <c r="F216">
        <v>5.1892756999999998E-2</v>
      </c>
      <c r="G216">
        <v>1.6519442</v>
      </c>
    </row>
    <row r="217" spans="1:7">
      <c r="A217">
        <v>1632558838406</v>
      </c>
      <c r="B217">
        <v>0.24118042000000001</v>
      </c>
      <c r="C217">
        <v>8.4426879999999996E-2</v>
      </c>
      <c r="D217">
        <v>-3.0609129999999998E-2</v>
      </c>
      <c r="E217">
        <v>-0.61193980000000003</v>
      </c>
      <c r="F217">
        <v>0.26060617000000003</v>
      </c>
      <c r="G217">
        <v>-0.3427868</v>
      </c>
    </row>
    <row r="218" spans="1:7">
      <c r="A218">
        <v>1632558838510</v>
      </c>
      <c r="B218">
        <v>-0.22647095</v>
      </c>
      <c r="C218">
        <v>6.5261840000000002E-2</v>
      </c>
      <c r="D218">
        <v>0.27830505</v>
      </c>
      <c r="E218">
        <v>-0.28042602999999999</v>
      </c>
      <c r="F218">
        <v>-0.25255358</v>
      </c>
      <c r="G218">
        <v>-0.42369459999999998</v>
      </c>
    </row>
    <row r="219" spans="1:7">
      <c r="A219">
        <v>1632558838612</v>
      </c>
      <c r="B219">
        <v>0.16555786</v>
      </c>
      <c r="C219">
        <v>2.2644042999999999E-2</v>
      </c>
      <c r="D219">
        <v>0.21226501</v>
      </c>
      <c r="E219">
        <v>-0.36420918000000002</v>
      </c>
      <c r="F219">
        <v>0.38694035999999998</v>
      </c>
      <c r="G219">
        <v>-0.82718563000000001</v>
      </c>
    </row>
    <row r="220" spans="1:7">
      <c r="A220">
        <v>1632558838713</v>
      </c>
      <c r="B220">
        <v>0.15383911</v>
      </c>
      <c r="C220">
        <v>-8.2397459999999992E-3</v>
      </c>
      <c r="D220">
        <v>0.2900238</v>
      </c>
      <c r="E220">
        <v>0.74602520000000005</v>
      </c>
      <c r="F220">
        <v>8.2483769999999998E-2</v>
      </c>
      <c r="G220">
        <v>0.26635933000000001</v>
      </c>
    </row>
    <row r="221" spans="1:7">
      <c r="A221">
        <v>1632558838814</v>
      </c>
      <c r="B221">
        <v>1.2161254999999999E-2</v>
      </c>
      <c r="C221">
        <v>-0.21171570000000001</v>
      </c>
      <c r="D221">
        <v>-7.5363159999999998E-2</v>
      </c>
      <c r="E221">
        <v>0.104201555</v>
      </c>
      <c r="F221">
        <v>-0.53342279999999997</v>
      </c>
      <c r="G221">
        <v>0.99413012999999995</v>
      </c>
    </row>
    <row r="222" spans="1:7">
      <c r="A222">
        <v>1632558838914</v>
      </c>
      <c r="B222">
        <v>0.13572693</v>
      </c>
      <c r="C222">
        <v>-0.12649536</v>
      </c>
      <c r="D222">
        <v>-0.37255860000000002</v>
      </c>
      <c r="E222">
        <v>0.33354187000000002</v>
      </c>
      <c r="F222">
        <v>0.22145914999999999</v>
      </c>
      <c r="G222">
        <v>1.1540222</v>
      </c>
    </row>
    <row r="223" spans="1:7">
      <c r="A223">
        <v>1632558839016</v>
      </c>
      <c r="B223">
        <v>-7.9452515000000001E-2</v>
      </c>
      <c r="C223">
        <v>-3.593445E-2</v>
      </c>
      <c r="D223">
        <v>-0.10092163</v>
      </c>
      <c r="E223">
        <v>-0.29228628000000001</v>
      </c>
      <c r="F223">
        <v>-0.47227882999999998</v>
      </c>
      <c r="G223">
        <v>-0.15306090999999999</v>
      </c>
    </row>
    <row r="224" spans="1:7">
      <c r="A224">
        <v>1632558839117</v>
      </c>
      <c r="B224">
        <v>-6.5612790000000004E-2</v>
      </c>
      <c r="C224">
        <v>-0.17228699</v>
      </c>
      <c r="D224">
        <v>1.6250609999999999E-2</v>
      </c>
      <c r="E224">
        <v>1.0539392999999999</v>
      </c>
      <c r="F224">
        <v>0.12722074999999999</v>
      </c>
      <c r="G224">
        <v>-1.4811687</v>
      </c>
    </row>
    <row r="225" spans="1:7">
      <c r="A225">
        <v>1632558839221</v>
      </c>
      <c r="B225">
        <v>8.7783810000000004E-2</v>
      </c>
      <c r="C225">
        <v>-9.2391970000000004E-2</v>
      </c>
      <c r="D225">
        <v>-0.2244873</v>
      </c>
      <c r="E225">
        <v>0.16587060000000001</v>
      </c>
      <c r="F225">
        <v>0.616622</v>
      </c>
      <c r="G225">
        <v>-1.0349455000000001</v>
      </c>
    </row>
    <row r="226" spans="1:7">
      <c r="A226">
        <v>1632558839323</v>
      </c>
      <c r="B226">
        <v>8.9920044000000005E-2</v>
      </c>
      <c r="C226">
        <v>-7.1716310000000004E-3</v>
      </c>
      <c r="D226">
        <v>0.15687561</v>
      </c>
      <c r="E226">
        <v>-0.16533398999999999</v>
      </c>
      <c r="F226">
        <v>0.56375896999999997</v>
      </c>
      <c r="G226">
        <v>0.91732882999999998</v>
      </c>
    </row>
    <row r="227" spans="1:7">
      <c r="A227">
        <v>1632558839428</v>
      </c>
      <c r="B227">
        <v>-9.8632810000000001E-2</v>
      </c>
      <c r="C227">
        <v>0.16326904</v>
      </c>
      <c r="D227">
        <v>-0.10305786</v>
      </c>
      <c r="E227">
        <v>0.56572770000000006</v>
      </c>
      <c r="F227">
        <v>0.87290380000000001</v>
      </c>
      <c r="G227">
        <v>0.75751970000000002</v>
      </c>
    </row>
    <row r="228" spans="1:7">
      <c r="A228">
        <v>1632558839532</v>
      </c>
      <c r="B228">
        <v>-0.20622252999999999</v>
      </c>
      <c r="C228">
        <v>-4.1259766000000003E-2</v>
      </c>
      <c r="D228">
        <v>0.13769530999999999</v>
      </c>
      <c r="E228">
        <v>-0.28684209999999999</v>
      </c>
      <c r="F228">
        <v>-0.25685417999999999</v>
      </c>
      <c r="G228">
        <v>-4.5994760000000003E-2</v>
      </c>
    </row>
    <row r="229" spans="1:7">
      <c r="A229">
        <v>1632558839635</v>
      </c>
      <c r="B229">
        <v>-9.1552730000000002E-3</v>
      </c>
      <c r="C229">
        <v>-3.0609129999999998E-2</v>
      </c>
      <c r="D229">
        <v>0.16113280999999999</v>
      </c>
      <c r="E229">
        <v>5.7417990000000002E-2</v>
      </c>
      <c r="F229">
        <v>-0.18709004000000001</v>
      </c>
      <c r="G229">
        <v>-2.0480710000000002</v>
      </c>
    </row>
    <row r="230" spans="1:7">
      <c r="A230">
        <v>1632558839735</v>
      </c>
      <c r="B230">
        <v>0.27101134999999998</v>
      </c>
      <c r="C230">
        <v>-0.14033508</v>
      </c>
      <c r="D230">
        <v>9.7213745000000004E-2</v>
      </c>
      <c r="E230">
        <v>-0.117851675</v>
      </c>
      <c r="F230">
        <v>-0.12924898000000001</v>
      </c>
      <c r="G230">
        <v>-0.4081688</v>
      </c>
    </row>
    <row r="231" spans="1:7">
      <c r="A231">
        <v>1632558839838</v>
      </c>
      <c r="B231">
        <v>-1.4480590999999999E-2</v>
      </c>
      <c r="C231">
        <v>-0.14353943</v>
      </c>
      <c r="D231">
        <v>-0.31077576000000001</v>
      </c>
      <c r="E231">
        <v>-0.29540854999999999</v>
      </c>
      <c r="F231">
        <v>-0.26826202999999998</v>
      </c>
      <c r="G231">
        <v>1.2549229</v>
      </c>
    </row>
    <row r="232" spans="1:7">
      <c r="A232">
        <v>1632558839941</v>
      </c>
      <c r="B232">
        <v>-0.18917846999999999</v>
      </c>
      <c r="C232">
        <v>5.3543090000000002E-2</v>
      </c>
      <c r="D232">
        <v>-0.41943360000000002</v>
      </c>
      <c r="E232">
        <v>-0.18089859999999999</v>
      </c>
      <c r="F232">
        <v>0.15564167000000001</v>
      </c>
      <c r="G232">
        <v>1.0843048</v>
      </c>
    </row>
    <row r="233" spans="1:7">
      <c r="A233">
        <v>1632558840044</v>
      </c>
      <c r="B233">
        <v>-0.18278502999999999</v>
      </c>
      <c r="C233">
        <v>-1.8890379999999998E-2</v>
      </c>
      <c r="D233">
        <v>0.24848938000000001</v>
      </c>
      <c r="E233">
        <v>-0.104872584</v>
      </c>
      <c r="F233">
        <v>-0.3720348</v>
      </c>
      <c r="G233">
        <v>-6.1260223000000003E-2</v>
      </c>
    </row>
    <row r="234" spans="1:7">
      <c r="A234">
        <v>1632558840142</v>
      </c>
      <c r="B234">
        <v>-0.32978819999999998</v>
      </c>
      <c r="C234">
        <v>-7.9620360000000001E-2</v>
      </c>
      <c r="D234">
        <v>0.29641724000000003</v>
      </c>
      <c r="E234">
        <v>0.90064219999999995</v>
      </c>
      <c r="F234">
        <v>0.37702078</v>
      </c>
      <c r="G234">
        <v>-2.3885193</v>
      </c>
    </row>
    <row r="235" spans="1:7">
      <c r="A235">
        <v>1632558840253</v>
      </c>
      <c r="B235">
        <v>9.0988159999999998E-2</v>
      </c>
      <c r="C235">
        <v>0.1366272</v>
      </c>
      <c r="D235">
        <v>-0.24687195000000001</v>
      </c>
      <c r="E235">
        <v>-0.27784031999999997</v>
      </c>
      <c r="F235">
        <v>1.4828675</v>
      </c>
      <c r="G235">
        <v>9.5520019999999997E-2</v>
      </c>
    </row>
    <row r="236" spans="1:7">
      <c r="A236">
        <v>1632558840350</v>
      </c>
      <c r="B236">
        <v>0.1953888</v>
      </c>
      <c r="C236">
        <v>0.31559753000000001</v>
      </c>
      <c r="D236">
        <v>-0.26496887000000002</v>
      </c>
      <c r="E236">
        <v>0.49497170000000001</v>
      </c>
      <c r="F236">
        <v>0.92625950000000001</v>
      </c>
      <c r="G236">
        <v>1.3421373000000001</v>
      </c>
    </row>
    <row r="237" spans="1:7">
      <c r="A237">
        <v>1632558840455</v>
      </c>
      <c r="B237">
        <v>2.3880004999999999E-2</v>
      </c>
      <c r="C237">
        <v>6.3125609999999999E-2</v>
      </c>
      <c r="D237">
        <v>0.17924499999999999</v>
      </c>
      <c r="E237">
        <v>-0.23981010999999999</v>
      </c>
      <c r="F237">
        <v>0.91468035999999997</v>
      </c>
      <c r="G237">
        <v>1.0407057</v>
      </c>
    </row>
    <row r="238" spans="1:7">
      <c r="A238">
        <v>1632558840561</v>
      </c>
      <c r="B238">
        <v>7.0739746000000006E-2</v>
      </c>
      <c r="C238">
        <v>-1.6769409999999998E-2</v>
      </c>
      <c r="D238">
        <v>0.31878662000000002</v>
      </c>
      <c r="E238">
        <v>-0.67195740000000004</v>
      </c>
      <c r="F238">
        <v>-1.1740739</v>
      </c>
      <c r="G238">
        <v>-0.19698429000000001</v>
      </c>
    </row>
    <row r="239" spans="1:7">
      <c r="A239">
        <v>1632558840666</v>
      </c>
      <c r="B239">
        <v>-5.8151244999999997E-2</v>
      </c>
      <c r="C239">
        <v>7.1655269999999993E-2</v>
      </c>
      <c r="D239">
        <v>0.28257749999999998</v>
      </c>
      <c r="E239">
        <v>-0.40014899999999998</v>
      </c>
      <c r="F239">
        <v>-0.27903985999999997</v>
      </c>
      <c r="G239">
        <v>-1.7201557000000001</v>
      </c>
    </row>
    <row r="240" spans="1:7">
      <c r="A240">
        <v>1632558840767</v>
      </c>
      <c r="B240">
        <v>0.25184630000000002</v>
      </c>
      <c r="C240">
        <v>-2.2094727000000002E-2</v>
      </c>
      <c r="D240">
        <v>0.16113280999999999</v>
      </c>
      <c r="E240">
        <v>-5.5233239999999996E-3</v>
      </c>
      <c r="F240">
        <v>0.121726155</v>
      </c>
      <c r="G240">
        <v>-0.22640990999999999</v>
      </c>
    </row>
    <row r="241" spans="1:7">
      <c r="A241">
        <v>1632558840869</v>
      </c>
      <c r="B241">
        <v>5.5831909999999998E-2</v>
      </c>
      <c r="C241">
        <v>0.10360717999999999</v>
      </c>
      <c r="D241">
        <v>-0.12010193</v>
      </c>
      <c r="E241">
        <v>1.4816523000000001E-3</v>
      </c>
      <c r="F241">
        <v>-1.6530123000000001</v>
      </c>
      <c r="G241">
        <v>0.53563499999999997</v>
      </c>
    </row>
    <row r="242" spans="1:7">
      <c r="A242">
        <v>1632558840968</v>
      </c>
      <c r="B242">
        <v>7.0739746000000006E-2</v>
      </c>
      <c r="C242">
        <v>0.15580749999999999</v>
      </c>
      <c r="D242">
        <v>-0.31398009999999998</v>
      </c>
      <c r="E242">
        <v>0.28488517000000002</v>
      </c>
      <c r="F242">
        <v>-1.1778592999999999</v>
      </c>
      <c r="G242">
        <v>-0.99830529999999995</v>
      </c>
    </row>
    <row r="243" spans="1:7">
      <c r="A243">
        <v>1632558841068</v>
      </c>
      <c r="B243">
        <v>-0.32978819999999998</v>
      </c>
      <c r="C243">
        <v>-0.15951538000000001</v>
      </c>
      <c r="D243">
        <v>0.20373535000000001</v>
      </c>
      <c r="E243">
        <v>0.65124404000000002</v>
      </c>
      <c r="F243">
        <v>-3.4420966999999997E-2</v>
      </c>
      <c r="G243">
        <v>-0.45193100000000003</v>
      </c>
    </row>
    <row r="244" spans="1:7">
      <c r="A244">
        <v>1632558841174</v>
      </c>
      <c r="B244">
        <v>-0.20303345</v>
      </c>
      <c r="C244">
        <v>-0.31610106999999998</v>
      </c>
      <c r="D244">
        <v>0.12597655999999999</v>
      </c>
      <c r="E244">
        <v>1.2465162000000001</v>
      </c>
      <c r="F244">
        <v>0.23801553</v>
      </c>
      <c r="G244">
        <v>-0.80289650000000001</v>
      </c>
    </row>
    <row r="245" spans="1:7">
      <c r="A245">
        <v>1632558841276</v>
      </c>
      <c r="B245">
        <v>0.26782226999999997</v>
      </c>
      <c r="C245">
        <v>-8.0688480000000007E-2</v>
      </c>
      <c r="D245">
        <v>-0.11689758</v>
      </c>
      <c r="E245">
        <v>0.78928410000000004</v>
      </c>
      <c r="F245">
        <v>1.0747764</v>
      </c>
      <c r="G245">
        <v>-0.80554866999999997</v>
      </c>
    </row>
    <row r="246" spans="1:7">
      <c r="A246">
        <v>1632558841378</v>
      </c>
      <c r="B246">
        <v>0.32321167000000001</v>
      </c>
      <c r="C246">
        <v>2.9037476E-2</v>
      </c>
      <c r="D246">
        <v>-8.0688480000000007E-2</v>
      </c>
      <c r="E246">
        <v>0.39310664000000001</v>
      </c>
      <c r="F246">
        <v>0.48969279999999998</v>
      </c>
      <c r="G246">
        <v>0.87354374000000001</v>
      </c>
    </row>
    <row r="247" spans="1:7">
      <c r="A247">
        <v>1632558841483</v>
      </c>
      <c r="B247">
        <v>0.21136474999999999</v>
      </c>
      <c r="C247">
        <v>0.15687561</v>
      </c>
      <c r="D247">
        <v>-0.12542724999999999</v>
      </c>
      <c r="E247">
        <v>-0.32056904000000003</v>
      </c>
      <c r="F247">
        <v>0.71337649999999997</v>
      </c>
      <c r="G247">
        <v>1.1370335</v>
      </c>
    </row>
    <row r="248" spans="1:7">
      <c r="A248">
        <v>1632558841584</v>
      </c>
      <c r="B248">
        <v>1.9607544000000001E-2</v>
      </c>
      <c r="C248">
        <v>-5.0857543999999998E-2</v>
      </c>
      <c r="D248">
        <v>0.18989563000000001</v>
      </c>
      <c r="E248">
        <v>0.59754132999999998</v>
      </c>
      <c r="F248">
        <v>0.19362354000000001</v>
      </c>
      <c r="G248">
        <v>1.5451478999999999</v>
      </c>
    </row>
    <row r="249" spans="1:7">
      <c r="A249">
        <v>1632558841691</v>
      </c>
      <c r="B249">
        <v>7.2875980000000007E-2</v>
      </c>
      <c r="C249">
        <v>8.5494995000000004E-2</v>
      </c>
      <c r="D249">
        <v>0.42318726000000001</v>
      </c>
      <c r="E249">
        <v>-0.66829309999999997</v>
      </c>
      <c r="F249">
        <v>-0.4746784</v>
      </c>
      <c r="G249">
        <v>-1.7817364</v>
      </c>
    </row>
    <row r="250" spans="1:7">
      <c r="A250">
        <v>1632558841790</v>
      </c>
      <c r="B250">
        <v>0.14530945000000001</v>
      </c>
      <c r="C250">
        <v>-0.30651855</v>
      </c>
      <c r="D250">
        <v>0.29109192</v>
      </c>
      <c r="E250">
        <v>0.27139938000000002</v>
      </c>
      <c r="F250">
        <v>-0.35456549999999998</v>
      </c>
      <c r="G250">
        <v>-0.79212380000000004</v>
      </c>
    </row>
    <row r="251" spans="1:7">
      <c r="A251">
        <v>1632558841890</v>
      </c>
      <c r="B251">
        <v>-3.3645630000000003E-2</v>
      </c>
      <c r="C251">
        <v>-0.21490479000000001</v>
      </c>
      <c r="D251">
        <v>-0.35551453</v>
      </c>
      <c r="E251">
        <v>-0.104797125</v>
      </c>
      <c r="F251">
        <v>-1.3009516999999999</v>
      </c>
      <c r="G251">
        <v>1.5582066000000001</v>
      </c>
    </row>
    <row r="252" spans="1:7">
      <c r="A252">
        <v>1632558841994</v>
      </c>
      <c r="B252">
        <v>-4.0039062E-2</v>
      </c>
      <c r="C252">
        <v>-0.28521730000000001</v>
      </c>
      <c r="D252">
        <v>-0.28840637000000002</v>
      </c>
      <c r="E252">
        <v>0.95445489999999999</v>
      </c>
      <c r="F252">
        <v>-3.6784650000000002E-2</v>
      </c>
      <c r="G252">
        <v>0.50567819999999997</v>
      </c>
    </row>
    <row r="253" spans="1:7">
      <c r="A253">
        <v>1632558842101</v>
      </c>
      <c r="B253">
        <v>-0.22219849</v>
      </c>
      <c r="C253">
        <v>2.7969359999999999E-2</v>
      </c>
      <c r="D253">
        <v>-0.10092163</v>
      </c>
      <c r="E253">
        <v>-0.87104009999999998</v>
      </c>
      <c r="F253">
        <v>-0.33175850000000001</v>
      </c>
      <c r="G253">
        <v>-0.35156345</v>
      </c>
    </row>
    <row r="254" spans="1:7">
      <c r="A254">
        <v>1632558842195</v>
      </c>
      <c r="B254">
        <v>-0.18917846999999999</v>
      </c>
      <c r="C254">
        <v>-0.11264038</v>
      </c>
      <c r="D254">
        <v>0.26553345</v>
      </c>
      <c r="E254">
        <v>0.53749950000000002</v>
      </c>
      <c r="F254">
        <v>0.20567142999999999</v>
      </c>
      <c r="G254">
        <v>-1.5071287</v>
      </c>
    </row>
    <row r="255" spans="1:7">
      <c r="A255">
        <v>1632558842300</v>
      </c>
      <c r="B255">
        <v>3.0258179E-2</v>
      </c>
      <c r="C255">
        <v>-8.2397459999999992E-3</v>
      </c>
      <c r="D255">
        <v>-5.1925659999999998E-2</v>
      </c>
      <c r="E255">
        <v>0.66656260000000001</v>
      </c>
      <c r="F255">
        <v>0.94308570000000003</v>
      </c>
      <c r="G255">
        <v>-0.73724270000000003</v>
      </c>
    </row>
    <row r="256" spans="1:7">
      <c r="A256">
        <v>1632558842401</v>
      </c>
      <c r="B256">
        <v>4.1976930000000003E-2</v>
      </c>
      <c r="C256">
        <v>0.16432189999999999</v>
      </c>
      <c r="D256">
        <v>0.16645813000000001</v>
      </c>
      <c r="E256">
        <v>-0.32036984000000002</v>
      </c>
      <c r="F256">
        <v>1.0687457</v>
      </c>
      <c r="G256">
        <v>1.1569052</v>
      </c>
    </row>
    <row r="257" spans="1:7">
      <c r="A257">
        <v>1632558842509</v>
      </c>
      <c r="B257">
        <v>0.21243286</v>
      </c>
      <c r="C257">
        <v>0.15899658</v>
      </c>
      <c r="D257">
        <v>3.2241819999999997E-2</v>
      </c>
      <c r="E257">
        <v>5.2496552000000002E-2</v>
      </c>
      <c r="F257">
        <v>0.91395029999999999</v>
      </c>
      <c r="G257">
        <v>1.5783758000000001</v>
      </c>
    </row>
    <row r="258" spans="1:7">
      <c r="A258">
        <v>1632558842610</v>
      </c>
      <c r="B258">
        <v>-1.6937256000000001E-3</v>
      </c>
      <c r="C258">
        <v>-0.18188477</v>
      </c>
      <c r="D258">
        <v>0.46685789999999999</v>
      </c>
      <c r="E258">
        <v>0.78244400000000003</v>
      </c>
      <c r="F258">
        <v>-0.14778304</v>
      </c>
      <c r="G258">
        <v>0.51822950000000001</v>
      </c>
    </row>
    <row r="259" spans="1:7">
      <c r="A259">
        <v>1632558842714</v>
      </c>
      <c r="B259">
        <v>0.21029663000000001</v>
      </c>
      <c r="C259">
        <v>-0.18295288000000001</v>
      </c>
      <c r="D259">
        <v>0.20800780999999999</v>
      </c>
      <c r="E259">
        <v>-0.47882771000000002</v>
      </c>
      <c r="F259">
        <v>-0.37617505000000001</v>
      </c>
      <c r="G259">
        <v>-1.2991885999999999</v>
      </c>
    </row>
    <row r="260" spans="1:7">
      <c r="A260">
        <v>1632558842815</v>
      </c>
      <c r="B260">
        <v>0.14105224999999999</v>
      </c>
      <c r="C260">
        <v>-0.16377258</v>
      </c>
      <c r="D260">
        <v>0.23249817</v>
      </c>
      <c r="E260">
        <v>-0.52480066000000003</v>
      </c>
      <c r="F260">
        <v>-0.17679882</v>
      </c>
      <c r="G260">
        <v>-0.44008540000000002</v>
      </c>
    </row>
    <row r="261" spans="1:7">
      <c r="A261">
        <v>1632558842920</v>
      </c>
      <c r="B261">
        <v>0.12400818</v>
      </c>
      <c r="C261">
        <v>-5.7250977000000002E-2</v>
      </c>
      <c r="D261">
        <v>-0.25964355</v>
      </c>
      <c r="E261">
        <v>-8.1575449999999994E-2</v>
      </c>
      <c r="F261">
        <v>-0.53239420000000004</v>
      </c>
      <c r="G261">
        <v>1.0605287999999999</v>
      </c>
    </row>
    <row r="262" spans="1:7">
      <c r="A262">
        <v>1632558843027</v>
      </c>
      <c r="B262">
        <v>-2.1926879999999999E-2</v>
      </c>
      <c r="C262">
        <v>6.5261840000000002E-2</v>
      </c>
      <c r="D262">
        <v>-0.62823485999999995</v>
      </c>
      <c r="E262">
        <v>-0.32254391999999998</v>
      </c>
      <c r="F262">
        <v>-0.24586116999999999</v>
      </c>
      <c r="G262">
        <v>0.97547625999999998</v>
      </c>
    </row>
    <row r="263" spans="1:7">
      <c r="A263">
        <v>1632558843127</v>
      </c>
      <c r="B263">
        <v>-0.16148376</v>
      </c>
      <c r="C263">
        <v>-2.6351929E-2</v>
      </c>
      <c r="D263">
        <v>-7.0037840000000004E-2</v>
      </c>
      <c r="E263">
        <v>-0.21305441999999999</v>
      </c>
      <c r="F263">
        <v>-0.27723217</v>
      </c>
      <c r="G263">
        <v>-0.27168560000000003</v>
      </c>
    </row>
    <row r="264" spans="1:7">
      <c r="A264">
        <v>1632558843229</v>
      </c>
      <c r="B264">
        <v>-0.13378905999999999</v>
      </c>
      <c r="C264">
        <v>-8.2809450000000007E-2</v>
      </c>
      <c r="D264">
        <v>0.14941405999999999</v>
      </c>
      <c r="E264">
        <v>0.58555805999999999</v>
      </c>
      <c r="F264">
        <v>0.50087879999999996</v>
      </c>
      <c r="G264">
        <v>-1.0904894000000001</v>
      </c>
    </row>
    <row r="265" spans="1:7">
      <c r="A265">
        <v>1632558843330</v>
      </c>
      <c r="B265">
        <v>7.8201294000000005E-2</v>
      </c>
      <c r="C265">
        <v>-0.10838318</v>
      </c>
      <c r="D265">
        <v>2.2644042999999999E-2</v>
      </c>
      <c r="E265">
        <v>0.59364413999999999</v>
      </c>
      <c r="F265">
        <v>0.99355830000000001</v>
      </c>
      <c r="G265">
        <v>-0.50682070000000001</v>
      </c>
    </row>
    <row r="266" spans="1:7">
      <c r="A266">
        <v>1632558843434</v>
      </c>
      <c r="B266">
        <v>0.19750977</v>
      </c>
      <c r="C266">
        <v>0.120651245</v>
      </c>
      <c r="D266">
        <v>7.9101560000000001E-2</v>
      </c>
      <c r="E266">
        <v>0.15695643000000001</v>
      </c>
      <c r="F266">
        <v>0.66077494999999997</v>
      </c>
      <c r="G266">
        <v>0.99842167000000004</v>
      </c>
    </row>
    <row r="267" spans="1:7">
      <c r="A267">
        <v>1632558843541</v>
      </c>
      <c r="B267">
        <v>-9.4375609999999999E-2</v>
      </c>
      <c r="C267">
        <v>8.5494995000000004E-2</v>
      </c>
      <c r="D267">
        <v>-0.13075255999999999</v>
      </c>
      <c r="E267">
        <v>-0.4285754</v>
      </c>
      <c r="F267">
        <v>0.97987749999999996</v>
      </c>
      <c r="G267">
        <v>3.6891449999999999</v>
      </c>
    </row>
    <row r="268" spans="1:7">
      <c r="A268">
        <v>1632558843640</v>
      </c>
      <c r="B268">
        <v>-0.14762877999999999</v>
      </c>
      <c r="C268">
        <v>-3.0609129999999998E-2</v>
      </c>
      <c r="D268">
        <v>0.29429625999999998</v>
      </c>
      <c r="E268">
        <v>-0.3859979</v>
      </c>
      <c r="F268">
        <v>-0.11426139</v>
      </c>
      <c r="G268">
        <v>-0.66471100000000005</v>
      </c>
    </row>
    <row r="269" spans="1:7">
      <c r="A269">
        <v>1632558843743</v>
      </c>
      <c r="B269">
        <v>-6.8801879999999996E-2</v>
      </c>
      <c r="C269">
        <v>-0.20639038000000001</v>
      </c>
      <c r="D269">
        <v>0.20161438000000001</v>
      </c>
      <c r="E269">
        <v>0.11068559</v>
      </c>
      <c r="F269">
        <v>0.33807920000000002</v>
      </c>
      <c r="G269">
        <v>-1.4040451</v>
      </c>
    </row>
    <row r="270" spans="1:7">
      <c r="A270">
        <v>1632558843849</v>
      </c>
      <c r="B270">
        <v>0.36262512000000002</v>
      </c>
      <c r="C270">
        <v>7.8048705999999995E-2</v>
      </c>
      <c r="D270">
        <v>5.4611206000000002E-2</v>
      </c>
      <c r="E270">
        <v>1.6239284999999999E-2</v>
      </c>
      <c r="F270">
        <v>0.18954753999999999</v>
      </c>
      <c r="G270">
        <v>-1.9873190000000001</v>
      </c>
    </row>
    <row r="271" spans="1:7">
      <c r="A271">
        <v>1632558843954</v>
      </c>
      <c r="B271">
        <v>0.113357544</v>
      </c>
      <c r="C271">
        <v>-2.1026611000000001E-2</v>
      </c>
      <c r="D271">
        <v>-0.20425415</v>
      </c>
      <c r="E271">
        <v>-1.2956521999999999</v>
      </c>
      <c r="F271">
        <v>-1.1078551999999999</v>
      </c>
      <c r="G271">
        <v>1.8746567000000001</v>
      </c>
    </row>
    <row r="272" spans="1:7">
      <c r="A272">
        <v>1632558844057</v>
      </c>
      <c r="B272">
        <v>-0.33618164</v>
      </c>
      <c r="C272">
        <v>-8.9202879999999998E-2</v>
      </c>
      <c r="D272">
        <v>2.4108887000000002E-3</v>
      </c>
      <c r="E272">
        <v>-0.58355400000000002</v>
      </c>
      <c r="F272">
        <v>-0.88695895999999996</v>
      </c>
      <c r="G272">
        <v>7.7662469999999997E-2</v>
      </c>
    </row>
    <row r="273" spans="1:7">
      <c r="A273">
        <v>1632558844154</v>
      </c>
      <c r="B273">
        <v>-7.3059079999999998E-2</v>
      </c>
      <c r="C273">
        <v>0.17178345</v>
      </c>
      <c r="D273">
        <v>-0.25431823999999997</v>
      </c>
      <c r="E273">
        <v>0.34225689999999998</v>
      </c>
      <c r="F273">
        <v>-0.98751604999999998</v>
      </c>
      <c r="G273">
        <v>-2.3091678999999998</v>
      </c>
    </row>
    <row r="274" spans="1:7">
      <c r="A274">
        <v>1632558844270</v>
      </c>
      <c r="B274">
        <v>-0.40649414</v>
      </c>
      <c r="C274">
        <v>8.8043210000000004E-3</v>
      </c>
      <c r="D274">
        <v>-4.76532E-2</v>
      </c>
      <c r="E274">
        <v>0.4461155</v>
      </c>
      <c r="F274">
        <v>0.56303345999999999</v>
      </c>
      <c r="G274">
        <v>-6.8648340000000002E-2</v>
      </c>
    </row>
    <row r="275" spans="1:7">
      <c r="A275">
        <v>1632558844366</v>
      </c>
      <c r="B275">
        <v>-1.7669678000000001E-2</v>
      </c>
      <c r="C275">
        <v>-8.9202879999999998E-2</v>
      </c>
      <c r="D275">
        <v>-0.21916199</v>
      </c>
      <c r="E275">
        <v>1.1638556</v>
      </c>
      <c r="F275">
        <v>0.76097714999999999</v>
      </c>
      <c r="G275">
        <v>-1.0532855999999999</v>
      </c>
    </row>
    <row r="276" spans="1:7">
      <c r="A276">
        <v>1632558844471</v>
      </c>
      <c r="B276">
        <v>0.29765320000000001</v>
      </c>
      <c r="C276">
        <v>0.12490845</v>
      </c>
      <c r="D276">
        <v>-2.5283812999999999E-2</v>
      </c>
      <c r="E276">
        <v>-0.78530586000000002</v>
      </c>
      <c r="F276">
        <v>1.1534046</v>
      </c>
      <c r="G276">
        <v>1.7376232</v>
      </c>
    </row>
    <row r="277" spans="1:7">
      <c r="A277">
        <v>1632558844573</v>
      </c>
      <c r="B277">
        <v>-0.27653503000000001</v>
      </c>
      <c r="C277">
        <v>0.32731628000000001</v>
      </c>
      <c r="D277">
        <v>-0.12010193</v>
      </c>
      <c r="E277">
        <v>-0.88718103999999998</v>
      </c>
      <c r="F277">
        <v>1.3874234000000001</v>
      </c>
      <c r="G277">
        <v>2.4896020000000001</v>
      </c>
    </row>
    <row r="278" spans="1:7">
      <c r="A278">
        <v>1632558844677</v>
      </c>
      <c r="B278">
        <v>8.5662840000000004E-2</v>
      </c>
      <c r="C278">
        <v>2.3712158000000001E-2</v>
      </c>
      <c r="D278">
        <v>0.60427856000000002</v>
      </c>
      <c r="E278">
        <v>2.6473999000000002E-2</v>
      </c>
      <c r="F278">
        <v>0.28822350000000002</v>
      </c>
      <c r="G278">
        <v>0.25722026999999997</v>
      </c>
    </row>
    <row r="279" spans="1:7">
      <c r="A279">
        <v>1632558844777</v>
      </c>
      <c r="B279">
        <v>0.35623169999999998</v>
      </c>
      <c r="C279">
        <v>0.23570251</v>
      </c>
      <c r="D279">
        <v>5.2474976E-2</v>
      </c>
      <c r="E279">
        <v>0.76545609999999997</v>
      </c>
      <c r="F279">
        <v>-5.6835413E-3</v>
      </c>
      <c r="G279">
        <v>-1.804184</v>
      </c>
    </row>
    <row r="280" spans="1:7">
      <c r="A280">
        <v>1632558844880</v>
      </c>
      <c r="B280">
        <v>-1.4480590999999999E-2</v>
      </c>
      <c r="C280">
        <v>-0.44393919999999998</v>
      </c>
      <c r="D280">
        <v>0.60108950000000005</v>
      </c>
      <c r="E280">
        <v>0.19237328000000001</v>
      </c>
      <c r="F280">
        <v>-0.18319762000000001</v>
      </c>
      <c r="G280">
        <v>-0.32602406</v>
      </c>
    </row>
    <row r="281" spans="1:7">
      <c r="A281">
        <v>1632558844981</v>
      </c>
      <c r="B281">
        <v>3.8787839999999997E-2</v>
      </c>
      <c r="C281">
        <v>-0.33207703</v>
      </c>
      <c r="D281">
        <v>-1.5701294000000001E-2</v>
      </c>
      <c r="E281">
        <v>-0.14832664000000001</v>
      </c>
      <c r="F281">
        <v>-1.0638527</v>
      </c>
      <c r="G281">
        <v>0.84880732999999997</v>
      </c>
    </row>
    <row r="282" spans="1:7">
      <c r="A282">
        <v>1632558845083</v>
      </c>
      <c r="B282">
        <v>-8.4777829999999998E-2</v>
      </c>
      <c r="C282">
        <v>2.3712158000000001E-2</v>
      </c>
      <c r="D282">
        <v>-0.5920105</v>
      </c>
      <c r="E282">
        <v>-0.42929852000000002</v>
      </c>
      <c r="F282">
        <v>-0.28865289999999999</v>
      </c>
      <c r="G282">
        <v>1.4368544000000001</v>
      </c>
    </row>
    <row r="283" spans="1:7">
      <c r="A283">
        <v>1632558845186</v>
      </c>
      <c r="B283">
        <v>-0.36282350000000002</v>
      </c>
      <c r="C283">
        <v>1.9454955999999999E-2</v>
      </c>
      <c r="D283">
        <v>-7.9620360000000001E-2</v>
      </c>
      <c r="E283">
        <v>-0.93326189999999998</v>
      </c>
      <c r="F283">
        <v>-0.75924780000000003</v>
      </c>
      <c r="G283">
        <v>-0.61556816000000003</v>
      </c>
    </row>
    <row r="284" spans="1:7">
      <c r="A284">
        <v>1632558845283</v>
      </c>
      <c r="B284">
        <v>-0.25309753000000001</v>
      </c>
      <c r="C284">
        <v>-3.0609129999999998E-2</v>
      </c>
      <c r="D284">
        <v>0.106796265</v>
      </c>
      <c r="E284">
        <v>0.68286670000000005</v>
      </c>
      <c r="F284">
        <v>0.81766653</v>
      </c>
      <c r="G284">
        <v>-1.3975572999999999</v>
      </c>
    </row>
    <row r="285" spans="1:7">
      <c r="A285">
        <v>1632558845390</v>
      </c>
      <c r="B285">
        <v>0.16662598000000001</v>
      </c>
      <c r="C285">
        <v>3.9688109999999999E-2</v>
      </c>
      <c r="D285">
        <v>-0.17230224999999999</v>
      </c>
      <c r="E285">
        <v>0.87511503999999996</v>
      </c>
      <c r="F285">
        <v>1.4191015</v>
      </c>
      <c r="G285">
        <v>-0.46876812000000001</v>
      </c>
    </row>
    <row r="286" spans="1:7">
      <c r="A286">
        <v>1632558845492</v>
      </c>
      <c r="B286">
        <v>0.24012755999999999</v>
      </c>
      <c r="C286">
        <v>0.26660156000000002</v>
      </c>
      <c r="D286">
        <v>2.4780272999999998E-2</v>
      </c>
      <c r="E286">
        <v>-0.17607057000000001</v>
      </c>
      <c r="F286">
        <v>0.42148435000000001</v>
      </c>
      <c r="G286">
        <v>0.23217583</v>
      </c>
    </row>
    <row r="287" spans="1:7">
      <c r="A287">
        <v>1632558845593</v>
      </c>
      <c r="B287">
        <v>-6.8801879999999996E-2</v>
      </c>
      <c r="C287">
        <v>0.23251342999999999</v>
      </c>
      <c r="D287">
        <v>3.7567139999999999E-2</v>
      </c>
      <c r="E287">
        <v>-0.63531400000000005</v>
      </c>
      <c r="F287">
        <v>0.4158635</v>
      </c>
      <c r="G287">
        <v>2.2056722999999998</v>
      </c>
    </row>
    <row r="288" spans="1:7">
      <c r="A288">
        <v>1632558845698</v>
      </c>
      <c r="B288">
        <v>4.4113159999999998E-2</v>
      </c>
      <c r="C288">
        <v>3.3294678000000001E-2</v>
      </c>
      <c r="D288">
        <v>8.1237790000000004E-2</v>
      </c>
      <c r="E288">
        <v>-0.97209597000000003</v>
      </c>
      <c r="F288">
        <v>-0.40554701999999998</v>
      </c>
      <c r="G288">
        <v>-0.13632106999999999</v>
      </c>
    </row>
    <row r="289" spans="1:7">
      <c r="A289">
        <v>1632558845799</v>
      </c>
      <c r="B289">
        <v>9.7381590000000004E-2</v>
      </c>
      <c r="C289">
        <v>3.0105590000000002E-2</v>
      </c>
      <c r="D289">
        <v>0.30174255</v>
      </c>
      <c r="E289">
        <v>0.25202619999999998</v>
      </c>
      <c r="F289">
        <v>-0.69421935000000001</v>
      </c>
      <c r="G289">
        <v>-2.1006459999999998</v>
      </c>
    </row>
    <row r="290" spans="1:7">
      <c r="A290">
        <v>1632558845906</v>
      </c>
      <c r="B290">
        <v>8.0337523999999993E-2</v>
      </c>
      <c r="C290">
        <v>-6.1508180000000003E-2</v>
      </c>
      <c r="D290">
        <v>0.16432189999999999</v>
      </c>
      <c r="E290">
        <v>-0.5947751</v>
      </c>
      <c r="F290">
        <v>0.19516718</v>
      </c>
      <c r="G290">
        <v>-0.62403584000000001</v>
      </c>
    </row>
    <row r="291" spans="1:7">
      <c r="A291">
        <v>1632558846018</v>
      </c>
      <c r="B291">
        <v>9.9502560000000004E-2</v>
      </c>
      <c r="C291">
        <v>-0.13926696999999999</v>
      </c>
      <c r="D291">
        <v>-0.11264038</v>
      </c>
      <c r="E291">
        <v>-0.32140862999999997</v>
      </c>
      <c r="F291">
        <v>-0.29389130000000002</v>
      </c>
      <c r="G291">
        <v>1.4066801</v>
      </c>
    </row>
    <row r="292" spans="1:7">
      <c r="A292">
        <v>1632558846121</v>
      </c>
      <c r="B292">
        <v>0.18046570000000001</v>
      </c>
      <c r="C292">
        <v>-9.3460080000000001E-2</v>
      </c>
      <c r="D292">
        <v>-0.53662109999999996</v>
      </c>
      <c r="E292">
        <v>-0.21062136000000001</v>
      </c>
      <c r="F292">
        <v>0.35975826</v>
      </c>
      <c r="G292">
        <v>1.1894111999999999</v>
      </c>
    </row>
    <row r="293" spans="1:7">
      <c r="A293">
        <v>1632558846221</v>
      </c>
      <c r="B293">
        <v>4.1976930000000003E-2</v>
      </c>
      <c r="C293">
        <v>9.2956540000000004E-2</v>
      </c>
      <c r="D293">
        <v>-0.25112915000000002</v>
      </c>
      <c r="E293">
        <v>-5.3111671999999999E-2</v>
      </c>
      <c r="F293">
        <v>-0.56164073999999997</v>
      </c>
      <c r="G293">
        <v>-0.54946804000000005</v>
      </c>
    </row>
    <row r="294" spans="1:7">
      <c r="A294">
        <v>1632558846324</v>
      </c>
      <c r="B294">
        <v>-0.18811035000000001</v>
      </c>
      <c r="C294">
        <v>-0.1222229</v>
      </c>
      <c r="D294">
        <v>0.25913999999999998</v>
      </c>
      <c r="E294">
        <v>0.59323990000000004</v>
      </c>
      <c r="F294">
        <v>0.54988420000000005</v>
      </c>
      <c r="G294">
        <v>-1.0000038</v>
      </c>
    </row>
    <row r="295" spans="1:7">
      <c r="A295">
        <v>1632558846428</v>
      </c>
      <c r="B295">
        <v>-0.10714722</v>
      </c>
      <c r="C295">
        <v>-2.1026611000000001E-2</v>
      </c>
      <c r="D295">
        <v>5.6732178000000001E-2</v>
      </c>
      <c r="E295">
        <v>0.49577093</v>
      </c>
      <c r="F295">
        <v>0.70198249999999995</v>
      </c>
      <c r="G295">
        <v>-1.1369734</v>
      </c>
    </row>
    <row r="296" spans="1:7">
      <c r="A296">
        <v>1632558846528</v>
      </c>
      <c r="B296">
        <v>9.5245360000000001E-2</v>
      </c>
      <c r="C296">
        <v>2.5848388999999999E-2</v>
      </c>
      <c r="D296">
        <v>-8.2397459999999992E-3</v>
      </c>
      <c r="E296">
        <v>5.5811644000000001E-2</v>
      </c>
      <c r="F296">
        <v>0.22294796</v>
      </c>
      <c r="G296">
        <v>0.70980549999999998</v>
      </c>
    </row>
    <row r="297" spans="1:7">
      <c r="A297">
        <v>1632558846630</v>
      </c>
      <c r="B297">
        <v>-0.31274414</v>
      </c>
      <c r="C297">
        <v>5.1406859999999999E-2</v>
      </c>
      <c r="D297">
        <v>-0.10731506</v>
      </c>
      <c r="E297">
        <v>-0.26869333000000001</v>
      </c>
      <c r="F297">
        <v>-0.1142683</v>
      </c>
      <c r="G297">
        <v>1.7497168000000001</v>
      </c>
    </row>
    <row r="298" spans="1:7">
      <c r="A298">
        <v>1632558846737</v>
      </c>
      <c r="B298">
        <v>-3.2592772999999998E-2</v>
      </c>
      <c r="C298">
        <v>-0.19786071999999999</v>
      </c>
      <c r="D298">
        <v>0.38909912000000002</v>
      </c>
      <c r="E298">
        <v>-5.1417946999999999E-2</v>
      </c>
      <c r="F298">
        <v>6.1057508000000003E-2</v>
      </c>
      <c r="G298">
        <v>-0.73343849999999999</v>
      </c>
    </row>
    <row r="299" spans="1:7">
      <c r="A299">
        <v>1632558846839</v>
      </c>
      <c r="B299">
        <v>3.6651610000000001E-2</v>
      </c>
      <c r="C299">
        <v>-2.6351929E-2</v>
      </c>
      <c r="D299">
        <v>0.106796265</v>
      </c>
      <c r="E299">
        <v>-0.1166662</v>
      </c>
      <c r="F299">
        <v>0.54414830000000003</v>
      </c>
      <c r="G299">
        <v>-1.027873</v>
      </c>
    </row>
    <row r="300" spans="1:7">
      <c r="A300">
        <v>1632558846940</v>
      </c>
      <c r="B300">
        <v>0.27740480000000001</v>
      </c>
      <c r="C300">
        <v>-8.0688480000000007E-2</v>
      </c>
      <c r="D300">
        <v>0.11532592999999999</v>
      </c>
      <c r="E300">
        <v>-0.21128248999999999</v>
      </c>
      <c r="F300">
        <v>0.89774580000000004</v>
      </c>
      <c r="G300">
        <v>-0.28184414000000002</v>
      </c>
    </row>
    <row r="301" spans="1:7">
      <c r="A301">
        <v>1632558847041</v>
      </c>
      <c r="B301">
        <v>0.27421570000000001</v>
      </c>
      <c r="C301">
        <v>-0.40771484000000002</v>
      </c>
      <c r="D301">
        <v>0.24528502999999999</v>
      </c>
      <c r="E301">
        <v>0.19733255999999999</v>
      </c>
      <c r="F301">
        <v>-0.34491324000000001</v>
      </c>
      <c r="G301">
        <v>1.3043994999999999</v>
      </c>
    </row>
    <row r="302" spans="1:7">
      <c r="A302">
        <v>1632558847146</v>
      </c>
      <c r="B302">
        <v>0.24757385000000001</v>
      </c>
      <c r="C302">
        <v>0.19096374999999999</v>
      </c>
      <c r="D302">
        <v>-0.47695923000000001</v>
      </c>
      <c r="E302">
        <v>-0.2674724</v>
      </c>
      <c r="F302">
        <v>-0.60371315000000003</v>
      </c>
      <c r="G302">
        <v>1.2569561</v>
      </c>
    </row>
    <row r="303" spans="1:7">
      <c r="A303">
        <v>1632558847249</v>
      </c>
      <c r="B303">
        <v>-1.5548706000000001E-2</v>
      </c>
      <c r="C303">
        <v>-2.7420044000000001E-2</v>
      </c>
      <c r="D303">
        <v>0.24316405999999999</v>
      </c>
      <c r="E303">
        <v>0.80221889999999996</v>
      </c>
      <c r="F303">
        <v>-1.1446693999999999</v>
      </c>
      <c r="G303">
        <v>0.38769627000000001</v>
      </c>
    </row>
    <row r="304" spans="1:7">
      <c r="A304">
        <v>1632558847350</v>
      </c>
      <c r="B304">
        <v>8.8851929999999996E-2</v>
      </c>
      <c r="C304">
        <v>0.11853026999999999</v>
      </c>
      <c r="D304">
        <v>-0.23834229000000001</v>
      </c>
      <c r="E304">
        <v>0.52773680000000001</v>
      </c>
      <c r="F304">
        <v>-9.6490264000000006E-2</v>
      </c>
      <c r="G304">
        <v>-1.6740417000000001</v>
      </c>
    </row>
    <row r="305" spans="1:7">
      <c r="A305">
        <v>1632558847453</v>
      </c>
      <c r="B305">
        <v>0.16023254000000001</v>
      </c>
      <c r="C305">
        <v>-3.0609129999999998E-2</v>
      </c>
      <c r="D305">
        <v>-5.4046629999999998E-2</v>
      </c>
      <c r="E305">
        <v>0.96321310000000004</v>
      </c>
      <c r="F305">
        <v>0.80690910000000005</v>
      </c>
      <c r="G305">
        <v>-0.46282004999999998</v>
      </c>
    </row>
    <row r="306" spans="1:7">
      <c r="A306">
        <v>1632558847556</v>
      </c>
      <c r="B306">
        <v>0.20709229000000001</v>
      </c>
      <c r="C306">
        <v>0.20587158</v>
      </c>
      <c r="D306">
        <v>3.5430910000000003E-2</v>
      </c>
      <c r="E306">
        <v>-0.61695409999999995</v>
      </c>
      <c r="F306">
        <v>-1.8679022999999999E-2</v>
      </c>
      <c r="G306">
        <v>0.72095299999999995</v>
      </c>
    </row>
    <row r="307" spans="1:7">
      <c r="A307">
        <v>1632558847659</v>
      </c>
      <c r="B307">
        <v>-3.3645630000000003E-2</v>
      </c>
      <c r="C307">
        <v>-0.32356262000000002</v>
      </c>
      <c r="D307">
        <v>-0.109451294</v>
      </c>
      <c r="E307">
        <v>0.25360559999999999</v>
      </c>
      <c r="F307">
        <v>0.45473838</v>
      </c>
      <c r="G307">
        <v>1.9517956000000001</v>
      </c>
    </row>
    <row r="308" spans="1:7">
      <c r="A308">
        <v>1632558847759</v>
      </c>
      <c r="B308">
        <v>7.8201294000000005E-2</v>
      </c>
      <c r="C308">
        <v>-6.0440063000000002E-2</v>
      </c>
      <c r="D308">
        <v>0.3134613</v>
      </c>
      <c r="E308">
        <v>-0.60080385000000003</v>
      </c>
      <c r="F308">
        <v>0.15739238</v>
      </c>
      <c r="G308">
        <v>-3.1935690000000003E-2</v>
      </c>
    </row>
    <row r="309" spans="1:7">
      <c r="A309">
        <v>1632558847867</v>
      </c>
      <c r="B309">
        <v>0.22308349999999999</v>
      </c>
      <c r="C309">
        <v>6.2057494999999997E-2</v>
      </c>
      <c r="D309">
        <v>4.5318603999999997E-3</v>
      </c>
      <c r="E309">
        <v>0.32432652000000001</v>
      </c>
      <c r="F309">
        <v>-0.278283</v>
      </c>
      <c r="G309">
        <v>-1.6606959999999999</v>
      </c>
    </row>
    <row r="310" spans="1:7">
      <c r="A310">
        <v>1632558847968</v>
      </c>
      <c r="B310">
        <v>0.19004821999999999</v>
      </c>
      <c r="C310">
        <v>-3.9825440000000002E-3</v>
      </c>
      <c r="D310">
        <v>-3.2745360000000001E-2</v>
      </c>
      <c r="E310">
        <v>-0.93717824999999999</v>
      </c>
      <c r="F310">
        <v>-8.2566860000000006E-2</v>
      </c>
      <c r="G310">
        <v>-1.0570192</v>
      </c>
    </row>
    <row r="311" spans="1:7">
      <c r="A311">
        <v>1632558848070</v>
      </c>
      <c r="B311">
        <v>-0.13378905999999999</v>
      </c>
      <c r="C311">
        <v>-0.15737915</v>
      </c>
      <c r="D311">
        <v>7.3776245000000004E-2</v>
      </c>
      <c r="E311">
        <v>0.21943080000000001</v>
      </c>
      <c r="F311">
        <v>-0.43099725</v>
      </c>
      <c r="G311">
        <v>1.3835831000000001</v>
      </c>
    </row>
    <row r="312" spans="1:7">
      <c r="A312">
        <v>1632558848172</v>
      </c>
      <c r="B312">
        <v>-0.15190124999999999</v>
      </c>
      <c r="C312">
        <v>0.4072113</v>
      </c>
      <c r="D312">
        <v>-0.12649536</v>
      </c>
      <c r="E312">
        <v>-0.30471503999999999</v>
      </c>
      <c r="F312">
        <v>2.7519703E-2</v>
      </c>
      <c r="G312">
        <v>1.2681579999999999</v>
      </c>
    </row>
    <row r="313" spans="1:7">
      <c r="A313">
        <v>1632558848276</v>
      </c>
      <c r="B313">
        <v>-9.1552730000000002E-3</v>
      </c>
      <c r="C313">
        <v>2.7969359999999999E-2</v>
      </c>
      <c r="D313">
        <v>4.2892456000000002E-2</v>
      </c>
      <c r="E313">
        <v>0.39521694000000002</v>
      </c>
      <c r="F313">
        <v>0.49357843000000001</v>
      </c>
      <c r="G313">
        <v>0.56159972999999996</v>
      </c>
    </row>
    <row r="314" spans="1:7">
      <c r="A314">
        <v>1632558848370</v>
      </c>
      <c r="B314">
        <v>-2.5131226E-2</v>
      </c>
      <c r="C314">
        <v>-0.22769165</v>
      </c>
      <c r="D314">
        <v>0.21333313000000001</v>
      </c>
      <c r="E314">
        <v>0.70342709999999997</v>
      </c>
      <c r="F314">
        <v>-2.3154735999999999E-2</v>
      </c>
      <c r="G314">
        <v>-0.55398654999999997</v>
      </c>
    </row>
    <row r="315" spans="1:7">
      <c r="A315">
        <v>1632558848483</v>
      </c>
      <c r="B315">
        <v>3.8787839999999997E-2</v>
      </c>
      <c r="C315">
        <v>-3.2745360000000001E-2</v>
      </c>
      <c r="D315">
        <v>-2.1026611000000001E-2</v>
      </c>
      <c r="E315">
        <v>0.10926247</v>
      </c>
      <c r="F315">
        <v>3.7983179999999998E-2</v>
      </c>
      <c r="G315">
        <v>-1.7695742000000001</v>
      </c>
    </row>
    <row r="316" spans="1:7">
      <c r="A316">
        <v>1632558848584</v>
      </c>
      <c r="B316">
        <v>0.15916443</v>
      </c>
      <c r="C316">
        <v>0.13023376</v>
      </c>
      <c r="D316">
        <v>3.5430910000000003E-2</v>
      </c>
      <c r="E316">
        <v>-3.6348579999999998E-2</v>
      </c>
      <c r="F316">
        <v>0.49085844000000001</v>
      </c>
      <c r="G316">
        <v>1.4310274000000001</v>
      </c>
    </row>
    <row r="317" spans="1:7">
      <c r="A317">
        <v>1632558848688</v>
      </c>
      <c r="B317">
        <v>-0.15827942</v>
      </c>
      <c r="C317">
        <v>0.21865845</v>
      </c>
      <c r="D317">
        <v>0.15048217999999999</v>
      </c>
      <c r="E317">
        <v>-1.1299732</v>
      </c>
      <c r="F317">
        <v>8.7968110000000002E-2</v>
      </c>
      <c r="G317">
        <v>1.7576590000000001</v>
      </c>
    </row>
    <row r="318" spans="1:7">
      <c r="A318">
        <v>1632558848792</v>
      </c>
      <c r="B318">
        <v>-0.13485717999999999</v>
      </c>
      <c r="C318">
        <v>-9.3460080000000001E-2</v>
      </c>
      <c r="D318">
        <v>0.18563842999999999</v>
      </c>
      <c r="E318">
        <v>-9.6429109999999998E-2</v>
      </c>
      <c r="F318">
        <v>-0.15731120000000001</v>
      </c>
      <c r="G318">
        <v>0.58841896000000005</v>
      </c>
    </row>
    <row r="319" spans="1:7">
      <c r="A319">
        <v>1632558848893</v>
      </c>
      <c r="B319">
        <v>1.109314E-2</v>
      </c>
      <c r="C319">
        <v>-2.4215698000000001E-2</v>
      </c>
      <c r="D319">
        <v>2.4780272999999998E-2</v>
      </c>
      <c r="E319">
        <v>0.36961186000000001</v>
      </c>
      <c r="F319">
        <v>8.6384299999999997E-2</v>
      </c>
      <c r="G319">
        <v>-0.78160569999999996</v>
      </c>
    </row>
    <row r="320" spans="1:7">
      <c r="A320">
        <v>1632558848997</v>
      </c>
      <c r="B320">
        <v>0.23905945000000001</v>
      </c>
      <c r="C320">
        <v>0.20800780999999999</v>
      </c>
      <c r="D320">
        <v>-9.4528200000000007E-2</v>
      </c>
      <c r="E320">
        <v>-1.3420048</v>
      </c>
      <c r="F320">
        <v>0.75453079999999995</v>
      </c>
      <c r="G320">
        <v>-0.99208640000000003</v>
      </c>
    </row>
    <row r="321" spans="1:7">
      <c r="A321">
        <v>1632558849098</v>
      </c>
      <c r="B321">
        <v>-7.3059079999999998E-2</v>
      </c>
      <c r="C321">
        <v>0.15473938000000001</v>
      </c>
      <c r="D321">
        <v>0.34542846999999999</v>
      </c>
      <c r="E321">
        <v>1.3319262000000001</v>
      </c>
      <c r="F321">
        <v>-2.8096317999999999E-2</v>
      </c>
      <c r="G321">
        <v>1.8276253</v>
      </c>
    </row>
    <row r="322" spans="1:7">
      <c r="A322">
        <v>1632558849200</v>
      </c>
      <c r="B322">
        <v>-0.10821533</v>
      </c>
      <c r="C322">
        <v>-0.13500977</v>
      </c>
      <c r="D322">
        <v>-0.27456665000000002</v>
      </c>
      <c r="E322">
        <v>-0.53171146000000002</v>
      </c>
      <c r="F322">
        <v>-9.0668199999999997E-3</v>
      </c>
      <c r="G322">
        <v>1.1221743</v>
      </c>
    </row>
    <row r="323" spans="1:7">
      <c r="A323">
        <v>1632558849301</v>
      </c>
      <c r="B323">
        <v>-0.21047974</v>
      </c>
      <c r="C323">
        <v>-0.10092163</v>
      </c>
      <c r="D323">
        <v>-1.5701294000000001E-2</v>
      </c>
      <c r="E323">
        <v>-1.0092735E-2</v>
      </c>
      <c r="F323">
        <v>-0.80395996999999997</v>
      </c>
      <c r="G323">
        <v>-0.48399924999999999</v>
      </c>
    </row>
    <row r="324" spans="1:7">
      <c r="A324">
        <v>1632558849407</v>
      </c>
      <c r="B324">
        <v>-0.33192443999999999</v>
      </c>
      <c r="C324">
        <v>-0.18507385000000001</v>
      </c>
      <c r="D324">
        <v>5.9936522999999998E-2</v>
      </c>
      <c r="E324">
        <v>0.17857444</v>
      </c>
      <c r="F324">
        <v>3.4541488000000002E-2</v>
      </c>
      <c r="G324">
        <v>-0.67459583000000001</v>
      </c>
    </row>
    <row r="325" spans="1:7">
      <c r="A325">
        <v>1632558849508</v>
      </c>
      <c r="B325">
        <v>-8.3724976000000007E-2</v>
      </c>
      <c r="C325">
        <v>-0.111572266</v>
      </c>
      <c r="D325">
        <v>-0.17549133</v>
      </c>
      <c r="E325">
        <v>0.49804246000000002</v>
      </c>
      <c r="F325">
        <v>0.56756079999999998</v>
      </c>
      <c r="G325">
        <v>-1.1668472000000001</v>
      </c>
    </row>
    <row r="326" spans="1:7">
      <c r="A326">
        <v>1632558849610</v>
      </c>
      <c r="B326">
        <v>8.0337523999999993E-2</v>
      </c>
      <c r="C326">
        <v>0.23570251</v>
      </c>
      <c r="D326">
        <v>-0.31077576000000001</v>
      </c>
      <c r="E326">
        <v>-1.010721</v>
      </c>
      <c r="F326">
        <v>1.1900195</v>
      </c>
      <c r="G326">
        <v>1.6069651</v>
      </c>
    </row>
    <row r="327" spans="1:7">
      <c r="A327">
        <v>1632558849719</v>
      </c>
      <c r="B327">
        <v>-0.28718567</v>
      </c>
      <c r="C327">
        <v>0.25488280000000002</v>
      </c>
      <c r="D327">
        <v>1.7318726E-2</v>
      </c>
      <c r="E327">
        <v>-0.74141480000000004</v>
      </c>
      <c r="F327">
        <v>0.90633297000000002</v>
      </c>
      <c r="G327">
        <v>2.2571077000000002</v>
      </c>
    </row>
    <row r="328" spans="1:7">
      <c r="A328">
        <v>1632558849817</v>
      </c>
      <c r="B328">
        <v>-0.13272095</v>
      </c>
      <c r="C328">
        <v>-0.15098571999999999</v>
      </c>
      <c r="D328">
        <v>0.5041504</v>
      </c>
      <c r="E328">
        <v>-0.74772154999999996</v>
      </c>
      <c r="F328">
        <v>-0.70065116999999999</v>
      </c>
      <c r="G328">
        <v>0.22843074999999999</v>
      </c>
    </row>
    <row r="329" spans="1:7">
      <c r="A329">
        <v>1632558849920</v>
      </c>
      <c r="B329">
        <v>3.0258179E-2</v>
      </c>
      <c r="C329">
        <v>2.7969359999999999E-2</v>
      </c>
      <c r="D329">
        <v>9.9349976000000007E-2</v>
      </c>
      <c r="E329">
        <v>-3.5308480000000003E-2</v>
      </c>
      <c r="F329">
        <v>-0.31988299999999997</v>
      </c>
      <c r="G329">
        <v>-1.3542471</v>
      </c>
    </row>
    <row r="330" spans="1:7">
      <c r="A330">
        <v>1632558850023</v>
      </c>
      <c r="B330">
        <v>-4.1107178000000001E-2</v>
      </c>
      <c r="C330">
        <v>3.2241819999999997E-2</v>
      </c>
      <c r="D330">
        <v>8.8699340000000002E-2</v>
      </c>
      <c r="E330">
        <v>0.43698095999999997</v>
      </c>
      <c r="F330">
        <v>8.9973449999999996E-2</v>
      </c>
      <c r="G330">
        <v>-0.51277830000000002</v>
      </c>
    </row>
    <row r="331" spans="1:7">
      <c r="A331">
        <v>1632558850128</v>
      </c>
      <c r="B331">
        <v>-6.4544679999999993E-2</v>
      </c>
      <c r="C331">
        <v>-0.2979889</v>
      </c>
      <c r="D331">
        <v>3.479004E-3</v>
      </c>
      <c r="E331">
        <v>0.93191100000000004</v>
      </c>
      <c r="F331">
        <v>-0.72774289999999997</v>
      </c>
      <c r="G331">
        <v>1.4006462</v>
      </c>
    </row>
    <row r="332" spans="1:7">
      <c r="A332">
        <v>1632558850228</v>
      </c>
      <c r="B332">
        <v>-0.25628662000000002</v>
      </c>
      <c r="C332">
        <v>-4.4464110000000001E-2</v>
      </c>
      <c r="D332">
        <v>-0.35871887000000002</v>
      </c>
      <c r="E332">
        <v>-0.92128955999999995</v>
      </c>
      <c r="F332">
        <v>0.21109104000000001</v>
      </c>
      <c r="G332">
        <v>0.7938347</v>
      </c>
    </row>
    <row r="333" spans="1:7">
      <c r="A333">
        <v>1632558850331</v>
      </c>
      <c r="B333">
        <v>-0.18917846999999999</v>
      </c>
      <c r="C333">
        <v>-5.4046629999999998E-2</v>
      </c>
      <c r="D333">
        <v>5.4611206000000002E-2</v>
      </c>
      <c r="E333">
        <v>0.83251609999999998</v>
      </c>
      <c r="F333">
        <v>8.6340130000000001E-2</v>
      </c>
      <c r="G333">
        <v>0.95380973999999996</v>
      </c>
    </row>
    <row r="334" spans="1:7">
      <c r="A334">
        <v>1632558850435</v>
      </c>
      <c r="B334">
        <v>-1.9805908000000001E-2</v>
      </c>
      <c r="C334">
        <v>-0.20851135000000001</v>
      </c>
      <c r="D334">
        <v>-8.6013794000000005E-2</v>
      </c>
      <c r="E334">
        <v>0.85960820000000004</v>
      </c>
      <c r="F334">
        <v>0.37721872000000001</v>
      </c>
      <c r="G334">
        <v>-1.6300087000000001</v>
      </c>
    </row>
    <row r="335" spans="1:7">
      <c r="A335">
        <v>1632558850536</v>
      </c>
      <c r="B335">
        <v>0.21562195000000001</v>
      </c>
      <c r="C335">
        <v>-0.13075255999999999</v>
      </c>
      <c r="D335">
        <v>-0.1925354</v>
      </c>
      <c r="E335">
        <v>0.33221244999999999</v>
      </c>
      <c r="F335">
        <v>0.66312740000000003</v>
      </c>
      <c r="G335">
        <v>-0.96388149999999995</v>
      </c>
    </row>
    <row r="336" spans="1:7">
      <c r="A336">
        <v>1632558850638</v>
      </c>
      <c r="B336">
        <v>-2.4063109999999999E-2</v>
      </c>
      <c r="C336">
        <v>-0.11689758</v>
      </c>
      <c r="D336">
        <v>0.10253906</v>
      </c>
      <c r="E336">
        <v>-0.92297720000000005</v>
      </c>
      <c r="F336">
        <v>0.79657847000000004</v>
      </c>
      <c r="G336">
        <v>1.1026868999999999</v>
      </c>
    </row>
    <row r="337" spans="1:7">
      <c r="A337">
        <v>1632558850747</v>
      </c>
      <c r="B337">
        <v>-0.20729064999999999</v>
      </c>
      <c r="C337">
        <v>-0.26284790000000002</v>
      </c>
      <c r="D337">
        <v>0.39868164</v>
      </c>
      <c r="E337">
        <v>-0.61893330000000002</v>
      </c>
      <c r="F337">
        <v>0.21509826000000001</v>
      </c>
      <c r="G337">
        <v>1.5389271</v>
      </c>
    </row>
    <row r="338" spans="1:7">
      <c r="A338">
        <v>1632558850847</v>
      </c>
      <c r="B338">
        <v>0.1250763</v>
      </c>
      <c r="C338">
        <v>-0.11689758</v>
      </c>
      <c r="D338">
        <v>0.3603363</v>
      </c>
      <c r="E338">
        <v>-0.63945483999999997</v>
      </c>
      <c r="F338">
        <v>0.16816782999999999</v>
      </c>
      <c r="G338">
        <v>0.59692097</v>
      </c>
    </row>
    <row r="339" spans="1:7">
      <c r="A339">
        <v>1632558850951</v>
      </c>
      <c r="B339">
        <v>0.1953888</v>
      </c>
      <c r="C339">
        <v>-5.5114745999999999E-2</v>
      </c>
      <c r="D339">
        <v>0.18457030999999999</v>
      </c>
      <c r="E339">
        <v>0.22012043000000001</v>
      </c>
      <c r="F339">
        <v>5.7802199999999998E-2</v>
      </c>
      <c r="G339">
        <v>-2.0371589999999999</v>
      </c>
    </row>
    <row r="340" spans="1:7">
      <c r="A340">
        <v>1632558851050</v>
      </c>
      <c r="B340">
        <v>0.16874695000000001</v>
      </c>
      <c r="C340">
        <v>-0.28840637000000002</v>
      </c>
      <c r="D340">
        <v>0.35075378000000001</v>
      </c>
      <c r="E340">
        <v>-5.6659340000000002E-2</v>
      </c>
      <c r="F340">
        <v>-0.12747061000000001</v>
      </c>
      <c r="G340">
        <v>-0.71536350000000004</v>
      </c>
    </row>
    <row r="341" spans="1:7">
      <c r="A341">
        <v>1632558851156</v>
      </c>
      <c r="B341">
        <v>-7.6263429999999993E-2</v>
      </c>
      <c r="C341">
        <v>-0.23727417000000001</v>
      </c>
      <c r="D341">
        <v>-0.2159729</v>
      </c>
      <c r="E341">
        <v>-0.14120041999999999</v>
      </c>
      <c r="F341">
        <v>-1.049342</v>
      </c>
      <c r="G341">
        <v>1.9692736</v>
      </c>
    </row>
    <row r="342" spans="1:7">
      <c r="A342">
        <v>1632558851259</v>
      </c>
      <c r="B342">
        <v>0.18260193</v>
      </c>
      <c r="C342">
        <v>2.0523071E-2</v>
      </c>
      <c r="D342">
        <v>-0.28733826000000001</v>
      </c>
      <c r="E342">
        <v>3.9390086999999997E-2</v>
      </c>
      <c r="F342">
        <v>0.4993264</v>
      </c>
      <c r="G342">
        <v>0.59856319999999996</v>
      </c>
    </row>
    <row r="343" spans="1:7">
      <c r="A343">
        <v>1632558851362</v>
      </c>
      <c r="B343">
        <v>7.1807860000000001E-2</v>
      </c>
      <c r="C343">
        <v>-6.0440063000000002E-2</v>
      </c>
      <c r="D343">
        <v>0.10147095</v>
      </c>
      <c r="E343">
        <v>0.36866759999999998</v>
      </c>
      <c r="F343">
        <v>-0.10526472000000001</v>
      </c>
      <c r="G343">
        <v>0.39239501999999998</v>
      </c>
    </row>
    <row r="344" spans="1:7">
      <c r="A344">
        <v>1632558851460</v>
      </c>
      <c r="B344">
        <v>7.6065060000000004E-2</v>
      </c>
      <c r="C344">
        <v>-0.21809387</v>
      </c>
      <c r="D344">
        <v>0.13236999999999999</v>
      </c>
      <c r="E344">
        <v>0.68235650000000003</v>
      </c>
      <c r="F344">
        <v>0.41900194000000002</v>
      </c>
      <c r="G344">
        <v>-1.2146110000000001</v>
      </c>
    </row>
    <row r="345" spans="1:7">
      <c r="A345">
        <v>1632558851571</v>
      </c>
      <c r="B345">
        <v>0.40631104000000001</v>
      </c>
      <c r="C345">
        <v>0.2538147</v>
      </c>
      <c r="D345">
        <v>-0.66337584999999999</v>
      </c>
      <c r="E345">
        <v>1.4533370999999999</v>
      </c>
      <c r="F345">
        <v>0.79232849999999999</v>
      </c>
      <c r="G345">
        <v>1.5517235000000001E-2</v>
      </c>
    </row>
    <row r="346" spans="1:7">
      <c r="A346">
        <v>1632558851669</v>
      </c>
      <c r="B346">
        <v>2.6000977000000002E-2</v>
      </c>
      <c r="C346">
        <v>0.11213684</v>
      </c>
      <c r="D346">
        <v>-2.6351929E-2</v>
      </c>
      <c r="E346">
        <v>-0.46249200000000001</v>
      </c>
      <c r="F346">
        <v>0.3110175</v>
      </c>
      <c r="G346">
        <v>1.3909568999999999</v>
      </c>
    </row>
    <row r="347" spans="1:7">
      <c r="A347">
        <v>1632558851770</v>
      </c>
      <c r="B347">
        <v>-5.0689696999999999E-2</v>
      </c>
      <c r="C347">
        <v>-6.8969730000000007E-2</v>
      </c>
      <c r="D347">
        <v>0.20800780999999999</v>
      </c>
      <c r="E347">
        <v>-9.8025080000000001E-2</v>
      </c>
      <c r="F347">
        <v>0.70696380000000003</v>
      </c>
      <c r="G347">
        <v>2.4892319999999999</v>
      </c>
    </row>
    <row r="348" spans="1:7">
      <c r="A348">
        <v>1632558851871</v>
      </c>
      <c r="B348">
        <v>-5.9219359999999999E-2</v>
      </c>
      <c r="C348">
        <v>-8.4945679999999996E-2</v>
      </c>
      <c r="D348">
        <v>0.32624817</v>
      </c>
      <c r="E348">
        <v>-2.4732708999999999E-2</v>
      </c>
      <c r="F348">
        <v>-0.20402074000000001</v>
      </c>
      <c r="G348">
        <v>-7.0755960000000007E-2</v>
      </c>
    </row>
    <row r="349" spans="1:7">
      <c r="A349">
        <v>1632558851976</v>
      </c>
      <c r="B349">
        <v>5.1574706999999997E-2</v>
      </c>
      <c r="C349">
        <v>-5.6182860000000001E-2</v>
      </c>
      <c r="D349">
        <v>7.2708129999999996E-2</v>
      </c>
      <c r="E349">
        <v>0.10660815</v>
      </c>
      <c r="F349">
        <v>-0.21124887000000001</v>
      </c>
      <c r="G349">
        <v>-1.6394396</v>
      </c>
    </row>
    <row r="350" spans="1:7">
      <c r="A350">
        <v>1632558852075</v>
      </c>
      <c r="B350">
        <v>0.23585510000000001</v>
      </c>
      <c r="C350">
        <v>0.13769530999999999</v>
      </c>
      <c r="D350">
        <v>-0.14459229000000001</v>
      </c>
      <c r="E350">
        <v>-0.66513500000000003</v>
      </c>
      <c r="F350">
        <v>0.1765871</v>
      </c>
      <c r="G350">
        <v>-0.17415237</v>
      </c>
    </row>
    <row r="351" spans="1:7">
      <c r="A351">
        <v>1632558852184</v>
      </c>
      <c r="B351">
        <v>-0.40435789999999999</v>
      </c>
      <c r="C351">
        <v>-6.5765379999999998E-2</v>
      </c>
      <c r="D351">
        <v>-0.31610106999999998</v>
      </c>
      <c r="E351">
        <v>-0.13989567999999999</v>
      </c>
      <c r="F351">
        <v>-0.19575512</v>
      </c>
      <c r="G351">
        <v>2.3984852000000001</v>
      </c>
    </row>
    <row r="352" spans="1:7">
      <c r="A352">
        <v>1632558852288</v>
      </c>
      <c r="B352">
        <v>0.15277099999999999</v>
      </c>
      <c r="C352">
        <v>2.2644042999999999E-2</v>
      </c>
      <c r="D352">
        <v>-0.38215637000000002</v>
      </c>
      <c r="E352">
        <v>-0.36555302000000001</v>
      </c>
      <c r="F352">
        <v>-0.31907617999999999</v>
      </c>
      <c r="G352">
        <v>0.51421070000000002</v>
      </c>
    </row>
    <row r="353" spans="1:7">
      <c r="A353">
        <v>1632558852395</v>
      </c>
      <c r="B353">
        <v>-0.13378905999999999</v>
      </c>
      <c r="C353">
        <v>5.5679319999999997E-2</v>
      </c>
      <c r="D353">
        <v>0.40614319999999998</v>
      </c>
      <c r="E353">
        <v>-0.97090553999999996</v>
      </c>
      <c r="F353">
        <v>1.5262484999999999E-2</v>
      </c>
      <c r="G353">
        <v>-1.3725071</v>
      </c>
    </row>
    <row r="354" spans="1:7">
      <c r="A354">
        <v>1632558852484</v>
      </c>
      <c r="B354">
        <v>0.14958191000000001</v>
      </c>
      <c r="C354">
        <v>4.8217772999999998E-2</v>
      </c>
      <c r="D354">
        <v>0.13236999999999999</v>
      </c>
      <c r="E354">
        <v>1.7528341000000001</v>
      </c>
      <c r="F354">
        <v>-9.7628474000000007E-2</v>
      </c>
      <c r="G354">
        <v>-1.7024726999999999</v>
      </c>
    </row>
    <row r="355" spans="1:7">
      <c r="A355">
        <v>1632558852589</v>
      </c>
      <c r="B355">
        <v>0.23480224999999999</v>
      </c>
      <c r="C355" s="1">
        <v>-7.9345703E-4</v>
      </c>
      <c r="D355">
        <v>-4.5532227000000002E-2</v>
      </c>
      <c r="E355">
        <v>0.93815183999999996</v>
      </c>
      <c r="F355">
        <v>0.86934829999999996</v>
      </c>
      <c r="G355">
        <v>-0.66712665999999998</v>
      </c>
    </row>
    <row r="356" spans="1:7">
      <c r="A356">
        <v>1632558852693</v>
      </c>
      <c r="B356">
        <v>-7.019043E-3</v>
      </c>
      <c r="C356">
        <v>0.19522095</v>
      </c>
      <c r="D356">
        <v>-0.15205383</v>
      </c>
      <c r="E356">
        <v>0.53733885000000003</v>
      </c>
      <c r="F356">
        <v>0.67110360000000002</v>
      </c>
      <c r="G356">
        <v>1.7089719999999999</v>
      </c>
    </row>
    <row r="357" spans="1:7">
      <c r="A357">
        <v>1632558852800</v>
      </c>
      <c r="B357">
        <v>-3.1524660000000003E-2</v>
      </c>
      <c r="C357">
        <v>8.5494995000000004E-2</v>
      </c>
      <c r="D357">
        <v>-0.47695923000000001</v>
      </c>
      <c r="E357">
        <v>0.60170864999999996</v>
      </c>
      <c r="F357">
        <v>0.81942749999999998</v>
      </c>
      <c r="G357">
        <v>2.9835386000000002</v>
      </c>
    </row>
    <row r="358" spans="1:7">
      <c r="A358">
        <v>1632558852899</v>
      </c>
      <c r="B358">
        <v>-0.19024658</v>
      </c>
      <c r="C358">
        <v>-0.29161071999999999</v>
      </c>
      <c r="D358">
        <v>0.23889160000000001</v>
      </c>
      <c r="E358">
        <v>-0.84499919999999995</v>
      </c>
      <c r="F358">
        <v>-0.44763160000000002</v>
      </c>
      <c r="G358">
        <v>-0.61242867000000001</v>
      </c>
    </row>
    <row r="359" spans="1:7">
      <c r="A359">
        <v>1632558853003</v>
      </c>
      <c r="B359">
        <v>6.7550659999999998E-2</v>
      </c>
      <c r="C359">
        <v>-0.19146729000000001</v>
      </c>
      <c r="D359">
        <v>0.25274658</v>
      </c>
      <c r="E359">
        <v>0.49853384000000001</v>
      </c>
      <c r="F359">
        <v>0.16445588999999999</v>
      </c>
      <c r="G359">
        <v>-1.9513674000000001</v>
      </c>
    </row>
    <row r="360" spans="1:7">
      <c r="A360">
        <v>1632558853108</v>
      </c>
      <c r="B360">
        <v>7.2875980000000007E-2</v>
      </c>
      <c r="C360">
        <v>-0.15631104000000001</v>
      </c>
      <c r="D360">
        <v>0.10041809</v>
      </c>
      <c r="E360">
        <v>-0.29907667999999998</v>
      </c>
      <c r="F360">
        <v>0.37063657999999999</v>
      </c>
      <c r="G360">
        <v>-0.64046764</v>
      </c>
    </row>
    <row r="361" spans="1:7">
      <c r="A361">
        <v>1632558853209</v>
      </c>
      <c r="B361">
        <v>6.5414429999999996E-2</v>
      </c>
      <c r="C361">
        <v>-0.16696167000000001</v>
      </c>
      <c r="D361">
        <v>-7.0037840000000004E-2</v>
      </c>
      <c r="E361">
        <v>-0.35485243999999999</v>
      </c>
      <c r="F361">
        <v>-0.71747530000000004</v>
      </c>
      <c r="G361">
        <v>1.1652069</v>
      </c>
    </row>
    <row r="362" spans="1:7">
      <c r="A362">
        <v>1632558853311</v>
      </c>
      <c r="B362">
        <v>0.13786316000000001</v>
      </c>
      <c r="C362">
        <v>0.21012877999999999</v>
      </c>
      <c r="D362">
        <v>-0.63781739999999998</v>
      </c>
      <c r="E362">
        <v>-0.75623819999999997</v>
      </c>
      <c r="F362">
        <v>-3.6853312999999999E-2</v>
      </c>
      <c r="G362">
        <v>1.151597</v>
      </c>
    </row>
    <row r="363" spans="1:7">
      <c r="A363">
        <v>1632558853414</v>
      </c>
      <c r="B363">
        <v>-0.25628662000000002</v>
      </c>
      <c r="C363">
        <v>4.2892456000000002E-2</v>
      </c>
      <c r="D363">
        <v>0.12384033</v>
      </c>
      <c r="E363">
        <v>9.0531349999999997E-2</v>
      </c>
      <c r="F363">
        <v>-0.13891356999999999</v>
      </c>
      <c r="G363">
        <v>-0.34951972999999997</v>
      </c>
    </row>
    <row r="364" spans="1:7">
      <c r="A364">
        <v>1632558853516</v>
      </c>
      <c r="B364">
        <v>-0.22326660000000001</v>
      </c>
      <c r="C364">
        <v>-7.3226929999999996E-2</v>
      </c>
      <c r="D364">
        <v>0.25167846999999999</v>
      </c>
      <c r="E364">
        <v>0.98376023999999995</v>
      </c>
      <c r="F364">
        <v>1.1151996</v>
      </c>
      <c r="G364">
        <v>-1.4711552000000001</v>
      </c>
    </row>
    <row r="365" spans="1:7">
      <c r="A365">
        <v>1632558853617</v>
      </c>
      <c r="B365">
        <v>0.32321167000000001</v>
      </c>
      <c r="C365">
        <v>-3.1677245999999999E-2</v>
      </c>
      <c r="D365">
        <v>-0.13821411</v>
      </c>
      <c r="E365">
        <v>0.75746345999999998</v>
      </c>
      <c r="F365">
        <v>1.0855870000000001</v>
      </c>
      <c r="G365">
        <v>-0.33292103000000001</v>
      </c>
    </row>
    <row r="366" spans="1:7">
      <c r="A366">
        <v>1632558853722</v>
      </c>
      <c r="B366">
        <v>8.2458496000000006E-2</v>
      </c>
      <c r="C366">
        <v>1.1993408000000001E-2</v>
      </c>
      <c r="D366">
        <v>0.55421450000000005</v>
      </c>
      <c r="E366">
        <v>-0.67567980000000005</v>
      </c>
      <c r="F366">
        <v>0.39937449000000003</v>
      </c>
      <c r="G366">
        <v>1.9829884</v>
      </c>
    </row>
    <row r="367" spans="1:7">
      <c r="A367">
        <v>1632558853824</v>
      </c>
      <c r="B367">
        <v>-0.50982665999999999</v>
      </c>
      <c r="C367">
        <v>3.8635254000000001E-2</v>
      </c>
      <c r="D367">
        <v>0.43276977999999999</v>
      </c>
      <c r="E367">
        <v>-0.31335901999999999</v>
      </c>
      <c r="F367">
        <v>0.25799709999999998</v>
      </c>
      <c r="G367">
        <v>2.7522144000000002</v>
      </c>
    </row>
    <row r="368" spans="1:7">
      <c r="A368">
        <v>1632558853924</v>
      </c>
      <c r="B368">
        <v>9.2056273999999993E-2</v>
      </c>
      <c r="C368">
        <v>-1.9958495999999999E-2</v>
      </c>
      <c r="D368">
        <v>9.5077515000000001E-2</v>
      </c>
      <c r="E368">
        <v>-0.33667088000000001</v>
      </c>
      <c r="F368">
        <v>-0.30235529999999999</v>
      </c>
      <c r="G368">
        <v>-0.67614839999999998</v>
      </c>
    </row>
    <row r="369" spans="1:7">
      <c r="A369">
        <v>1632558854031</v>
      </c>
      <c r="B369">
        <v>-5.6015015000000001E-2</v>
      </c>
      <c r="C369">
        <v>-5.2978516000000003E-2</v>
      </c>
      <c r="D369">
        <v>0.35287476000000001</v>
      </c>
      <c r="E369">
        <v>-0.25533438000000003</v>
      </c>
      <c r="F369">
        <v>-0.61284539999999998</v>
      </c>
      <c r="G369">
        <v>-1.9584408</v>
      </c>
    </row>
    <row r="370" spans="1:7">
      <c r="A370">
        <v>1632558854135</v>
      </c>
      <c r="B370">
        <v>1.9607544000000001E-2</v>
      </c>
      <c r="C370">
        <v>-3.2745360000000001E-2</v>
      </c>
      <c r="D370">
        <v>-3.9138793999999998E-2</v>
      </c>
      <c r="E370">
        <v>-0.41856694</v>
      </c>
      <c r="F370">
        <v>-7.7935459999999998E-2</v>
      </c>
      <c r="G370">
        <v>-0.68760586000000001</v>
      </c>
    </row>
    <row r="371" spans="1:7">
      <c r="A371">
        <v>1632558854233</v>
      </c>
      <c r="B371">
        <v>0.1847229</v>
      </c>
      <c r="C371">
        <v>-0.22662354000000001</v>
      </c>
      <c r="D371">
        <v>-0.20744324</v>
      </c>
      <c r="E371">
        <v>-6.7709329999999998E-2</v>
      </c>
      <c r="F371">
        <v>-0.33005773999999999</v>
      </c>
      <c r="G371">
        <v>1.1910582000000001</v>
      </c>
    </row>
    <row r="372" spans="1:7">
      <c r="A372">
        <v>1632558854334</v>
      </c>
      <c r="B372">
        <v>-0.14976501</v>
      </c>
      <c r="C372">
        <v>-0.19572449</v>
      </c>
      <c r="D372">
        <v>-1.8905640000000001E-2</v>
      </c>
      <c r="E372">
        <v>0.24710518000000001</v>
      </c>
      <c r="F372">
        <v>-0.84012604000000002</v>
      </c>
      <c r="G372">
        <v>8.031845E-2</v>
      </c>
    </row>
    <row r="373" spans="1:7">
      <c r="A373">
        <v>1632558854436</v>
      </c>
      <c r="B373">
        <v>1.2161254999999999E-2</v>
      </c>
      <c r="C373">
        <v>4.1824340000000002E-2</v>
      </c>
      <c r="D373">
        <v>-0.12435913</v>
      </c>
      <c r="E373">
        <v>0.85104685999999996</v>
      </c>
      <c r="F373">
        <v>0.52877927000000002</v>
      </c>
      <c r="G373">
        <v>0.46632957000000003</v>
      </c>
    </row>
    <row r="374" spans="1:7">
      <c r="A374">
        <v>1632558854537</v>
      </c>
      <c r="B374">
        <v>0.28593445000000001</v>
      </c>
      <c r="C374">
        <v>0.11213684</v>
      </c>
      <c r="D374">
        <v>-0.34593200000000002</v>
      </c>
      <c r="E374">
        <v>0.33758484999999999</v>
      </c>
      <c r="F374">
        <v>0.43862193999999999</v>
      </c>
      <c r="G374">
        <v>-2.4505080000000001</v>
      </c>
    </row>
    <row r="375" spans="1:7">
      <c r="A375">
        <v>1632558854645</v>
      </c>
      <c r="B375">
        <v>9.4177246000000006E-2</v>
      </c>
      <c r="C375">
        <v>0.46685789999999999</v>
      </c>
      <c r="D375">
        <v>-0.40452576000000001</v>
      </c>
      <c r="E375">
        <v>-0.4028448</v>
      </c>
      <c r="F375">
        <v>0.68257880000000004</v>
      </c>
      <c r="G375">
        <v>-1.2140645999999999</v>
      </c>
    </row>
    <row r="376" spans="1:7">
      <c r="A376">
        <v>1632558854750</v>
      </c>
      <c r="B376">
        <v>-0.26800537000000002</v>
      </c>
      <c r="C376">
        <v>0.34115600000000001</v>
      </c>
      <c r="D376">
        <v>-2.6351929E-2</v>
      </c>
      <c r="E376">
        <v>-0.60623919999999998</v>
      </c>
      <c r="F376">
        <v>-0.34646832999999999</v>
      </c>
      <c r="G376">
        <v>2.098074</v>
      </c>
    </row>
    <row r="377" spans="1:7">
      <c r="A377">
        <v>1632558854851</v>
      </c>
      <c r="B377">
        <v>-0.2509613</v>
      </c>
      <c r="C377">
        <v>8.4426879999999996E-2</v>
      </c>
      <c r="D377">
        <v>5.1406859999999999E-2</v>
      </c>
      <c r="E377">
        <v>-0.57491650000000005</v>
      </c>
      <c r="F377">
        <v>-0.30831373000000001</v>
      </c>
      <c r="G377">
        <v>-0.43492794000000001</v>
      </c>
    </row>
    <row r="378" spans="1:7">
      <c r="A378">
        <v>1632558854956</v>
      </c>
      <c r="B378">
        <v>-5.9509276999999998E-3</v>
      </c>
      <c r="C378">
        <v>3.479004E-3</v>
      </c>
      <c r="D378">
        <v>0.21972655999999999</v>
      </c>
      <c r="E378">
        <v>-0.56222974999999997</v>
      </c>
      <c r="F378">
        <v>-0.42315507000000002</v>
      </c>
      <c r="G378">
        <v>-0.60247799999999996</v>
      </c>
    </row>
    <row r="379" spans="1:7">
      <c r="A379">
        <v>1632558855055</v>
      </c>
      <c r="B379">
        <v>7.3944090000000004E-2</v>
      </c>
      <c r="C379">
        <v>2.4108887000000002E-3</v>
      </c>
      <c r="D379">
        <v>0.52970885999999995</v>
      </c>
      <c r="E379">
        <v>-0.54174100000000003</v>
      </c>
      <c r="F379">
        <v>0.64390992999999996</v>
      </c>
      <c r="G379">
        <v>0.16212940000000001</v>
      </c>
    </row>
    <row r="380" spans="1:7">
      <c r="A380">
        <v>1632558855155</v>
      </c>
      <c r="B380">
        <v>-0.26907350000000002</v>
      </c>
      <c r="C380">
        <v>-3.2745360000000001E-2</v>
      </c>
      <c r="D380">
        <v>0.16220092999999999</v>
      </c>
      <c r="E380">
        <v>0.32994353999999998</v>
      </c>
      <c r="F380">
        <v>-0.38615762999999997</v>
      </c>
      <c r="G380">
        <v>0.20311736999999999</v>
      </c>
    </row>
    <row r="381" spans="1:7">
      <c r="A381">
        <v>1632558855256</v>
      </c>
      <c r="B381">
        <v>-0.41181946000000003</v>
      </c>
      <c r="C381">
        <v>-8.6013794000000005E-2</v>
      </c>
      <c r="D381">
        <v>-0.40666200000000002</v>
      </c>
      <c r="E381">
        <v>0.66977629999999999</v>
      </c>
      <c r="F381">
        <v>-0.32291782000000002</v>
      </c>
      <c r="G381">
        <v>2.0846681999999999</v>
      </c>
    </row>
    <row r="382" spans="1:7">
      <c r="A382">
        <v>1632558855358</v>
      </c>
      <c r="B382">
        <v>-8.1588745000000004E-2</v>
      </c>
      <c r="C382">
        <v>0.10253906</v>
      </c>
      <c r="D382">
        <v>-0.43222045999999997</v>
      </c>
      <c r="E382">
        <v>-0.25981949999999998</v>
      </c>
      <c r="F382">
        <v>-6.0440898E-2</v>
      </c>
      <c r="G382">
        <v>0.35928345</v>
      </c>
    </row>
    <row r="383" spans="1:7">
      <c r="A383">
        <v>1632558855461</v>
      </c>
      <c r="B383">
        <v>-8.2656859999999999E-2</v>
      </c>
      <c r="C383">
        <v>-0.1925354</v>
      </c>
      <c r="D383">
        <v>0.21972655999999999</v>
      </c>
      <c r="E383">
        <v>0.66814669999999998</v>
      </c>
      <c r="F383">
        <v>0.18394363</v>
      </c>
      <c r="G383">
        <v>-1.5510168</v>
      </c>
    </row>
    <row r="384" spans="1:7">
      <c r="A384">
        <v>1632558855559</v>
      </c>
      <c r="B384">
        <v>0.15277099999999999</v>
      </c>
      <c r="C384">
        <v>-0.14672852</v>
      </c>
      <c r="D384">
        <v>-0.111572266</v>
      </c>
      <c r="E384">
        <v>0.73328066000000003</v>
      </c>
      <c r="F384">
        <v>0.26362002000000001</v>
      </c>
      <c r="G384">
        <v>-1.0074854</v>
      </c>
    </row>
    <row r="385" spans="1:7">
      <c r="A385">
        <v>1632558855665</v>
      </c>
      <c r="B385">
        <v>-9.6496579999999998E-2</v>
      </c>
      <c r="C385">
        <v>3.479004E-3</v>
      </c>
      <c r="D385">
        <v>0.14515686</v>
      </c>
      <c r="E385">
        <v>-0.60747549999999995</v>
      </c>
      <c r="F385">
        <v>0.89199470000000003</v>
      </c>
      <c r="G385">
        <v>0.26200008000000002</v>
      </c>
    </row>
    <row r="386" spans="1:7">
      <c r="A386">
        <v>1632558855764</v>
      </c>
      <c r="B386">
        <v>-0.40223693999999999</v>
      </c>
      <c r="C386">
        <v>0.34436034999999998</v>
      </c>
      <c r="D386">
        <v>2.4780272999999998E-2</v>
      </c>
      <c r="E386">
        <v>-0.7826301</v>
      </c>
      <c r="F386">
        <v>0.60270380000000001</v>
      </c>
      <c r="G386">
        <v>1.4034728999999999</v>
      </c>
    </row>
    <row r="387" spans="1:7">
      <c r="A387">
        <v>1632558855872</v>
      </c>
      <c r="B387">
        <v>-4.7500609999999999E-2</v>
      </c>
      <c r="C387">
        <v>-0.12010193</v>
      </c>
      <c r="D387">
        <v>0.48603819999999998</v>
      </c>
      <c r="E387">
        <v>-0.13073528000000001</v>
      </c>
      <c r="F387">
        <v>-9.2118979999999996E-3</v>
      </c>
      <c r="G387">
        <v>1.8266277</v>
      </c>
    </row>
    <row r="388" spans="1:7">
      <c r="A388">
        <v>1632558855981</v>
      </c>
      <c r="B388">
        <v>0.24545288000000001</v>
      </c>
      <c r="C388">
        <v>0.27085875999999998</v>
      </c>
      <c r="D388">
        <v>7.2708129999999996E-2</v>
      </c>
      <c r="E388">
        <v>0.2232778</v>
      </c>
      <c r="F388">
        <v>-0.53243183999999999</v>
      </c>
      <c r="G388">
        <v>-3.2921752999999998</v>
      </c>
    </row>
    <row r="389" spans="1:7">
      <c r="A389">
        <v>1632558856085</v>
      </c>
      <c r="B389">
        <v>6.8618773999999993E-2</v>
      </c>
      <c r="C389">
        <v>-0.13182068</v>
      </c>
      <c r="D389">
        <v>0.1600647</v>
      </c>
      <c r="E389">
        <v>0.14888465000000001</v>
      </c>
      <c r="F389">
        <v>-0.57141984000000001</v>
      </c>
      <c r="G389">
        <v>-0.71549510000000005</v>
      </c>
    </row>
    <row r="390" spans="1:7">
      <c r="A390">
        <v>1632558856187</v>
      </c>
      <c r="B390">
        <v>-0.21047974</v>
      </c>
      <c r="C390">
        <v>-0.24153137</v>
      </c>
      <c r="D390">
        <v>-0.2479248</v>
      </c>
      <c r="E390">
        <v>-0.3330053</v>
      </c>
      <c r="F390">
        <v>-1.3556744000000001</v>
      </c>
      <c r="G390">
        <v>0.30597973000000001</v>
      </c>
    </row>
    <row r="391" spans="1:7">
      <c r="A391">
        <v>1632558856294</v>
      </c>
      <c r="B391">
        <v>-5.1757812E-2</v>
      </c>
      <c r="C391">
        <v>-0.123291016</v>
      </c>
      <c r="D391">
        <v>-0.54194640000000005</v>
      </c>
      <c r="E391">
        <v>1.0168884</v>
      </c>
      <c r="F391">
        <v>0.22606419999999999</v>
      </c>
      <c r="G391">
        <v>0.92894080000000001</v>
      </c>
    </row>
    <row r="392" spans="1:7">
      <c r="A392">
        <v>1632558856395</v>
      </c>
      <c r="B392">
        <v>-4.8828125E-3</v>
      </c>
      <c r="C392">
        <v>-0.13714599999999999</v>
      </c>
      <c r="D392">
        <v>5.1406859999999999E-2</v>
      </c>
      <c r="E392">
        <v>-0.38288270000000002</v>
      </c>
      <c r="F392">
        <v>-0.18413007000000001</v>
      </c>
      <c r="G392">
        <v>-0.47805310000000001</v>
      </c>
    </row>
    <row r="393" spans="1:7">
      <c r="A393">
        <v>1632558856499</v>
      </c>
      <c r="B393">
        <v>-7.6263429999999993E-2</v>
      </c>
      <c r="C393">
        <v>-0.27349854000000001</v>
      </c>
      <c r="D393">
        <v>0.1600647</v>
      </c>
      <c r="E393">
        <v>1.6681842</v>
      </c>
      <c r="F393">
        <v>0.64620270000000002</v>
      </c>
      <c r="G393">
        <v>-0.10948753</v>
      </c>
    </row>
    <row r="394" spans="1:7">
      <c r="A394">
        <v>1632558856601</v>
      </c>
      <c r="B394">
        <v>0.19750977</v>
      </c>
      <c r="C394">
        <v>-0.15205383</v>
      </c>
      <c r="D394">
        <v>-0.25219726999999997</v>
      </c>
      <c r="E394">
        <v>-5.5913925000000003E-3</v>
      </c>
      <c r="F394">
        <v>0.73707999999999996</v>
      </c>
      <c r="G394">
        <v>-0.37235259999999998</v>
      </c>
    </row>
    <row r="395" spans="1:7">
      <c r="A395">
        <v>1632558856700</v>
      </c>
      <c r="B395">
        <v>0.35623169999999998</v>
      </c>
      <c r="C395">
        <v>0.31985474000000003</v>
      </c>
      <c r="D395">
        <v>-0.16697693</v>
      </c>
      <c r="E395">
        <v>-0.30475962000000001</v>
      </c>
      <c r="F395">
        <v>0.12511085999999999</v>
      </c>
      <c r="G395">
        <v>0.31648159999999997</v>
      </c>
    </row>
    <row r="396" spans="1:7">
      <c r="A396">
        <v>1632558856804</v>
      </c>
      <c r="B396">
        <v>-5.4962160000000003E-2</v>
      </c>
      <c r="C396">
        <v>0.120651245</v>
      </c>
      <c r="D396">
        <v>0.21545410000000001</v>
      </c>
      <c r="E396">
        <v>-0.23424660999999999</v>
      </c>
      <c r="F396">
        <v>0.22254586000000001</v>
      </c>
      <c r="G396">
        <v>1.6905965999999999</v>
      </c>
    </row>
    <row r="397" spans="1:7">
      <c r="A397">
        <v>1632558856908</v>
      </c>
      <c r="B397">
        <v>7.5012209999999996E-2</v>
      </c>
      <c r="C397">
        <v>4.0756226E-2</v>
      </c>
      <c r="D397">
        <v>0.56912229999999997</v>
      </c>
      <c r="E397">
        <v>-1.0401967999999999</v>
      </c>
      <c r="F397">
        <v>3.5915731999999999E-2</v>
      </c>
      <c r="G397">
        <v>-1.1096000999999999E-2</v>
      </c>
    </row>
    <row r="398" spans="1:7">
      <c r="A398">
        <v>1632558857012</v>
      </c>
      <c r="B398">
        <v>6.7550659999999998E-2</v>
      </c>
      <c r="C398">
        <v>8.0169679999999993E-2</v>
      </c>
      <c r="D398">
        <v>0.39761352999999999</v>
      </c>
      <c r="E398">
        <v>5.7972669999999997E-2</v>
      </c>
      <c r="F398">
        <v>-9.6186160000000007E-2</v>
      </c>
      <c r="G398">
        <v>-1.6208296</v>
      </c>
    </row>
    <row r="399" spans="1:7">
      <c r="A399">
        <v>1632558857112</v>
      </c>
      <c r="B399">
        <v>0.13253783999999999</v>
      </c>
      <c r="C399">
        <v>-7.7484129999999998E-2</v>
      </c>
      <c r="D399">
        <v>0.26765442</v>
      </c>
      <c r="E399">
        <v>-0.47763931999999998</v>
      </c>
      <c r="F399">
        <v>-0.52041219999999999</v>
      </c>
      <c r="G399">
        <v>-0.70138929999999999</v>
      </c>
    </row>
    <row r="400" spans="1:7">
      <c r="A400">
        <v>1632558857217</v>
      </c>
      <c r="B400">
        <v>-0.29997253000000001</v>
      </c>
      <c r="C400">
        <v>-0.26922606999999998</v>
      </c>
      <c r="D400">
        <v>-0.123291016</v>
      </c>
      <c r="E400">
        <v>0.13337921999999999</v>
      </c>
      <c r="F400">
        <v>-1.6461884</v>
      </c>
      <c r="G400">
        <v>2.0664777999999999</v>
      </c>
    </row>
    <row r="401" spans="1:7">
      <c r="A401">
        <v>1632558857319</v>
      </c>
      <c r="B401">
        <v>4.8370360000000001E-2</v>
      </c>
      <c r="C401">
        <v>0.12597655999999999</v>
      </c>
      <c r="D401">
        <v>-0.49081419999999998</v>
      </c>
      <c r="E401">
        <v>-0.65149880000000004</v>
      </c>
      <c r="F401">
        <v>-0.88532924999999996</v>
      </c>
      <c r="G401">
        <v>-0.39228724999999998</v>
      </c>
    </row>
    <row r="402" spans="1:7">
      <c r="A402">
        <v>1632558857422</v>
      </c>
      <c r="B402">
        <v>-2.5131226E-2</v>
      </c>
      <c r="C402">
        <v>3.7567139999999999E-2</v>
      </c>
      <c r="D402">
        <v>-4.4464110000000001E-2</v>
      </c>
      <c r="E402">
        <v>0.14867459999999999</v>
      </c>
      <c r="F402">
        <v>-0.64032520000000004</v>
      </c>
      <c r="G402">
        <v>-0.96034527000000003</v>
      </c>
    </row>
    <row r="403" spans="1:7">
      <c r="A403">
        <v>1632558857524</v>
      </c>
      <c r="B403">
        <v>-7.8384400000000007E-2</v>
      </c>
      <c r="C403">
        <v>3.7567139999999999E-2</v>
      </c>
      <c r="D403">
        <v>-0.15631104000000001</v>
      </c>
      <c r="E403">
        <v>0.77188540000000005</v>
      </c>
      <c r="F403">
        <v>0.30988336</v>
      </c>
      <c r="G403">
        <v>-1.3298464000000001</v>
      </c>
    </row>
    <row r="404" spans="1:7">
      <c r="A404">
        <v>1632558857624</v>
      </c>
      <c r="B404">
        <v>-9.7564700000000004E-2</v>
      </c>
      <c r="C404">
        <v>-0.2010498</v>
      </c>
      <c r="D404">
        <v>0.25700378000000001</v>
      </c>
      <c r="E404">
        <v>1.1481376000000001</v>
      </c>
      <c r="F404">
        <v>0.67193687000000002</v>
      </c>
      <c r="G404">
        <v>-1.931262</v>
      </c>
    </row>
    <row r="405" spans="1:7">
      <c r="A405">
        <v>1632558857735</v>
      </c>
      <c r="B405">
        <v>-4.5364380000000003E-2</v>
      </c>
      <c r="C405">
        <v>0.24102783</v>
      </c>
      <c r="D405">
        <v>-0.41410828</v>
      </c>
      <c r="E405">
        <v>-0.119155884</v>
      </c>
      <c r="F405">
        <v>-0.42813158000000001</v>
      </c>
      <c r="G405">
        <v>0.85930059999999997</v>
      </c>
    </row>
    <row r="406" spans="1:7">
      <c r="A406">
        <v>1632558857830</v>
      </c>
      <c r="B406">
        <v>0.11228943</v>
      </c>
      <c r="C406">
        <v>-0.14459229000000001</v>
      </c>
      <c r="D406">
        <v>1.0925293000000001E-2</v>
      </c>
      <c r="E406">
        <v>-0.214612</v>
      </c>
      <c r="F406">
        <v>-0.46561777999999998</v>
      </c>
      <c r="G406">
        <v>4.8032760000000001E-2</v>
      </c>
    </row>
    <row r="407" spans="1:7">
      <c r="A407">
        <v>1632558857933</v>
      </c>
      <c r="B407">
        <v>3.4530640000000001E-2</v>
      </c>
      <c r="C407">
        <v>6.2057494999999997E-2</v>
      </c>
      <c r="D407">
        <v>-9.5596310000000004E-2</v>
      </c>
      <c r="E407">
        <v>-0.78584030000000005</v>
      </c>
      <c r="F407">
        <v>0.12117326</v>
      </c>
      <c r="G407">
        <v>0.10134219999999999</v>
      </c>
    </row>
    <row r="408" spans="1:7">
      <c r="A408">
        <v>1632558858040</v>
      </c>
      <c r="B408">
        <v>0.24757385000000001</v>
      </c>
      <c r="C408">
        <v>0.10253906</v>
      </c>
      <c r="D408">
        <v>-0.11796570000000001</v>
      </c>
      <c r="E408">
        <v>-0.29807519999999998</v>
      </c>
      <c r="F408">
        <v>0.34787773999999999</v>
      </c>
      <c r="G408">
        <v>-0.54021834999999996</v>
      </c>
    </row>
    <row r="409" spans="1:7">
      <c r="A409">
        <v>1632558858141</v>
      </c>
      <c r="B409">
        <v>-8.1588745000000004E-2</v>
      </c>
      <c r="C409">
        <v>-0.26071167000000001</v>
      </c>
      <c r="D409">
        <v>0.38589477999999999</v>
      </c>
      <c r="E409">
        <v>-5.5965899999999999E-2</v>
      </c>
      <c r="F409">
        <v>-0.21294868</v>
      </c>
      <c r="G409">
        <v>-0.52108955000000001</v>
      </c>
    </row>
    <row r="410" spans="1:7">
      <c r="A410">
        <v>1632558858246</v>
      </c>
      <c r="B410">
        <v>-0.52473449999999999</v>
      </c>
      <c r="C410">
        <v>-0.16696167000000001</v>
      </c>
      <c r="D410">
        <v>-0.39280700000000002</v>
      </c>
      <c r="E410">
        <v>1.3404577</v>
      </c>
      <c r="F410">
        <v>-0.36426937999999998</v>
      </c>
      <c r="G410">
        <v>4.2790869999999996</v>
      </c>
    </row>
    <row r="411" spans="1:7">
      <c r="A411">
        <v>1632558858345</v>
      </c>
      <c r="B411">
        <v>1.5106201000000001E-3</v>
      </c>
      <c r="C411">
        <v>-6.3644409999999998E-2</v>
      </c>
      <c r="D411">
        <v>-0.15098571999999999</v>
      </c>
      <c r="E411">
        <v>-7.9573214000000003E-2</v>
      </c>
      <c r="F411">
        <v>-0.60267360000000003</v>
      </c>
      <c r="G411">
        <v>-0.45112227999999999</v>
      </c>
    </row>
    <row r="412" spans="1:7">
      <c r="A412">
        <v>1632558858449</v>
      </c>
      <c r="B412">
        <v>-8.4777829999999998E-2</v>
      </c>
      <c r="C412">
        <v>0.1131897</v>
      </c>
      <c r="D412">
        <v>-0.13500977</v>
      </c>
      <c r="E412">
        <v>-0.28957105</v>
      </c>
      <c r="F412">
        <v>-4.2822002999999997E-2</v>
      </c>
      <c r="G412">
        <v>-0.97577570000000002</v>
      </c>
    </row>
    <row r="413" spans="1:7">
      <c r="A413">
        <v>1632558858554</v>
      </c>
      <c r="B413">
        <v>-0.12207031</v>
      </c>
      <c r="C413">
        <v>-0.17762755999999999</v>
      </c>
      <c r="D413">
        <v>0.1835022</v>
      </c>
      <c r="E413">
        <v>0.64224959999999998</v>
      </c>
      <c r="F413">
        <v>7.3819640000000006E-2</v>
      </c>
      <c r="G413">
        <v>-1.4629106999999999</v>
      </c>
    </row>
    <row r="414" spans="1:7">
      <c r="A414">
        <v>1632558858654</v>
      </c>
      <c r="B414">
        <v>3.6315917999999998E-3</v>
      </c>
      <c r="C414">
        <v>0.13450623</v>
      </c>
      <c r="D414">
        <v>-0.19892883</v>
      </c>
      <c r="E414">
        <v>0.47418510000000003</v>
      </c>
      <c r="F414">
        <v>0.64507840000000005</v>
      </c>
      <c r="G414">
        <v>-0.64737414999999998</v>
      </c>
    </row>
    <row r="415" spans="1:7">
      <c r="A415">
        <v>1632558858754</v>
      </c>
      <c r="B415">
        <v>-0.2147522</v>
      </c>
      <c r="C415">
        <v>0.34115600000000001</v>
      </c>
      <c r="D415">
        <v>-0.23194885000000001</v>
      </c>
      <c r="E415">
        <v>0.13715088</v>
      </c>
      <c r="F415">
        <v>-0.20383275000000001</v>
      </c>
      <c r="G415">
        <v>1.2162409000000001</v>
      </c>
    </row>
    <row r="416" spans="1:7">
      <c r="A416">
        <v>1632558858857</v>
      </c>
      <c r="B416">
        <v>-0.25416565000000002</v>
      </c>
      <c r="C416">
        <v>0.11213684</v>
      </c>
      <c r="D416">
        <v>0.16859436</v>
      </c>
      <c r="E416">
        <v>-0.40221180000000001</v>
      </c>
      <c r="F416">
        <v>2.3165583999999999E-2</v>
      </c>
      <c r="G416">
        <v>-0.39296436000000001</v>
      </c>
    </row>
    <row r="417" spans="1:7">
      <c r="A417">
        <v>1632558858959</v>
      </c>
      <c r="B417">
        <v>9.9502560000000004E-2</v>
      </c>
      <c r="C417">
        <v>-4.5532227000000002E-2</v>
      </c>
      <c r="D417">
        <v>0.26872253000000001</v>
      </c>
      <c r="E417">
        <v>-4.9712895999999999E-2</v>
      </c>
      <c r="F417">
        <v>-0.13530229999999999</v>
      </c>
      <c r="G417">
        <v>-0.74353219999999998</v>
      </c>
    </row>
    <row r="418" spans="1:7">
      <c r="A418">
        <v>1632558859062</v>
      </c>
      <c r="B418">
        <v>0.1612854</v>
      </c>
      <c r="C418">
        <v>0.10574341</v>
      </c>
      <c r="D418">
        <v>-3.8070680000000003E-2</v>
      </c>
      <c r="E418">
        <v>-0.73676359999999996</v>
      </c>
      <c r="F418">
        <v>0.34053695</v>
      </c>
      <c r="G418">
        <v>-0.89728450000000004</v>
      </c>
    </row>
    <row r="419" spans="1:7">
      <c r="A419">
        <v>1632558859168</v>
      </c>
      <c r="B419">
        <v>0.34132384999999998</v>
      </c>
      <c r="C419">
        <v>-0.17335510000000001</v>
      </c>
      <c r="D419">
        <v>-0.13714599999999999</v>
      </c>
      <c r="E419">
        <v>0.50853884000000005</v>
      </c>
      <c r="F419">
        <v>-0.68062544000000003</v>
      </c>
      <c r="G419">
        <v>-9.9296570000000001E-2</v>
      </c>
    </row>
    <row r="420" spans="1:7">
      <c r="A420">
        <v>1632558859281</v>
      </c>
      <c r="B420">
        <v>-0.27333069999999998</v>
      </c>
      <c r="C420">
        <v>5.2474976E-2</v>
      </c>
      <c r="D420">
        <v>-0.60479735999999995</v>
      </c>
      <c r="E420">
        <v>0.33823704999999998</v>
      </c>
      <c r="F420">
        <v>-0.257025</v>
      </c>
      <c r="G420">
        <v>2.3592499999999998</v>
      </c>
    </row>
    <row r="421" spans="1:7">
      <c r="A421">
        <v>1632558859378</v>
      </c>
      <c r="B421">
        <v>-0.11567688</v>
      </c>
      <c r="C421">
        <v>0.15367126</v>
      </c>
      <c r="D421">
        <v>-0.47483826000000001</v>
      </c>
      <c r="E421">
        <v>0.58177793</v>
      </c>
      <c r="F421">
        <v>-0.52784233999999997</v>
      </c>
      <c r="G421">
        <v>2.40345E-2</v>
      </c>
    </row>
    <row r="422" spans="1:7">
      <c r="A422">
        <v>1632558859475</v>
      </c>
      <c r="B422">
        <v>-0.19876099</v>
      </c>
      <c r="C422">
        <v>-0.24259949</v>
      </c>
      <c r="D422">
        <v>0.42105102999999999</v>
      </c>
      <c r="E422">
        <v>0.79408573999999998</v>
      </c>
      <c r="F422">
        <v>-0.13294529999999999</v>
      </c>
      <c r="G422">
        <v>-1.4563045999999999</v>
      </c>
    </row>
    <row r="423" spans="1:7">
      <c r="A423">
        <v>1632558859578</v>
      </c>
      <c r="B423">
        <v>4.9438477000000002E-2</v>
      </c>
      <c r="C423">
        <v>-0.24580383</v>
      </c>
      <c r="D423">
        <v>0.11639404</v>
      </c>
      <c r="E423">
        <v>0.62496220000000002</v>
      </c>
      <c r="F423">
        <v>0.36645084999999999</v>
      </c>
      <c r="G423">
        <v>-9.4647410000000001E-2</v>
      </c>
    </row>
    <row r="424" spans="1:7">
      <c r="A424">
        <v>1632558859679</v>
      </c>
      <c r="B424">
        <v>0.42547606999999998</v>
      </c>
      <c r="C424">
        <v>-7.5347899999999995E-2</v>
      </c>
      <c r="D424">
        <v>-9.3460080000000001E-2</v>
      </c>
      <c r="E424">
        <v>-0.56927649999999996</v>
      </c>
      <c r="F424">
        <v>0.31647617</v>
      </c>
      <c r="G424">
        <v>-0.73536396000000004</v>
      </c>
    </row>
    <row r="425" spans="1:7">
      <c r="A425">
        <v>1632558859781</v>
      </c>
      <c r="B425">
        <v>-0.13911438000000001</v>
      </c>
      <c r="C425">
        <v>0.20268249999999999</v>
      </c>
      <c r="D425">
        <v>-6.2576294000000005E-2</v>
      </c>
      <c r="E425">
        <v>-0.23611629000000001</v>
      </c>
      <c r="F425">
        <v>-0.41182518000000001</v>
      </c>
      <c r="G425">
        <v>2.0588722000000002</v>
      </c>
    </row>
    <row r="426" spans="1:7">
      <c r="A426">
        <v>1632558859883</v>
      </c>
      <c r="B426">
        <v>-0.13697814999999999</v>
      </c>
      <c r="C426">
        <v>-5.937195E-2</v>
      </c>
      <c r="D426">
        <v>0.17178345</v>
      </c>
      <c r="E426">
        <v>0.35054410000000003</v>
      </c>
      <c r="F426">
        <v>-0.28102063999999999</v>
      </c>
      <c r="G426">
        <v>-0.62070179999999997</v>
      </c>
    </row>
    <row r="427" spans="1:7">
      <c r="A427">
        <v>1632558859983</v>
      </c>
      <c r="B427">
        <v>-1.6601562E-2</v>
      </c>
      <c r="C427">
        <v>4.5471189999999996E-3</v>
      </c>
      <c r="D427">
        <v>7.5912476000000007E-2</v>
      </c>
      <c r="E427">
        <v>-0.65719426000000003</v>
      </c>
      <c r="F427">
        <v>4.3471158000000003E-2</v>
      </c>
      <c r="G427">
        <v>-1.7374039000000001E-2</v>
      </c>
    </row>
    <row r="428" spans="1:7">
      <c r="A428">
        <v>1632558860093</v>
      </c>
      <c r="B428">
        <v>0.22413635000000001</v>
      </c>
      <c r="C428">
        <v>0.16859436</v>
      </c>
      <c r="D428">
        <v>0.14834595</v>
      </c>
      <c r="E428">
        <v>0.20063829999999999</v>
      </c>
      <c r="F428">
        <v>0.17803204</v>
      </c>
      <c r="G428">
        <v>-1.3186587999999999</v>
      </c>
    </row>
    <row r="429" spans="1:7">
      <c r="A429">
        <v>1632558860196</v>
      </c>
      <c r="B429">
        <v>0.14958191000000001</v>
      </c>
      <c r="C429">
        <v>-0.20425415</v>
      </c>
      <c r="D429">
        <v>0.28257749999999998</v>
      </c>
      <c r="E429">
        <v>0.32037795000000002</v>
      </c>
      <c r="F429">
        <v>-9.1320633999999998E-2</v>
      </c>
      <c r="G429">
        <v>0.41338825000000001</v>
      </c>
    </row>
    <row r="430" spans="1:7">
      <c r="A430">
        <v>1632558860297</v>
      </c>
      <c r="B430">
        <v>-0.12632751</v>
      </c>
      <c r="C430">
        <v>-0.10624695000000001</v>
      </c>
      <c r="D430">
        <v>-0.31610106999999998</v>
      </c>
      <c r="E430">
        <v>-0.44704961999999998</v>
      </c>
      <c r="F430">
        <v>-1.3382798</v>
      </c>
      <c r="G430">
        <v>1.0015316000000001</v>
      </c>
    </row>
    <row r="431" spans="1:7">
      <c r="A431">
        <v>1632558860396</v>
      </c>
      <c r="B431">
        <v>0.10377502399999999</v>
      </c>
      <c r="C431">
        <v>-5.0857543999999998E-2</v>
      </c>
      <c r="D431">
        <v>-0.27561950000000002</v>
      </c>
      <c r="E431">
        <v>0.2167145</v>
      </c>
      <c r="F431">
        <v>0.4726783</v>
      </c>
      <c r="G431">
        <v>1.1956072</v>
      </c>
    </row>
    <row r="432" spans="1:7">
      <c r="A432">
        <v>1632558860501</v>
      </c>
      <c r="B432">
        <v>5.5831909999999998E-2</v>
      </c>
      <c r="C432" s="1">
        <v>-7.9345703E-4</v>
      </c>
      <c r="D432">
        <v>7.4844359999999999E-2</v>
      </c>
      <c r="E432">
        <v>0.27905750000000001</v>
      </c>
      <c r="F432">
        <v>-0.22839308</v>
      </c>
      <c r="G432">
        <v>-0.55979632999999995</v>
      </c>
    </row>
    <row r="433" spans="1:7">
      <c r="A433">
        <v>1632558860603</v>
      </c>
      <c r="B433">
        <v>0.10377502399999999</v>
      </c>
      <c r="C433">
        <v>-9.9853516000000003E-2</v>
      </c>
      <c r="D433">
        <v>0.12597655999999999</v>
      </c>
      <c r="E433">
        <v>1.3819710000000001</v>
      </c>
      <c r="F433">
        <v>0.40413058000000002</v>
      </c>
      <c r="G433">
        <v>-0.38702774000000001</v>
      </c>
    </row>
    <row r="434" spans="1:7">
      <c r="A434">
        <v>1632558860708</v>
      </c>
      <c r="B434">
        <v>0.36155700000000002</v>
      </c>
      <c r="C434">
        <v>-8.4945679999999996E-2</v>
      </c>
      <c r="D434">
        <v>-0.10624695000000001</v>
      </c>
      <c r="E434">
        <v>0.69658226000000001</v>
      </c>
      <c r="F434">
        <v>3.9067745000000001E-2</v>
      </c>
      <c r="G434">
        <v>-1.4378481000000001</v>
      </c>
    </row>
    <row r="435" spans="1:7">
      <c r="A435">
        <v>1632558860812</v>
      </c>
      <c r="B435">
        <v>3.7719727000000002E-2</v>
      </c>
      <c r="C435">
        <v>2.0523071E-2</v>
      </c>
      <c r="D435">
        <v>3.5430910000000003E-2</v>
      </c>
      <c r="E435">
        <v>-0.15211748999999999</v>
      </c>
      <c r="F435">
        <v>-0.70417079999999999</v>
      </c>
      <c r="G435">
        <v>6.5674780000000002E-2</v>
      </c>
    </row>
    <row r="436" spans="1:7">
      <c r="A436">
        <v>1632558860915</v>
      </c>
      <c r="B436">
        <v>3.6651610000000001E-2</v>
      </c>
      <c r="C436">
        <v>-2.6351929E-2</v>
      </c>
      <c r="D436">
        <v>0.31666565000000002</v>
      </c>
      <c r="E436">
        <v>-0.63798725999999994</v>
      </c>
      <c r="F436">
        <v>-1.9861579000000001E-2</v>
      </c>
      <c r="G436">
        <v>0.79383280000000001</v>
      </c>
    </row>
    <row r="437" spans="1:7">
      <c r="A437">
        <v>1632558861017</v>
      </c>
      <c r="B437">
        <v>-4.4296265000000001E-2</v>
      </c>
      <c r="C437">
        <v>2.0523071E-2</v>
      </c>
      <c r="D437">
        <v>0.2772522</v>
      </c>
      <c r="E437">
        <v>-0.17257881</v>
      </c>
      <c r="F437">
        <v>-0.78159140000000005</v>
      </c>
      <c r="G437">
        <v>0.19552897999999999</v>
      </c>
    </row>
    <row r="438" spans="1:7">
      <c r="A438">
        <v>1632558861117</v>
      </c>
      <c r="B438">
        <v>1.5350341999999999E-2</v>
      </c>
      <c r="C438">
        <v>-3.4881589999999997E-2</v>
      </c>
      <c r="D438">
        <v>0.27085875999999998</v>
      </c>
      <c r="E438">
        <v>-6.5183160000000004E-2</v>
      </c>
      <c r="F438">
        <v>-0.50354730000000003</v>
      </c>
      <c r="G438">
        <v>-1.3730564000000001</v>
      </c>
    </row>
    <row r="439" spans="1:7">
      <c r="A439">
        <v>1632558861215</v>
      </c>
      <c r="B439">
        <v>0.19857788000000001</v>
      </c>
      <c r="C439">
        <v>-8.8134766000000003E-2</v>
      </c>
      <c r="D439">
        <v>0.16220092999999999</v>
      </c>
      <c r="E439">
        <v>0.10816914</v>
      </c>
      <c r="F439">
        <v>-0.15548253000000001</v>
      </c>
      <c r="G439">
        <v>-0.84524820000000001</v>
      </c>
    </row>
    <row r="440" spans="1:7">
      <c r="A440">
        <v>1632558861321</v>
      </c>
      <c r="B440">
        <v>9.8449709999999996E-2</v>
      </c>
      <c r="C440">
        <v>-0.17442321999999999</v>
      </c>
      <c r="D440">
        <v>-0.25857543999999999</v>
      </c>
      <c r="E440">
        <v>-0.37773508</v>
      </c>
      <c r="F440">
        <v>-0.56734324000000003</v>
      </c>
      <c r="G440">
        <v>0.1666193</v>
      </c>
    </row>
    <row r="441" spans="1:7">
      <c r="A441">
        <v>1632558861420</v>
      </c>
      <c r="B441">
        <v>-0.36175537000000002</v>
      </c>
      <c r="C441">
        <v>0.15580749999999999</v>
      </c>
      <c r="D441">
        <v>-0.24366760000000001</v>
      </c>
      <c r="E441">
        <v>-0.63889914999999997</v>
      </c>
      <c r="F441">
        <v>9.6295240000000004E-2</v>
      </c>
      <c r="G441">
        <v>0.50427913999999996</v>
      </c>
    </row>
    <row r="442" spans="1:7">
      <c r="A442">
        <v>1632558861520</v>
      </c>
      <c r="B442">
        <v>-0.25309753000000001</v>
      </c>
      <c r="C442">
        <v>1.6250609999999999E-2</v>
      </c>
      <c r="D442">
        <v>0.17071533</v>
      </c>
      <c r="E442">
        <v>0.31789613</v>
      </c>
      <c r="F442">
        <v>-0.58426856999999999</v>
      </c>
      <c r="G442">
        <v>-1.0086717999999999</v>
      </c>
    </row>
    <row r="443" spans="1:7">
      <c r="A443">
        <v>1632558861630</v>
      </c>
      <c r="B443">
        <v>-0.16361999999999999</v>
      </c>
      <c r="C443">
        <v>-6.1187743999999997E-3</v>
      </c>
      <c r="D443">
        <v>-2.9144287E-3</v>
      </c>
      <c r="E443">
        <v>0.38215070000000001</v>
      </c>
      <c r="F443">
        <v>-0.25376070000000001</v>
      </c>
      <c r="G443">
        <v>0.11345196</v>
      </c>
    </row>
    <row r="444" spans="1:7">
      <c r="A444">
        <v>1632558861717</v>
      </c>
      <c r="B444">
        <v>-1.1276245000000001E-2</v>
      </c>
      <c r="C444">
        <v>-2.7420044000000001E-2</v>
      </c>
      <c r="D444">
        <v>0.16645813000000001</v>
      </c>
      <c r="E444">
        <v>0.23021752000000001</v>
      </c>
      <c r="F444">
        <v>7.5636624999999999E-2</v>
      </c>
      <c r="G444">
        <v>-7.0126530000000006E-2</v>
      </c>
    </row>
    <row r="445" spans="1:7">
      <c r="A445">
        <v>1632558861834</v>
      </c>
      <c r="B445">
        <v>-6.5612790000000004E-2</v>
      </c>
      <c r="C445">
        <v>0.18031311</v>
      </c>
      <c r="D445">
        <v>0.24528502999999999</v>
      </c>
      <c r="E445">
        <v>5.2325845000000003E-2</v>
      </c>
      <c r="F445">
        <v>-0.16234624</v>
      </c>
      <c r="G445">
        <v>-0.12347412000000001</v>
      </c>
    </row>
    <row r="446" spans="1:7">
      <c r="A446">
        <v>1632558861938</v>
      </c>
      <c r="B446">
        <v>0.11868286</v>
      </c>
      <c r="C446">
        <v>0.1835022</v>
      </c>
      <c r="D446">
        <v>-0.34700012000000002</v>
      </c>
      <c r="E446">
        <v>0.21326590000000001</v>
      </c>
      <c r="F446">
        <v>-0.40891670000000002</v>
      </c>
      <c r="G446">
        <v>1.9882173999999999</v>
      </c>
    </row>
    <row r="447" spans="1:7">
      <c r="A447">
        <v>1632558862036</v>
      </c>
      <c r="B447">
        <v>-6.4544679999999993E-2</v>
      </c>
      <c r="C447">
        <v>-0.26817321999999999</v>
      </c>
      <c r="D447">
        <v>5.9936522999999998E-2</v>
      </c>
      <c r="E447">
        <v>0.25915134000000001</v>
      </c>
      <c r="F447">
        <v>-0.36188310000000001</v>
      </c>
      <c r="G447">
        <v>1.7485781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6"/>
  <sheetViews>
    <sheetView workbookViewId="0">
      <selection activeCell="J9" sqref="J9"/>
    </sheetView>
  </sheetViews>
  <sheetFormatPr defaultRowHeight="16.5"/>
  <cols>
    <col min="9" max="9" width="10.625" style="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s="4" customFormat="1">
      <c r="A2" s="4">
        <v>1632558894539</v>
      </c>
      <c r="B2" s="4">
        <v>-4.6524047999999998E-2</v>
      </c>
      <c r="C2" s="4">
        <v>-0.10533142</v>
      </c>
      <c r="D2" s="4">
        <v>-0.16918944999999999</v>
      </c>
      <c r="E2" s="4">
        <v>-0.55381393000000001</v>
      </c>
      <c r="F2" s="4">
        <v>0.86091079999999998</v>
      </c>
      <c r="G2" s="4">
        <v>-7.5700760000000006E-2</v>
      </c>
    </row>
    <row r="3" spans="1:9">
      <c r="A3">
        <v>1632558894643</v>
      </c>
      <c r="B3">
        <v>-2.8411865000000001E-2</v>
      </c>
      <c r="C3">
        <v>-2.9708861999999999E-2</v>
      </c>
      <c r="D3">
        <v>3.7475585999999998E-2</v>
      </c>
      <c r="E3">
        <v>0.21432625999999999</v>
      </c>
      <c r="F3">
        <v>0.63519484000000004</v>
      </c>
      <c r="G3">
        <v>-0.14921760000000001</v>
      </c>
    </row>
    <row r="4" spans="1:9">
      <c r="A4">
        <v>1632558894748</v>
      </c>
      <c r="B4">
        <v>-3.5873413E-2</v>
      </c>
      <c r="C4">
        <v>-0.102142334</v>
      </c>
      <c r="D4">
        <v>0.12374878</v>
      </c>
      <c r="E4">
        <v>1.8748045000000001E-2</v>
      </c>
      <c r="F4">
        <v>0.32122247999999998</v>
      </c>
      <c r="G4">
        <v>8.4787370000000001E-2</v>
      </c>
    </row>
    <row r="5" spans="1:9">
      <c r="A5">
        <v>1632558894850</v>
      </c>
      <c r="B5">
        <v>0.13882446000000001</v>
      </c>
      <c r="C5">
        <v>-0.76153563999999996</v>
      </c>
      <c r="D5">
        <v>2.6809692E-2</v>
      </c>
      <c r="E5">
        <v>-0.98919650000000003</v>
      </c>
      <c r="F5">
        <v>0.35659419999999997</v>
      </c>
      <c r="G5">
        <v>0.26101493999999997</v>
      </c>
    </row>
    <row r="6" spans="1:9">
      <c r="A6">
        <v>1632558894953</v>
      </c>
      <c r="B6">
        <v>0.58303833000000005</v>
      </c>
      <c r="C6">
        <v>0.48162842</v>
      </c>
      <c r="D6">
        <v>-0.27145385999999999</v>
      </c>
      <c r="E6">
        <v>-4.2301893E-2</v>
      </c>
      <c r="F6">
        <v>-0.55815130000000002</v>
      </c>
      <c r="G6">
        <v>-0.27431106999999999</v>
      </c>
    </row>
    <row r="7" spans="1:9">
      <c r="A7">
        <v>1632558895053</v>
      </c>
      <c r="B7">
        <v>-0.46304319999999999</v>
      </c>
      <c r="C7">
        <v>-0.30348206</v>
      </c>
      <c r="D7">
        <v>0.37303162000000001</v>
      </c>
      <c r="E7">
        <v>2.6455223999999999E-2</v>
      </c>
      <c r="F7">
        <v>0.32133833000000001</v>
      </c>
      <c r="G7">
        <v>-0.47133827</v>
      </c>
    </row>
    <row r="8" spans="1:9">
      <c r="A8">
        <v>1632558895157</v>
      </c>
      <c r="B8">
        <v>0.11859131000000001</v>
      </c>
      <c r="C8">
        <v>-0.11172485</v>
      </c>
      <c r="D8">
        <v>0.17808532999999999</v>
      </c>
      <c r="E8">
        <v>9.6350130000000006E-2</v>
      </c>
      <c r="F8">
        <v>-6.4346310000000004E-2</v>
      </c>
      <c r="G8">
        <v>-0.11922645599999999</v>
      </c>
    </row>
    <row r="9" spans="1:9">
      <c r="A9">
        <v>1632558895254</v>
      </c>
      <c r="B9">
        <v>-7.3150635000000006E-2</v>
      </c>
      <c r="C9">
        <v>-3.8223266999999998E-2</v>
      </c>
      <c r="D9">
        <v>5.4519653000000001E-2</v>
      </c>
      <c r="E9">
        <v>-8.1887424E-2</v>
      </c>
      <c r="F9">
        <v>-7.7596300000000007E-2</v>
      </c>
      <c r="G9">
        <v>0.56543063999999998</v>
      </c>
    </row>
    <row r="10" spans="1:9">
      <c r="A10">
        <v>1632558895364</v>
      </c>
      <c r="B10">
        <v>1.5258789E-2</v>
      </c>
      <c r="C10">
        <v>9.9197389999999996E-2</v>
      </c>
      <c r="D10">
        <v>4.5989990000000001E-2</v>
      </c>
      <c r="E10">
        <v>3.1982987999999997E-2</v>
      </c>
      <c r="F10">
        <v>0.46878441999999998</v>
      </c>
      <c r="G10">
        <v>-6.6342354000000006E-2</v>
      </c>
    </row>
    <row r="11" spans="1:9">
      <c r="A11">
        <v>1632558895468</v>
      </c>
      <c r="B11">
        <v>-0.17861937999999999</v>
      </c>
      <c r="C11">
        <v>-1.3717651000000001E-2</v>
      </c>
      <c r="D11">
        <v>1.2969971E-2</v>
      </c>
      <c r="E11">
        <v>7.8842220000000005E-2</v>
      </c>
      <c r="F11">
        <v>0.65492653999999995</v>
      </c>
      <c r="G11">
        <v>-0.50864600000000004</v>
      </c>
    </row>
    <row r="12" spans="1:9">
      <c r="A12">
        <v>1632558895566</v>
      </c>
      <c r="B12">
        <v>-0.15199280000000001</v>
      </c>
      <c r="C12">
        <v>-0.15753174</v>
      </c>
      <c r="D12">
        <v>0.19512940000000001</v>
      </c>
      <c r="E12">
        <v>-0.15430683000000001</v>
      </c>
      <c r="F12">
        <v>0.95503640000000001</v>
      </c>
      <c r="G12">
        <v>-0.30320740000000002</v>
      </c>
      <c r="I12" s="5"/>
    </row>
    <row r="13" spans="1:9">
      <c r="A13">
        <v>1632558895671</v>
      </c>
      <c r="B13">
        <v>0.14842224000000001</v>
      </c>
      <c r="C13">
        <v>-3.6087036000000003E-2</v>
      </c>
      <c r="D13">
        <v>-1.4724731E-2</v>
      </c>
      <c r="E13">
        <v>-0.20358348000000001</v>
      </c>
      <c r="F13">
        <v>0.44901355999999998</v>
      </c>
      <c r="G13">
        <v>-0.40772247</v>
      </c>
    </row>
    <row r="14" spans="1:9">
      <c r="A14">
        <v>1632558895770</v>
      </c>
      <c r="B14">
        <v>0.12284850999999999</v>
      </c>
      <c r="C14">
        <v>-0.11065674</v>
      </c>
      <c r="D14">
        <v>-0.30447387999999997</v>
      </c>
      <c r="E14">
        <v>0.81183033999999998</v>
      </c>
      <c r="F14">
        <v>-0.89626039999999996</v>
      </c>
      <c r="G14">
        <v>-0.12698269000000001</v>
      </c>
    </row>
    <row r="15" spans="1:9">
      <c r="A15">
        <v>1632558895881</v>
      </c>
      <c r="B15">
        <v>5.8929442999999998E-2</v>
      </c>
      <c r="C15">
        <v>1.9302368E-2</v>
      </c>
      <c r="D15">
        <v>-0.2469635</v>
      </c>
      <c r="E15">
        <v>0.98341405000000004</v>
      </c>
      <c r="F15">
        <v>0.54084354999999995</v>
      </c>
      <c r="G15">
        <v>2.9934882999999999E-2</v>
      </c>
    </row>
    <row r="16" spans="1:9">
      <c r="A16">
        <v>1632558895983</v>
      </c>
      <c r="B16">
        <v>9.9334720000000005E-3</v>
      </c>
      <c r="C16">
        <v>-0.21292114000000001</v>
      </c>
      <c r="D16">
        <v>-0.21392822</v>
      </c>
      <c r="E16">
        <v>-0.46974808000000001</v>
      </c>
      <c r="F16">
        <v>-0.39763683</v>
      </c>
      <c r="G16">
        <v>-0.24304676</v>
      </c>
    </row>
    <row r="17" spans="1:7">
      <c r="A17">
        <v>1632558896090</v>
      </c>
      <c r="B17">
        <v>-8.1680299999999997E-2</v>
      </c>
      <c r="C17">
        <v>-4.5684813999999997E-2</v>
      </c>
      <c r="D17">
        <v>-0.23950194999999999</v>
      </c>
      <c r="E17">
        <v>9.4101729999999995E-2</v>
      </c>
      <c r="F17">
        <v>0.34562095999999998</v>
      </c>
      <c r="G17">
        <v>0.117526054</v>
      </c>
    </row>
    <row r="18" spans="1:7">
      <c r="A18">
        <v>1632558896188</v>
      </c>
      <c r="B18">
        <v>0.27624512000000001</v>
      </c>
      <c r="C18">
        <v>0.28561399999999998</v>
      </c>
      <c r="D18">
        <v>-0.24269104</v>
      </c>
      <c r="E18">
        <v>-0.1537799</v>
      </c>
      <c r="F18">
        <v>1.6358454</v>
      </c>
      <c r="G18">
        <v>1.7377653</v>
      </c>
    </row>
    <row r="19" spans="1:7">
      <c r="A19">
        <v>1632558896299</v>
      </c>
      <c r="B19">
        <v>0.44030762000000001</v>
      </c>
      <c r="C19">
        <v>0.19932556000000001</v>
      </c>
      <c r="D19">
        <v>-6.7993163999999995E-2</v>
      </c>
      <c r="E19">
        <v>-0.38534396999999998</v>
      </c>
      <c r="F19">
        <v>1.6142730000000001</v>
      </c>
      <c r="G19">
        <v>0.43280410000000002</v>
      </c>
    </row>
    <row r="20" spans="1:7">
      <c r="A20">
        <v>1632558896398</v>
      </c>
      <c r="B20">
        <v>0.18783569999999999</v>
      </c>
      <c r="C20">
        <v>-7.5500490000000003E-2</v>
      </c>
      <c r="D20">
        <v>0.10458373999999999</v>
      </c>
      <c r="E20">
        <v>0.38366254999999999</v>
      </c>
      <c r="F20">
        <v>0.43496358000000002</v>
      </c>
      <c r="G20">
        <v>-6.6694260000000005E-2</v>
      </c>
    </row>
    <row r="21" spans="1:7">
      <c r="A21">
        <v>1632558896500</v>
      </c>
      <c r="B21">
        <v>-3.4805297999999998E-2</v>
      </c>
      <c r="C21">
        <v>7.5759889999999996E-2</v>
      </c>
      <c r="D21">
        <v>-4.348755E-2</v>
      </c>
      <c r="E21">
        <v>8.2260265999999999E-2</v>
      </c>
      <c r="F21">
        <v>0.29810910000000002</v>
      </c>
      <c r="G21">
        <v>0.65368176</v>
      </c>
    </row>
    <row r="22" spans="1:7">
      <c r="A22">
        <v>1632558896605</v>
      </c>
      <c r="B22">
        <v>2.1652221999999999E-2</v>
      </c>
      <c r="C22">
        <v>9.7198489999999992E-3</v>
      </c>
      <c r="D22">
        <v>0.21963500999999999</v>
      </c>
      <c r="E22">
        <v>-0.34775895000000001</v>
      </c>
      <c r="F22">
        <v>-0.29702556000000002</v>
      </c>
      <c r="G22">
        <v>-0.22894955</v>
      </c>
    </row>
    <row r="23" spans="1:7">
      <c r="A23">
        <v>1632558896710</v>
      </c>
      <c r="B23">
        <v>-0.1796875</v>
      </c>
      <c r="C23">
        <v>8.0017089999999999E-2</v>
      </c>
      <c r="D23">
        <v>0.2462616</v>
      </c>
      <c r="E23">
        <v>-0.39963286999999997</v>
      </c>
      <c r="F23">
        <v>0.12576681000000001</v>
      </c>
      <c r="G23">
        <v>-0.85848236</v>
      </c>
    </row>
    <row r="24" spans="1:7">
      <c r="A24">
        <v>1632558896810</v>
      </c>
      <c r="B24">
        <v>0.110061646</v>
      </c>
      <c r="C24">
        <v>0.15246582</v>
      </c>
      <c r="D24">
        <v>0.11949158</v>
      </c>
      <c r="E24">
        <v>-0.49969697000000002</v>
      </c>
      <c r="F24">
        <v>0.34234100000000001</v>
      </c>
      <c r="G24">
        <v>0.29655933000000001</v>
      </c>
    </row>
    <row r="25" spans="1:7">
      <c r="A25">
        <v>1632558896918</v>
      </c>
      <c r="B25">
        <v>-9.1262819999999995E-2</v>
      </c>
      <c r="C25">
        <v>0.14393616000000001</v>
      </c>
      <c r="D25">
        <v>-9.036255E-2</v>
      </c>
      <c r="E25">
        <v>0.59915227000000004</v>
      </c>
      <c r="F25">
        <v>-2.5245070000000001E-2</v>
      </c>
      <c r="G25">
        <v>1.5303020000000001</v>
      </c>
    </row>
    <row r="26" spans="1:7">
      <c r="A26">
        <v>1632558897015</v>
      </c>
      <c r="B26">
        <v>-0.35331726000000002</v>
      </c>
      <c r="C26">
        <v>0.17163086</v>
      </c>
      <c r="D26">
        <v>-0.39608765000000001</v>
      </c>
      <c r="E26">
        <v>-4.3806627000000001E-2</v>
      </c>
      <c r="F26">
        <v>-0.33986424999999998</v>
      </c>
      <c r="G26">
        <v>0.85634710000000003</v>
      </c>
    </row>
    <row r="27" spans="1:7">
      <c r="A27">
        <v>1632558897119</v>
      </c>
      <c r="B27">
        <v>-3.2684326E-2</v>
      </c>
      <c r="C27">
        <v>-2.0111084000000001E-2</v>
      </c>
      <c r="D27">
        <v>-2.9647827000000002E-2</v>
      </c>
      <c r="E27">
        <v>0.22279224</v>
      </c>
      <c r="F27">
        <v>-0.6950693</v>
      </c>
      <c r="G27">
        <v>-0.7164507</v>
      </c>
    </row>
    <row r="28" spans="1:7">
      <c r="A28">
        <v>1632558897222</v>
      </c>
      <c r="B28">
        <v>6.7443848000000002E-3</v>
      </c>
      <c r="C28">
        <v>0.26324462999999998</v>
      </c>
      <c r="D28">
        <v>-2.9647827000000002E-2</v>
      </c>
      <c r="E28">
        <v>5.3454740000000001E-2</v>
      </c>
      <c r="F28">
        <v>-0.20894711999999999</v>
      </c>
      <c r="G28">
        <v>-0.85460469999999999</v>
      </c>
    </row>
    <row r="29" spans="1:7">
      <c r="A29">
        <v>1632558897320</v>
      </c>
      <c r="B29">
        <v>-8.1680299999999997E-2</v>
      </c>
      <c r="C29">
        <v>-0.15434265</v>
      </c>
      <c r="D29">
        <v>0.22389221000000001</v>
      </c>
      <c r="E29">
        <v>1.0617127</v>
      </c>
      <c r="F29">
        <v>6.0763119999999997E-2</v>
      </c>
      <c r="G29">
        <v>-0.39429187999999998</v>
      </c>
    </row>
    <row r="30" spans="1:7">
      <c r="A30">
        <v>1632558897428</v>
      </c>
      <c r="B30">
        <v>0.119659424</v>
      </c>
      <c r="C30">
        <v>-2.2247314000000001E-2</v>
      </c>
      <c r="D30">
        <v>-9.5687865999999996E-2</v>
      </c>
      <c r="E30">
        <v>1.0138109</v>
      </c>
      <c r="F30">
        <v>0.47655259999999999</v>
      </c>
      <c r="G30">
        <v>-0.22439575</v>
      </c>
    </row>
    <row r="31" spans="1:7">
      <c r="A31">
        <v>1632558897530</v>
      </c>
      <c r="B31">
        <v>-0.37995909999999999</v>
      </c>
      <c r="C31">
        <v>8.4274290000000002E-2</v>
      </c>
      <c r="D31">
        <v>-7.86438E-2</v>
      </c>
      <c r="E31">
        <v>3.7531703999999998E-3</v>
      </c>
      <c r="F31">
        <v>-0.21639775999999999</v>
      </c>
      <c r="G31">
        <v>1.2606592000000001</v>
      </c>
    </row>
    <row r="32" spans="1:7">
      <c r="A32">
        <v>1632558897634</v>
      </c>
      <c r="B32">
        <v>4.1885376000000002E-2</v>
      </c>
      <c r="C32">
        <v>-4.1351319999999997E-3</v>
      </c>
      <c r="D32">
        <v>0.26649475</v>
      </c>
      <c r="E32">
        <v>-0.79799410000000004</v>
      </c>
      <c r="F32">
        <v>-0.10528988</v>
      </c>
      <c r="G32">
        <v>0.68264866000000002</v>
      </c>
    </row>
    <row r="33" spans="1:7">
      <c r="A33">
        <v>1632558897735</v>
      </c>
      <c r="B33">
        <v>-6.4636230000000003E-2</v>
      </c>
      <c r="C33">
        <v>0.29307556000000001</v>
      </c>
      <c r="D33">
        <v>0.15890503</v>
      </c>
      <c r="E33">
        <v>-0.45767649999999999</v>
      </c>
      <c r="F33">
        <v>-0.66934866000000004</v>
      </c>
      <c r="G33">
        <v>-0.28216457</v>
      </c>
    </row>
    <row r="34" spans="1:7">
      <c r="A34">
        <v>1632558897840</v>
      </c>
      <c r="B34">
        <v>-9.3399049999999997E-2</v>
      </c>
      <c r="C34">
        <v>8.9614869999999999E-2</v>
      </c>
      <c r="D34">
        <v>8.7127690000000004E-3</v>
      </c>
      <c r="E34">
        <v>0.27604227999999997</v>
      </c>
      <c r="F34">
        <v>0.36664247999999999</v>
      </c>
      <c r="G34">
        <v>-0.18790435999999999</v>
      </c>
    </row>
    <row r="35" spans="1:7">
      <c r="A35">
        <v>1632558897940</v>
      </c>
      <c r="B35">
        <v>0.14521790000000001</v>
      </c>
      <c r="C35">
        <v>-6.4849850000000001E-2</v>
      </c>
      <c r="D35">
        <v>-0.119125366</v>
      </c>
      <c r="E35">
        <v>-0.58823669999999995</v>
      </c>
      <c r="F35">
        <v>0.14410317</v>
      </c>
      <c r="G35">
        <v>0.86500069999999996</v>
      </c>
    </row>
    <row r="36" spans="1:7">
      <c r="A36">
        <v>1632558898046</v>
      </c>
      <c r="B36">
        <v>-0.20524597</v>
      </c>
      <c r="C36">
        <v>-5.8456420000000002E-2</v>
      </c>
      <c r="D36">
        <v>-0.31619262999999997</v>
      </c>
      <c r="E36">
        <v>0.1639438</v>
      </c>
      <c r="F36">
        <v>-1.5940453999999999</v>
      </c>
      <c r="G36">
        <v>0.41801167</v>
      </c>
    </row>
    <row r="37" spans="1:7">
      <c r="A37">
        <v>1632558898149</v>
      </c>
      <c r="B37">
        <v>0.10473633</v>
      </c>
      <c r="C37">
        <v>-5.6335450000000002E-2</v>
      </c>
      <c r="D37">
        <v>-8.5037230000000005E-2</v>
      </c>
      <c r="E37">
        <v>0.13866239999999999</v>
      </c>
      <c r="F37">
        <v>-4.9203873000000002E-2</v>
      </c>
      <c r="G37">
        <v>-1.3877115</v>
      </c>
    </row>
    <row r="38" spans="1:7">
      <c r="A38">
        <v>1632558898246</v>
      </c>
      <c r="B38">
        <v>-9.765625E-2</v>
      </c>
      <c r="C38">
        <v>2.1438598999999999E-2</v>
      </c>
      <c r="D38">
        <v>-2.7511596999999999E-2</v>
      </c>
      <c r="E38">
        <v>0.19578308</v>
      </c>
      <c r="F38">
        <v>0.10814314999999999</v>
      </c>
      <c r="G38">
        <v>-0.7399616</v>
      </c>
    </row>
    <row r="39" spans="1:7">
      <c r="A39">
        <v>1632558898358</v>
      </c>
      <c r="B39">
        <v>0.20381165000000001</v>
      </c>
      <c r="C39">
        <v>-0.19694518999999999</v>
      </c>
      <c r="D39">
        <v>0.115234375</v>
      </c>
      <c r="E39">
        <v>0.83988130000000005</v>
      </c>
      <c r="F39">
        <v>0.60066900000000001</v>
      </c>
      <c r="G39">
        <v>-0.81904790000000005</v>
      </c>
    </row>
    <row r="40" spans="1:7">
      <c r="A40">
        <v>1632558898455</v>
      </c>
      <c r="B40">
        <v>0.21766663</v>
      </c>
      <c r="C40">
        <v>0.22808838000000001</v>
      </c>
      <c r="D40">
        <v>-8.0780030000000003E-2</v>
      </c>
      <c r="E40">
        <v>-0.78453600000000001</v>
      </c>
      <c r="F40">
        <v>0.65635750000000004</v>
      </c>
      <c r="G40">
        <v>5.5707930000000003E-2</v>
      </c>
    </row>
    <row r="41" spans="1:7">
      <c r="A41">
        <v>1632558898562</v>
      </c>
      <c r="B41">
        <v>-0.27235413000000003</v>
      </c>
      <c r="C41">
        <v>-0.13941956</v>
      </c>
      <c r="D41">
        <v>0.65319824000000004</v>
      </c>
      <c r="E41">
        <v>-0.33636470000000002</v>
      </c>
      <c r="F41">
        <v>-0.64899457000000005</v>
      </c>
      <c r="G41">
        <v>1.1707945</v>
      </c>
    </row>
    <row r="42" spans="1:7">
      <c r="A42">
        <v>1632558898669</v>
      </c>
      <c r="B42">
        <v>5.2551269999999997E-2</v>
      </c>
      <c r="C42">
        <v>-0.14581299</v>
      </c>
      <c r="D42">
        <v>0.26437378</v>
      </c>
      <c r="E42">
        <v>-0.90443309999999999</v>
      </c>
      <c r="F42">
        <v>-0.41739391999999997</v>
      </c>
      <c r="G42">
        <v>-0.17533493</v>
      </c>
    </row>
    <row r="43" spans="1:7">
      <c r="A43">
        <v>1632558898767</v>
      </c>
      <c r="B43">
        <v>-1.7852783000000001E-3</v>
      </c>
      <c r="C43">
        <v>-6.6986084000000001E-2</v>
      </c>
      <c r="D43">
        <v>7.1563719999999997E-2</v>
      </c>
      <c r="E43">
        <v>-3.2929002999999998E-2</v>
      </c>
      <c r="F43">
        <v>-0.59814613999999999</v>
      </c>
      <c r="G43">
        <v>-1.2507191</v>
      </c>
    </row>
    <row r="44" spans="1:7">
      <c r="A44">
        <v>1632558898870</v>
      </c>
      <c r="B44">
        <v>0.35827637000000001</v>
      </c>
      <c r="C44">
        <v>-0.16178893999999999</v>
      </c>
      <c r="D44">
        <v>0.11097717</v>
      </c>
      <c r="E44">
        <v>0.63593129999999998</v>
      </c>
      <c r="F44">
        <v>0.1046865</v>
      </c>
      <c r="G44">
        <v>0.26731013999999997</v>
      </c>
    </row>
    <row r="45" spans="1:7">
      <c r="A45">
        <v>1632558898967</v>
      </c>
      <c r="B45">
        <v>0.38916015999999998</v>
      </c>
      <c r="C45">
        <v>-0.2012024</v>
      </c>
      <c r="D45">
        <v>-0.25761413999999999</v>
      </c>
      <c r="E45">
        <v>0.12895029999999999</v>
      </c>
      <c r="F45">
        <v>-0.42390667999999998</v>
      </c>
      <c r="G45">
        <v>0.18433666000000001</v>
      </c>
    </row>
    <row r="46" spans="1:7">
      <c r="A46">
        <v>1632558899072</v>
      </c>
      <c r="B46">
        <v>-0.16690062999999999</v>
      </c>
      <c r="C46">
        <v>-4.6752929999999998E-2</v>
      </c>
      <c r="D46">
        <v>-0.41419982999999999</v>
      </c>
      <c r="E46">
        <v>-0.34646686999999998</v>
      </c>
      <c r="F46">
        <v>-0.3958236</v>
      </c>
      <c r="G46">
        <v>0.86320779999999997</v>
      </c>
    </row>
    <row r="47" spans="1:7">
      <c r="A47">
        <v>1632558899177</v>
      </c>
      <c r="B47">
        <v>-0.13067627000000001</v>
      </c>
      <c r="C47">
        <v>-8.6166380000000001E-2</v>
      </c>
      <c r="D47">
        <v>-4.7744750000000002E-2</v>
      </c>
      <c r="E47">
        <v>0.29050900000000002</v>
      </c>
      <c r="F47">
        <v>-0.80884489999999998</v>
      </c>
      <c r="G47">
        <v>-1.7102709</v>
      </c>
    </row>
    <row r="48" spans="1:7">
      <c r="A48">
        <v>1632558899280</v>
      </c>
      <c r="B48">
        <v>-0.20524597</v>
      </c>
      <c r="C48">
        <v>0.13114929</v>
      </c>
      <c r="D48">
        <v>-3.0059814000000002E-3</v>
      </c>
      <c r="E48">
        <v>-0.52374469999999995</v>
      </c>
      <c r="F48">
        <v>-0.11585819999999999</v>
      </c>
      <c r="G48">
        <v>-1.2264328</v>
      </c>
    </row>
    <row r="49" spans="1:7">
      <c r="A49">
        <v>1632558899384</v>
      </c>
      <c r="B49">
        <v>-0.109375</v>
      </c>
      <c r="C49">
        <v>-6.5917970000000006E-2</v>
      </c>
      <c r="D49">
        <v>0.20152282999999999</v>
      </c>
      <c r="E49">
        <v>0.77849610000000002</v>
      </c>
      <c r="F49">
        <v>0.56016359999999998</v>
      </c>
      <c r="G49">
        <v>-0.84295180000000003</v>
      </c>
    </row>
    <row r="50" spans="1:7">
      <c r="A50">
        <v>1632558899490</v>
      </c>
      <c r="B50">
        <v>-6.4636230000000003E-2</v>
      </c>
      <c r="C50">
        <v>-1.2664795E-2</v>
      </c>
      <c r="D50">
        <v>7.582092E-2</v>
      </c>
      <c r="E50">
        <v>9.1133889999999995E-2</v>
      </c>
      <c r="F50">
        <v>0.2756207</v>
      </c>
      <c r="G50">
        <v>0.66611860000000001</v>
      </c>
    </row>
    <row r="51" spans="1:7">
      <c r="A51">
        <v>1632558899594</v>
      </c>
      <c r="B51">
        <v>-0.63880919999999997</v>
      </c>
      <c r="C51">
        <v>0.14074707</v>
      </c>
      <c r="D51">
        <v>-7.2250365999999996E-2</v>
      </c>
      <c r="E51">
        <v>-0.67660690000000001</v>
      </c>
      <c r="F51">
        <v>-9.6226095999999997E-2</v>
      </c>
      <c r="G51">
        <v>2.4024028999999998</v>
      </c>
    </row>
    <row r="52" spans="1:7">
      <c r="A52">
        <v>1632558899691</v>
      </c>
      <c r="B52">
        <v>-0.40338135000000003</v>
      </c>
      <c r="C52">
        <v>-0.16499328999999999</v>
      </c>
      <c r="D52">
        <v>0.58607480000000001</v>
      </c>
      <c r="E52">
        <v>-0.16580164</v>
      </c>
      <c r="F52">
        <v>9.0129379999999999E-3</v>
      </c>
      <c r="G52">
        <v>0.44612694000000003</v>
      </c>
    </row>
    <row r="53" spans="1:7">
      <c r="A53">
        <v>1632558899795</v>
      </c>
      <c r="B53">
        <v>1.5258789E-2</v>
      </c>
      <c r="C53">
        <v>8.6410520000000005E-2</v>
      </c>
      <c r="D53">
        <v>7.1563719999999997E-2</v>
      </c>
      <c r="E53">
        <v>-0.15031493000000001</v>
      </c>
      <c r="F53">
        <v>0.83446790000000004</v>
      </c>
      <c r="G53">
        <v>-1.0440912</v>
      </c>
    </row>
    <row r="54" spans="1:7">
      <c r="A54">
        <v>1632558899899</v>
      </c>
      <c r="B54">
        <v>0.42858887000000001</v>
      </c>
      <c r="C54">
        <v>-0.102142334</v>
      </c>
      <c r="D54">
        <v>8.9660644999999997E-2</v>
      </c>
      <c r="E54">
        <v>7.1658075000000002E-2</v>
      </c>
      <c r="F54">
        <v>0.74698299999999995</v>
      </c>
      <c r="G54">
        <v>0.51982879999999998</v>
      </c>
    </row>
    <row r="55" spans="1:7">
      <c r="A55">
        <v>1632558900004</v>
      </c>
      <c r="B55">
        <v>0.44668580000000002</v>
      </c>
      <c r="C55">
        <v>-0.23742675999999999</v>
      </c>
      <c r="D55">
        <v>6.3034060000000003E-2</v>
      </c>
      <c r="E55">
        <v>-0.27683790000000003</v>
      </c>
      <c r="F55">
        <v>-0.6230694</v>
      </c>
      <c r="G55">
        <v>1.3397159999999999</v>
      </c>
    </row>
    <row r="56" spans="1:7">
      <c r="A56">
        <v>1632558900102</v>
      </c>
      <c r="B56">
        <v>-0.24465941999999999</v>
      </c>
      <c r="C56">
        <v>6.9366454999999994E-2</v>
      </c>
      <c r="D56">
        <v>-0.29595947</v>
      </c>
      <c r="E56">
        <v>-0.51479816</v>
      </c>
      <c r="F56">
        <v>-0.84164952999999998</v>
      </c>
      <c r="G56">
        <v>1.4735526999999999</v>
      </c>
    </row>
    <row r="57" spans="1:7">
      <c r="A57">
        <v>1632558900202</v>
      </c>
      <c r="B57">
        <v>-0.21589659999999999</v>
      </c>
      <c r="C57">
        <v>7.4691770000000005E-2</v>
      </c>
      <c r="D57">
        <v>-5.52063E-2</v>
      </c>
      <c r="E57">
        <v>0.32730670000000001</v>
      </c>
      <c r="F57">
        <v>-0.84379755999999995</v>
      </c>
      <c r="G57">
        <v>-0.69206332999999998</v>
      </c>
    </row>
    <row r="58" spans="1:7">
      <c r="A58">
        <v>1632558900302</v>
      </c>
      <c r="B58">
        <v>-0.32987976000000002</v>
      </c>
      <c r="C58">
        <v>-0.10533142</v>
      </c>
      <c r="D58">
        <v>0.19726562</v>
      </c>
      <c r="E58">
        <v>0.21425873000000001</v>
      </c>
      <c r="F58">
        <v>0.23083389000000001</v>
      </c>
      <c r="G58">
        <v>-1.4083395000000001</v>
      </c>
    </row>
    <row r="59" spans="1:7">
      <c r="A59">
        <v>1632558900406</v>
      </c>
      <c r="B59">
        <v>0.38171387000000001</v>
      </c>
      <c r="C59">
        <v>-0.33862304999999998</v>
      </c>
      <c r="D59">
        <v>0.12374878</v>
      </c>
      <c r="E59">
        <v>1.1355287999999999</v>
      </c>
      <c r="F59">
        <v>0.76317710000000005</v>
      </c>
      <c r="G59">
        <v>-0.25267792</v>
      </c>
    </row>
    <row r="60" spans="1:7">
      <c r="A60">
        <v>1632558900510</v>
      </c>
      <c r="B60">
        <v>0.53404236000000005</v>
      </c>
      <c r="C60">
        <v>6.0852049999999998E-2</v>
      </c>
      <c r="D60">
        <v>-3.17688E-2</v>
      </c>
      <c r="E60">
        <v>0.4003777</v>
      </c>
      <c r="F60">
        <v>0.4427123</v>
      </c>
      <c r="G60">
        <v>2.7735156999999999</v>
      </c>
    </row>
    <row r="61" spans="1:7">
      <c r="A61">
        <v>1632558900619</v>
      </c>
      <c r="B61">
        <v>-4.7592163E-2</v>
      </c>
      <c r="C61">
        <v>6.1904907000000002E-2</v>
      </c>
      <c r="D61">
        <v>-0.24801635999999999</v>
      </c>
      <c r="E61">
        <v>-0.74041679999999999</v>
      </c>
      <c r="F61">
        <v>3.7902593999999998E-2</v>
      </c>
      <c r="G61">
        <v>1.876152</v>
      </c>
    </row>
    <row r="62" spans="1:7">
      <c r="A62">
        <v>1632558900717</v>
      </c>
      <c r="B62">
        <v>-0.12002563500000001</v>
      </c>
      <c r="C62">
        <v>0.13647461</v>
      </c>
      <c r="D62">
        <v>0.19406128</v>
      </c>
      <c r="E62">
        <v>-0.65918666000000004</v>
      </c>
      <c r="F62">
        <v>-5.0134181999999999E-2</v>
      </c>
      <c r="G62">
        <v>-0.23677825999999999</v>
      </c>
    </row>
    <row r="63" spans="1:7">
      <c r="A63">
        <v>1632558900819</v>
      </c>
      <c r="B63">
        <v>2.6977538999999998E-2</v>
      </c>
      <c r="C63">
        <v>0.10559082</v>
      </c>
      <c r="D63">
        <v>0.14825440000000001</v>
      </c>
      <c r="E63">
        <v>-0.46336359999999999</v>
      </c>
      <c r="F63">
        <v>-0.38342284999999998</v>
      </c>
      <c r="G63">
        <v>-1.9140748999999999</v>
      </c>
    </row>
    <row r="64" spans="1:7">
      <c r="A64">
        <v>1632558900930</v>
      </c>
      <c r="B64">
        <v>0.13670349000000001</v>
      </c>
      <c r="C64">
        <v>-0.13623046999999999</v>
      </c>
      <c r="D64">
        <v>-8.8226319999999997E-2</v>
      </c>
      <c r="E64">
        <v>-0.88615023999999998</v>
      </c>
      <c r="F64">
        <v>-0.47849655000000002</v>
      </c>
      <c r="G64">
        <v>-0.78282929999999995</v>
      </c>
    </row>
    <row r="65" spans="1:7">
      <c r="A65">
        <v>1632558901031</v>
      </c>
      <c r="B65">
        <v>-0.34266663000000003</v>
      </c>
      <c r="C65">
        <v>-0.29708862000000003</v>
      </c>
      <c r="D65">
        <v>-1.4724731E-2</v>
      </c>
      <c r="E65">
        <v>0.90010106999999995</v>
      </c>
      <c r="F65">
        <v>-0.74706583999999998</v>
      </c>
      <c r="G65">
        <v>1.7291422000000001</v>
      </c>
    </row>
    <row r="66" spans="1:7">
      <c r="A66">
        <v>1632558901137</v>
      </c>
      <c r="B66">
        <v>5.3604126000000002E-2</v>
      </c>
      <c r="C66">
        <v>-7.6568600000000001E-2</v>
      </c>
      <c r="D66">
        <v>-0.13510132</v>
      </c>
      <c r="E66">
        <v>-0.30053806</v>
      </c>
      <c r="F66">
        <v>-0.66280830000000002</v>
      </c>
      <c r="G66">
        <v>-0.84394740000000001</v>
      </c>
    </row>
    <row r="67" spans="1:7">
      <c r="A67">
        <v>1632558901236</v>
      </c>
      <c r="B67">
        <v>-6.0424805E-3</v>
      </c>
      <c r="C67">
        <v>-8.8287350000000001E-2</v>
      </c>
      <c r="D67">
        <v>0.17488097999999999</v>
      </c>
      <c r="E67">
        <v>-9.5478770000000004E-2</v>
      </c>
      <c r="F67">
        <v>-0.6587556</v>
      </c>
      <c r="G67">
        <v>-1.5337687</v>
      </c>
    </row>
    <row r="68" spans="1:7">
      <c r="A68">
        <v>1632558901335</v>
      </c>
      <c r="B68">
        <v>-3.4805297999999998E-2</v>
      </c>
      <c r="C68">
        <v>-0.20333862</v>
      </c>
      <c r="D68">
        <v>9.8190310000000003E-2</v>
      </c>
      <c r="E68">
        <v>0.76350890000000005</v>
      </c>
      <c r="F68">
        <v>0.26583635999999999</v>
      </c>
      <c r="G68">
        <v>-1.14886</v>
      </c>
    </row>
    <row r="69" spans="1:7">
      <c r="A69">
        <v>1632558901443</v>
      </c>
      <c r="B69">
        <v>0.31353760000000003</v>
      </c>
      <c r="C69">
        <v>8.9614869999999999E-2</v>
      </c>
      <c r="D69">
        <v>-7.5454709999999994E-2</v>
      </c>
      <c r="E69">
        <v>-0.21345103000000001</v>
      </c>
      <c r="F69">
        <v>0.46500307000000002</v>
      </c>
      <c r="G69">
        <v>0.75751877000000001</v>
      </c>
    </row>
    <row r="70" spans="1:7">
      <c r="A70">
        <v>1632558901540</v>
      </c>
      <c r="B70">
        <v>-0.12855530000000001</v>
      </c>
      <c r="C70">
        <v>0.48481750000000001</v>
      </c>
      <c r="D70">
        <v>-0.33430480000000001</v>
      </c>
      <c r="E70">
        <v>-0.19364899999999999</v>
      </c>
      <c r="F70">
        <v>-0.70809734000000002</v>
      </c>
      <c r="G70">
        <v>0.62363049999999998</v>
      </c>
    </row>
    <row r="71" spans="1:7">
      <c r="A71">
        <v>1632558901642</v>
      </c>
      <c r="B71">
        <v>-0.35119630000000002</v>
      </c>
      <c r="C71">
        <v>-6.4849850000000001E-2</v>
      </c>
      <c r="D71">
        <v>0.28460692999999998</v>
      </c>
      <c r="E71">
        <v>-0.34235339999999997</v>
      </c>
      <c r="F71">
        <v>-0.16609119999999999</v>
      </c>
      <c r="G71">
        <v>-0.60696315999999995</v>
      </c>
    </row>
    <row r="72" spans="1:7">
      <c r="A72">
        <v>1632558901746</v>
      </c>
      <c r="B72">
        <v>1.1001587E-2</v>
      </c>
      <c r="C72" s="1">
        <v>-9.4604490000000003E-4</v>
      </c>
      <c r="D72">
        <v>0.13653564000000001</v>
      </c>
      <c r="E72">
        <v>-0.20232022</v>
      </c>
      <c r="F72">
        <v>0.39092547</v>
      </c>
      <c r="G72">
        <v>-1.4268780000000001</v>
      </c>
    </row>
    <row r="73" spans="1:7">
      <c r="A73">
        <v>1632558901847</v>
      </c>
      <c r="B73">
        <v>5.7876587E-2</v>
      </c>
      <c r="C73">
        <v>3.326416E-3</v>
      </c>
      <c r="D73">
        <v>9.7122189999999997E-2</v>
      </c>
      <c r="E73">
        <v>-0.67286246999999999</v>
      </c>
      <c r="F73">
        <v>0.66283689999999995</v>
      </c>
      <c r="G73">
        <v>-1.1542397</v>
      </c>
    </row>
    <row r="74" spans="1:7">
      <c r="A74">
        <v>1632558901952</v>
      </c>
      <c r="B74">
        <v>0.17079163</v>
      </c>
      <c r="C74">
        <v>5.2322387999999997E-2</v>
      </c>
      <c r="D74">
        <v>2.319336E-3</v>
      </c>
      <c r="E74">
        <v>-0.18661606</v>
      </c>
      <c r="F74">
        <v>0.25254642999999999</v>
      </c>
      <c r="G74">
        <v>1.9056443999999999</v>
      </c>
    </row>
    <row r="75" spans="1:7">
      <c r="A75">
        <v>1632558902060</v>
      </c>
      <c r="B75">
        <v>2.4719237999999998E-3</v>
      </c>
      <c r="C75">
        <v>3.1021118E-2</v>
      </c>
      <c r="D75">
        <v>-0.64537049999999996</v>
      </c>
      <c r="E75">
        <v>0.103212476</v>
      </c>
      <c r="F75">
        <v>-0.85888134999999999</v>
      </c>
      <c r="G75">
        <v>1.4531889</v>
      </c>
    </row>
    <row r="76" spans="1:7">
      <c r="A76">
        <v>1632558902162</v>
      </c>
      <c r="B76">
        <v>-0.44174194</v>
      </c>
      <c r="C76">
        <v>-7.3379520000000004E-2</v>
      </c>
      <c r="D76">
        <v>8.9660644999999997E-2</v>
      </c>
      <c r="E76">
        <v>0.37795055</v>
      </c>
      <c r="F76">
        <v>-1.0696158</v>
      </c>
      <c r="G76">
        <v>-1.4786300999999999</v>
      </c>
    </row>
    <row r="77" spans="1:7">
      <c r="A77">
        <v>1632558902265</v>
      </c>
      <c r="B77">
        <v>-0.10618590999999999</v>
      </c>
      <c r="C77">
        <v>-0.2917633</v>
      </c>
      <c r="D77">
        <v>0.54454040000000004</v>
      </c>
      <c r="E77">
        <v>0.32490049999999998</v>
      </c>
      <c r="F77">
        <v>-0.23056911999999999</v>
      </c>
      <c r="G77">
        <v>-1.5171766</v>
      </c>
    </row>
    <row r="78" spans="1:7">
      <c r="A78">
        <v>1632558902369</v>
      </c>
      <c r="B78">
        <v>-1.4572144E-2</v>
      </c>
      <c r="C78">
        <v>-0.18310546999999999</v>
      </c>
      <c r="D78">
        <v>7.582092E-2</v>
      </c>
      <c r="E78">
        <v>0.54820764</v>
      </c>
      <c r="F78">
        <v>-7.2851059999999995E-2</v>
      </c>
      <c r="G78">
        <v>-1.2042179</v>
      </c>
    </row>
    <row r="79" spans="1:7">
      <c r="A79">
        <v>1632558902467</v>
      </c>
      <c r="B79">
        <v>0.29542541999999999</v>
      </c>
      <c r="C79">
        <v>0.26750183</v>
      </c>
      <c r="D79">
        <v>-0.29170226999999999</v>
      </c>
      <c r="E79">
        <v>-8.0983040000000006E-3</v>
      </c>
      <c r="F79">
        <v>0.52986730000000004</v>
      </c>
      <c r="G79">
        <v>0.52674770000000004</v>
      </c>
    </row>
    <row r="80" spans="1:7">
      <c r="A80">
        <v>1632558902570</v>
      </c>
      <c r="B80">
        <v>-0.42469788000000003</v>
      </c>
      <c r="C80">
        <v>0.40385437000000002</v>
      </c>
      <c r="D80">
        <v>-0.18516540000000001</v>
      </c>
      <c r="E80">
        <v>-1.1556625</v>
      </c>
      <c r="F80">
        <v>1.3648390999999999E-2</v>
      </c>
      <c r="G80">
        <v>2.1766605000000001</v>
      </c>
    </row>
    <row r="81" spans="1:7">
      <c r="A81">
        <v>1632558902674</v>
      </c>
      <c r="B81">
        <v>-0.22016906999999999</v>
      </c>
      <c r="C81">
        <v>1.1901855E-3</v>
      </c>
      <c r="D81">
        <v>0.27395629999999999</v>
      </c>
      <c r="E81">
        <v>-0.28362066000000002</v>
      </c>
      <c r="F81">
        <v>0.4891026</v>
      </c>
      <c r="G81">
        <v>5.4412839999999997E-2</v>
      </c>
    </row>
    <row r="82" spans="1:7">
      <c r="A82">
        <v>1632558902779</v>
      </c>
      <c r="B82">
        <v>0.22192382999999999</v>
      </c>
      <c r="C82">
        <v>0.10984802</v>
      </c>
      <c r="D82">
        <v>0.101379395</v>
      </c>
      <c r="E82">
        <v>-0.28837866000000001</v>
      </c>
      <c r="F82">
        <v>0.36387742000000001</v>
      </c>
      <c r="G82">
        <v>-1.5140228</v>
      </c>
    </row>
    <row r="83" spans="1:7">
      <c r="A83">
        <v>1632558902882</v>
      </c>
      <c r="B83">
        <v>3.1234741E-2</v>
      </c>
      <c r="C83">
        <v>0.14819336</v>
      </c>
      <c r="D83">
        <v>0.12269592</v>
      </c>
      <c r="E83">
        <v>6.451374E-2</v>
      </c>
      <c r="F83">
        <v>0.57318709999999995</v>
      </c>
      <c r="G83">
        <v>-1.0571146</v>
      </c>
    </row>
    <row r="84" spans="1:7">
      <c r="A84">
        <v>1632558902984</v>
      </c>
      <c r="B84">
        <v>-4.7592163E-2</v>
      </c>
      <c r="C84">
        <v>-0.18522643999999999</v>
      </c>
      <c r="D84">
        <v>0.84387210000000001</v>
      </c>
      <c r="E84">
        <v>0.13063764999999999</v>
      </c>
      <c r="F84">
        <v>-1.5570421999999999</v>
      </c>
      <c r="G84">
        <v>1.4522552</v>
      </c>
    </row>
    <row r="85" spans="1:7">
      <c r="A85">
        <v>1632558903089</v>
      </c>
      <c r="B85">
        <v>3.1234741E-2</v>
      </c>
      <c r="C85">
        <v>0.54980470000000004</v>
      </c>
      <c r="D85">
        <v>-0.68690490000000004</v>
      </c>
      <c r="E85">
        <v>-0.34119153000000002</v>
      </c>
      <c r="F85">
        <v>0.13977550999999999</v>
      </c>
      <c r="G85">
        <v>1.5533304000000001</v>
      </c>
    </row>
    <row r="86" spans="1:7">
      <c r="A86">
        <v>1632558903193</v>
      </c>
      <c r="B86">
        <v>-0.20524597</v>
      </c>
      <c r="C86">
        <v>0.41557312000000002</v>
      </c>
      <c r="D86">
        <v>0.24093628</v>
      </c>
      <c r="E86">
        <v>1.3359300000000001</v>
      </c>
      <c r="F86">
        <v>-1.2498602000000001</v>
      </c>
      <c r="G86">
        <v>0.93327329999999997</v>
      </c>
    </row>
    <row r="87" spans="1:7">
      <c r="A87">
        <v>1632558903293</v>
      </c>
      <c r="B87">
        <v>-4.9728394000000002E-2</v>
      </c>
      <c r="C87">
        <v>-0.23849487</v>
      </c>
      <c r="D87">
        <v>0.13227844</v>
      </c>
      <c r="E87">
        <v>1.3458313</v>
      </c>
      <c r="F87">
        <v>0.66427385999999999</v>
      </c>
      <c r="G87">
        <v>-1.1580105000000001</v>
      </c>
    </row>
    <row r="88" spans="1:7">
      <c r="A88">
        <v>1632558903399</v>
      </c>
      <c r="B88">
        <v>0.20913696000000001</v>
      </c>
      <c r="C88">
        <v>-0.2810974</v>
      </c>
      <c r="D88">
        <v>-0.12445067999999999</v>
      </c>
      <c r="E88">
        <v>0.90125847000000003</v>
      </c>
      <c r="F88">
        <v>0.55807375999999997</v>
      </c>
      <c r="G88">
        <v>-0.59264660000000002</v>
      </c>
    </row>
    <row r="89" spans="1:7">
      <c r="A89">
        <v>1632558903501</v>
      </c>
      <c r="B89">
        <v>0.30500792999999998</v>
      </c>
      <c r="C89">
        <v>3.7414549999999998E-2</v>
      </c>
      <c r="D89">
        <v>-0.11380005</v>
      </c>
      <c r="E89">
        <v>0.37794929999999999</v>
      </c>
      <c r="F89">
        <v>-8.8825229999999998E-3</v>
      </c>
      <c r="G89">
        <v>0.64084434999999995</v>
      </c>
    </row>
    <row r="90" spans="1:7">
      <c r="A90">
        <v>1632558903595</v>
      </c>
      <c r="B90">
        <v>-9.0194700000000003E-2</v>
      </c>
      <c r="C90">
        <v>3.3142089999999999E-2</v>
      </c>
      <c r="D90">
        <v>-0.24801635999999999</v>
      </c>
      <c r="E90">
        <v>-1.2094198</v>
      </c>
      <c r="F90">
        <v>-0.17450333000000001</v>
      </c>
      <c r="G90">
        <v>2.6161574999999999</v>
      </c>
    </row>
    <row r="91" spans="1:7">
      <c r="A91">
        <v>1632558903708</v>
      </c>
      <c r="B91">
        <v>-0.25212097</v>
      </c>
      <c r="C91">
        <v>9.2803954999999994E-2</v>
      </c>
      <c r="D91">
        <v>0.20364380000000001</v>
      </c>
      <c r="E91">
        <v>-0.70656012999999995</v>
      </c>
      <c r="F91">
        <v>-1.4406204000000001E-2</v>
      </c>
      <c r="G91">
        <v>-1.0267401</v>
      </c>
    </row>
    <row r="92" spans="1:7">
      <c r="A92">
        <v>1632558903809</v>
      </c>
      <c r="B92">
        <v>-7.1029659999999994E-2</v>
      </c>
      <c r="C92">
        <v>0.12475586</v>
      </c>
      <c r="D92">
        <v>-7.4386599999999997E-2</v>
      </c>
      <c r="E92">
        <v>-0.71477115000000002</v>
      </c>
      <c r="F92">
        <v>1.0544560000000001</v>
      </c>
      <c r="G92">
        <v>-1.2683249000000001</v>
      </c>
    </row>
    <row r="93" spans="1:7">
      <c r="A93">
        <v>1632558903906</v>
      </c>
      <c r="B93">
        <v>0.14628600999999999</v>
      </c>
      <c r="C93">
        <v>-6.9122314000000004E-2</v>
      </c>
      <c r="D93">
        <v>-9.399414E-3</v>
      </c>
      <c r="E93">
        <v>-0.31494867999999998</v>
      </c>
      <c r="F93">
        <v>0.46057785000000001</v>
      </c>
      <c r="G93">
        <v>-0.8955803</v>
      </c>
    </row>
    <row r="94" spans="1:7">
      <c r="A94">
        <v>1632558904009</v>
      </c>
      <c r="B94">
        <v>7.4920654000000003E-2</v>
      </c>
      <c r="C94">
        <v>0.26750183</v>
      </c>
      <c r="D94">
        <v>-0.25761413999999999</v>
      </c>
      <c r="E94">
        <v>-0.57147369999999997</v>
      </c>
      <c r="F94">
        <v>-0.63298189999999999</v>
      </c>
      <c r="G94">
        <v>0.80497646</v>
      </c>
    </row>
    <row r="95" spans="1:7">
      <c r="A95">
        <v>1632558904110</v>
      </c>
      <c r="B95">
        <v>0.24108887000000001</v>
      </c>
      <c r="C95">
        <v>0.27070618000000002</v>
      </c>
      <c r="D95">
        <v>-0.29170226999999999</v>
      </c>
      <c r="E95">
        <v>0.13548136</v>
      </c>
      <c r="F95">
        <v>-0.16536002999999999</v>
      </c>
      <c r="G95">
        <v>-0.26281833999999998</v>
      </c>
    </row>
    <row r="96" spans="1:7">
      <c r="A96">
        <v>1632558904211</v>
      </c>
      <c r="B96">
        <v>0.11540222</v>
      </c>
      <c r="C96">
        <v>2.5695800000000001E-2</v>
      </c>
      <c r="D96">
        <v>1.9363403000000001E-2</v>
      </c>
      <c r="E96">
        <v>0.82487370000000004</v>
      </c>
      <c r="F96">
        <v>-0.11479979999999999</v>
      </c>
      <c r="G96">
        <v>0.18118286</v>
      </c>
    </row>
    <row r="97" spans="1:7">
      <c r="A97">
        <v>1632558904310</v>
      </c>
      <c r="B97">
        <v>-3.2684326E-2</v>
      </c>
      <c r="C97">
        <v>-0.28749084000000003</v>
      </c>
      <c r="D97">
        <v>0.15357971000000001</v>
      </c>
      <c r="E97">
        <v>1.3507469999999999</v>
      </c>
      <c r="F97">
        <v>0.26141363000000001</v>
      </c>
      <c r="G97">
        <v>-0.84229279999999995</v>
      </c>
    </row>
    <row r="98" spans="1:7">
      <c r="A98">
        <v>1632558904417</v>
      </c>
      <c r="B98">
        <v>0.29968262000000001</v>
      </c>
      <c r="C98">
        <v>0.14500426999999999</v>
      </c>
      <c r="D98">
        <v>-0.30235289999999998</v>
      </c>
      <c r="E98">
        <v>0.46484136999999998</v>
      </c>
      <c r="F98">
        <v>0.43852079999999999</v>
      </c>
      <c r="G98">
        <v>-0.10960388</v>
      </c>
    </row>
    <row r="99" spans="1:7">
      <c r="A99">
        <v>1632558904510</v>
      </c>
      <c r="B99">
        <v>0.20806885</v>
      </c>
      <c r="C99">
        <v>4.5928955E-2</v>
      </c>
      <c r="D99">
        <v>-6.3735959999999994E-2</v>
      </c>
      <c r="E99">
        <v>3.9717674000000001E-2</v>
      </c>
      <c r="F99">
        <v>0.19186329999999999</v>
      </c>
      <c r="G99">
        <v>0.57626820000000001</v>
      </c>
    </row>
    <row r="100" spans="1:7">
      <c r="A100">
        <v>1632558904623</v>
      </c>
      <c r="B100">
        <v>-6.7825319999999995E-2</v>
      </c>
      <c r="C100">
        <v>0.13435364</v>
      </c>
      <c r="D100">
        <v>4.2800903000000001E-2</v>
      </c>
      <c r="E100">
        <v>-0.99572956999999995</v>
      </c>
      <c r="F100">
        <v>0.20926929</v>
      </c>
      <c r="G100">
        <v>1.0667458000000001</v>
      </c>
    </row>
    <row r="101" spans="1:7">
      <c r="A101">
        <v>1632558904721</v>
      </c>
      <c r="B101">
        <v>-0.20205687999999999</v>
      </c>
      <c r="C101">
        <v>-1.5853882E-2</v>
      </c>
      <c r="D101">
        <v>0.50405884000000001</v>
      </c>
      <c r="E101">
        <v>5.4072139999999996E-3</v>
      </c>
      <c r="F101">
        <v>-0.37625419999999998</v>
      </c>
      <c r="G101">
        <v>-1.2019863</v>
      </c>
    </row>
    <row r="102" spans="1:7">
      <c r="A102">
        <v>1632558904824</v>
      </c>
      <c r="B102">
        <v>0.13349915000000001</v>
      </c>
      <c r="C102">
        <v>0.19932556000000001</v>
      </c>
      <c r="D102">
        <v>-4.0740966999999999E-3</v>
      </c>
      <c r="E102">
        <v>-0.29123019999999999</v>
      </c>
      <c r="F102">
        <v>0.49344622999999999</v>
      </c>
      <c r="G102">
        <v>-1.3916998</v>
      </c>
    </row>
    <row r="103" spans="1:7">
      <c r="A103">
        <v>1632558904927</v>
      </c>
      <c r="B103">
        <v>0.11540222</v>
      </c>
      <c r="C103">
        <v>-0.18203734999999999</v>
      </c>
      <c r="D103">
        <v>0.22068787000000001</v>
      </c>
      <c r="E103">
        <v>5.3096056000000003E-2</v>
      </c>
      <c r="F103">
        <v>2.9829740000000002E-3</v>
      </c>
      <c r="G103">
        <v>-0.34525393999999998</v>
      </c>
    </row>
    <row r="104" spans="1:7">
      <c r="A104">
        <v>1632558905032</v>
      </c>
      <c r="B104">
        <v>-0.31710814999999998</v>
      </c>
      <c r="C104">
        <v>-0.25340269999999998</v>
      </c>
      <c r="D104">
        <v>-0.49090576000000002</v>
      </c>
      <c r="E104">
        <v>-0.32074945999999999</v>
      </c>
      <c r="F104">
        <v>-0.92029464000000005</v>
      </c>
      <c r="G104">
        <v>1.3793736000000001</v>
      </c>
    </row>
    <row r="105" spans="1:7">
      <c r="A105">
        <v>1632558905133</v>
      </c>
      <c r="B105">
        <v>-6.5704345999999997E-2</v>
      </c>
      <c r="C105">
        <v>3.5278320000000002E-2</v>
      </c>
      <c r="D105">
        <v>-0.17984009000000001</v>
      </c>
      <c r="E105">
        <v>-0.12838852000000001</v>
      </c>
      <c r="F105">
        <v>-0.64058230000000005</v>
      </c>
      <c r="G105">
        <v>-0.22079182</v>
      </c>
    </row>
    <row r="106" spans="1:7">
      <c r="A106">
        <v>1632558905236</v>
      </c>
      <c r="B106">
        <v>9.196472E-2</v>
      </c>
      <c r="C106">
        <v>-3.0761719E-2</v>
      </c>
      <c r="D106">
        <v>0.17915344</v>
      </c>
      <c r="E106">
        <v>0.20108925999999999</v>
      </c>
      <c r="F106">
        <v>-0.74302672999999997</v>
      </c>
      <c r="G106">
        <v>-1.5131186999999999</v>
      </c>
    </row>
    <row r="107" spans="1:7">
      <c r="A107">
        <v>1632558905338</v>
      </c>
      <c r="B107">
        <v>9.9334720000000005E-3</v>
      </c>
      <c r="C107">
        <v>-0.1277008</v>
      </c>
      <c r="D107">
        <v>-0.13830566</v>
      </c>
      <c r="E107">
        <v>0.78074460000000001</v>
      </c>
      <c r="F107">
        <v>1.4370322E-2</v>
      </c>
      <c r="G107">
        <v>-1.1531191000000001</v>
      </c>
    </row>
    <row r="108" spans="1:7">
      <c r="A108">
        <v>1632558905437</v>
      </c>
      <c r="B108">
        <v>8.5571289999999994E-2</v>
      </c>
      <c r="C108">
        <v>3.4210205E-2</v>
      </c>
      <c r="D108">
        <v>-0.18516540000000001</v>
      </c>
      <c r="E108">
        <v>-5.3270280000000003E-2</v>
      </c>
      <c r="F108">
        <v>1.1014591</v>
      </c>
      <c r="G108">
        <v>0.67110349999999996</v>
      </c>
    </row>
    <row r="109" spans="1:7">
      <c r="A109">
        <v>1632558905551</v>
      </c>
      <c r="B109">
        <v>-0.39805603000000001</v>
      </c>
      <c r="C109">
        <v>0.26644897000000001</v>
      </c>
      <c r="D109">
        <v>-0.22564697</v>
      </c>
      <c r="E109">
        <v>-0.54506235999999997</v>
      </c>
      <c r="F109">
        <v>1.8665789999999999E-3</v>
      </c>
      <c r="G109">
        <v>1.4355001000000001</v>
      </c>
    </row>
    <row r="110" spans="1:7">
      <c r="A110">
        <v>1632558905653</v>
      </c>
      <c r="B110">
        <v>-6.9961549999999997E-2</v>
      </c>
      <c r="C110">
        <v>-5.4199219999999999E-2</v>
      </c>
      <c r="D110">
        <v>0.12374878</v>
      </c>
      <c r="E110">
        <v>-0.37423824999999999</v>
      </c>
      <c r="F110">
        <v>0.21429765000000001</v>
      </c>
      <c r="G110">
        <v>0.20036411000000001</v>
      </c>
    </row>
    <row r="111" spans="1:7">
      <c r="A111">
        <v>1632558905747</v>
      </c>
      <c r="B111">
        <v>0.11326599</v>
      </c>
      <c r="C111">
        <v>6.8298339999999999E-2</v>
      </c>
      <c r="D111">
        <v>0.16529846000000001</v>
      </c>
      <c r="E111">
        <v>-0.38994324000000002</v>
      </c>
      <c r="F111">
        <v>-2.5196074999999998E-3</v>
      </c>
      <c r="G111">
        <v>-2.296176</v>
      </c>
    </row>
    <row r="112" spans="1:7">
      <c r="A112">
        <v>1632558905853</v>
      </c>
      <c r="B112">
        <v>0.16439819999999999</v>
      </c>
      <c r="C112">
        <v>-5.1010130000000001E-2</v>
      </c>
      <c r="D112">
        <v>0.23667907999999999</v>
      </c>
      <c r="E112">
        <v>-0.50443006000000001</v>
      </c>
      <c r="F112">
        <v>0.42781950000000002</v>
      </c>
      <c r="G112">
        <v>-0.35865498000000001</v>
      </c>
    </row>
    <row r="113" spans="1:7">
      <c r="A113">
        <v>1632558905960</v>
      </c>
      <c r="B113">
        <v>-0.26702880000000001</v>
      </c>
      <c r="C113">
        <v>-0.22996521</v>
      </c>
      <c r="D113">
        <v>-8.9294429999999994E-2</v>
      </c>
      <c r="E113">
        <v>-0.50807994999999995</v>
      </c>
      <c r="F113">
        <v>-0.89274940000000003</v>
      </c>
      <c r="G113">
        <v>1.4157276000000001</v>
      </c>
    </row>
    <row r="114" spans="1:7">
      <c r="A114">
        <v>1632558906059</v>
      </c>
      <c r="B114">
        <v>-7.3150635000000006E-2</v>
      </c>
      <c r="C114">
        <v>0.46777343999999998</v>
      </c>
      <c r="D114">
        <v>-0.42272949999999998</v>
      </c>
      <c r="E114">
        <v>-1.4375627</v>
      </c>
      <c r="F114">
        <v>-0.22615361</v>
      </c>
      <c r="G114">
        <v>1.6916245999999999</v>
      </c>
    </row>
    <row r="115" spans="1:7">
      <c r="A115">
        <v>1632558906161</v>
      </c>
      <c r="B115">
        <v>-0.25851439999999998</v>
      </c>
      <c r="C115">
        <v>0.26856995</v>
      </c>
      <c r="D115">
        <v>-4.8812866000000003E-2</v>
      </c>
      <c r="E115">
        <v>0.79391869999999998</v>
      </c>
      <c r="F115">
        <v>-0.5378849</v>
      </c>
      <c r="G115">
        <v>0.25507449999999998</v>
      </c>
    </row>
    <row r="116" spans="1:7">
      <c r="A116">
        <v>1632558906262</v>
      </c>
      <c r="B116">
        <v>-0.34692382999999999</v>
      </c>
      <c r="C116">
        <v>-0.20333862</v>
      </c>
      <c r="D116">
        <v>0.34320067999999998</v>
      </c>
      <c r="E116">
        <v>0.11972046</v>
      </c>
      <c r="F116">
        <v>0.16904134000000001</v>
      </c>
      <c r="G116">
        <v>-1.4678488000000001</v>
      </c>
    </row>
    <row r="117" spans="1:7">
      <c r="A117">
        <v>1632558906369</v>
      </c>
      <c r="B117">
        <v>0.21127319999999999</v>
      </c>
      <c r="C117">
        <v>-0.14474487</v>
      </c>
      <c r="D117">
        <v>2.4688720000000001E-2</v>
      </c>
      <c r="E117">
        <v>0.63655910000000004</v>
      </c>
      <c r="F117">
        <v>0.69212836</v>
      </c>
      <c r="G117">
        <v>-0.36784362999999998</v>
      </c>
    </row>
    <row r="118" spans="1:7">
      <c r="A118">
        <v>1632558906479</v>
      </c>
      <c r="B118">
        <v>0.40940857000000003</v>
      </c>
      <c r="C118">
        <v>0.14607239</v>
      </c>
      <c r="D118">
        <v>-4.2419433999999999E-2</v>
      </c>
      <c r="E118">
        <v>0.24416553999999999</v>
      </c>
      <c r="F118">
        <v>0.42196274</v>
      </c>
      <c r="G118">
        <v>1.7223701</v>
      </c>
    </row>
    <row r="119" spans="1:7">
      <c r="A119">
        <v>1632558906563</v>
      </c>
      <c r="B119">
        <v>-0.19992065000000001</v>
      </c>
      <c r="C119">
        <v>2.0370483000000002E-2</v>
      </c>
      <c r="D119">
        <v>2.1484375E-2</v>
      </c>
      <c r="E119">
        <v>0.99597060000000004</v>
      </c>
      <c r="F119">
        <v>0.27773035000000001</v>
      </c>
      <c r="G119">
        <v>1.8597764999999999</v>
      </c>
    </row>
    <row r="120" spans="1:7">
      <c r="A120">
        <v>1632558906675</v>
      </c>
      <c r="B120">
        <v>-0.11044311499999999</v>
      </c>
      <c r="C120">
        <v>-0.17243958000000001</v>
      </c>
      <c r="D120">
        <v>0.29739379999999999</v>
      </c>
      <c r="E120">
        <v>-1.0565587000000001</v>
      </c>
      <c r="F120">
        <v>-0.20712620000000001</v>
      </c>
      <c r="G120">
        <v>0.42601967000000002</v>
      </c>
    </row>
    <row r="121" spans="1:7">
      <c r="A121">
        <v>1632558906781</v>
      </c>
      <c r="B121">
        <v>0.10900878999999999</v>
      </c>
      <c r="C121">
        <v>-0.10746765</v>
      </c>
      <c r="D121">
        <v>-1.3656616E-2</v>
      </c>
      <c r="E121">
        <v>-0.12205505</v>
      </c>
      <c r="F121">
        <v>0.17515832000000001</v>
      </c>
      <c r="G121">
        <v>-0.27873134999999999</v>
      </c>
    </row>
    <row r="122" spans="1:7">
      <c r="A122">
        <v>1632558906884</v>
      </c>
      <c r="B122">
        <v>0.31353760000000003</v>
      </c>
      <c r="C122">
        <v>-0.26618957999999998</v>
      </c>
      <c r="D122">
        <v>0.14825440000000001</v>
      </c>
      <c r="E122">
        <v>-0.68770856000000002</v>
      </c>
      <c r="F122">
        <v>-0.53481520000000005</v>
      </c>
      <c r="G122">
        <v>-1.6535234000000001</v>
      </c>
    </row>
    <row r="123" spans="1:7">
      <c r="A123">
        <v>1632558906985</v>
      </c>
      <c r="B123">
        <v>-6.4636230000000003E-2</v>
      </c>
      <c r="C123">
        <v>-0.21612549</v>
      </c>
      <c r="D123">
        <v>-0.24375916</v>
      </c>
      <c r="E123">
        <v>0.62444630000000001</v>
      </c>
      <c r="F123">
        <v>-1.7736144</v>
      </c>
      <c r="G123">
        <v>0.95119670000000001</v>
      </c>
    </row>
    <row r="124" spans="1:7">
      <c r="A124">
        <v>1632558907093</v>
      </c>
      <c r="B124">
        <v>0.13670349000000001</v>
      </c>
      <c r="C124">
        <v>4.3945312000000002E-3</v>
      </c>
      <c r="D124">
        <v>-0.32579039999999998</v>
      </c>
      <c r="E124">
        <v>-0.14688313</v>
      </c>
      <c r="F124">
        <v>-0.64010215000000004</v>
      </c>
      <c r="G124">
        <v>-0.82300185999999997</v>
      </c>
    </row>
    <row r="125" spans="1:7">
      <c r="A125">
        <v>1632558907192</v>
      </c>
      <c r="B125">
        <v>5.6762695E-3</v>
      </c>
      <c r="C125">
        <v>5.6579589999999999E-2</v>
      </c>
      <c r="D125">
        <v>-0.10421753</v>
      </c>
      <c r="E125">
        <v>0.13738590000000001</v>
      </c>
      <c r="F125">
        <v>-0.39644676000000001</v>
      </c>
      <c r="G125">
        <v>-0.65480614000000004</v>
      </c>
    </row>
    <row r="126" spans="1:7">
      <c r="A126">
        <v>1632558907296</v>
      </c>
      <c r="B126">
        <v>-0.14132690000000001</v>
      </c>
      <c r="C126">
        <v>-0.11705017</v>
      </c>
      <c r="D126">
        <v>-1.4724731E-2</v>
      </c>
      <c r="E126">
        <v>0.66969155999999996</v>
      </c>
      <c r="F126">
        <v>0.39151950000000002</v>
      </c>
      <c r="G126">
        <v>-0.9221239</v>
      </c>
    </row>
    <row r="127" spans="1:7">
      <c r="A127">
        <v>1632558907396</v>
      </c>
      <c r="B127">
        <v>0.14949035999999999</v>
      </c>
      <c r="C127">
        <v>-4.1351319999999997E-3</v>
      </c>
      <c r="D127">
        <v>8.2214355000000003E-2</v>
      </c>
      <c r="E127">
        <v>0.11068696</v>
      </c>
      <c r="F127">
        <v>0.80745023000000005</v>
      </c>
      <c r="G127">
        <v>-3.4711838000000002E-2</v>
      </c>
    </row>
    <row r="128" spans="1:7">
      <c r="A128">
        <v>1632558907498</v>
      </c>
      <c r="B128">
        <v>-0.66970825</v>
      </c>
      <c r="C128">
        <v>0.1982727</v>
      </c>
      <c r="D128">
        <v>-9.5687865999999996E-2</v>
      </c>
      <c r="E128">
        <v>-0.9345675</v>
      </c>
      <c r="F128">
        <v>-0.26114988</v>
      </c>
      <c r="G128">
        <v>2.5772409999999999</v>
      </c>
    </row>
    <row r="129" spans="1:7">
      <c r="A129">
        <v>1632558907605</v>
      </c>
      <c r="B129">
        <v>-0.36503600000000003</v>
      </c>
      <c r="C129">
        <v>3.3142089999999999E-2</v>
      </c>
      <c r="D129">
        <v>0.23986816</v>
      </c>
      <c r="E129">
        <v>-0.25802560000000002</v>
      </c>
      <c r="F129">
        <v>0.27958189999999999</v>
      </c>
      <c r="G129">
        <v>-0.9902048</v>
      </c>
    </row>
    <row r="130" spans="1:7">
      <c r="A130">
        <v>1632558907706</v>
      </c>
      <c r="B130">
        <v>-4.6524047999999998E-2</v>
      </c>
      <c r="C130">
        <v>7.3623659999999994E-2</v>
      </c>
      <c r="D130">
        <v>3.8528442000000003E-2</v>
      </c>
      <c r="E130">
        <v>0.1466248</v>
      </c>
      <c r="F130">
        <v>-0.12959641</v>
      </c>
      <c r="G130">
        <v>-0.81117439999999996</v>
      </c>
    </row>
    <row r="131" spans="1:7">
      <c r="A131">
        <v>1632558907806</v>
      </c>
      <c r="B131">
        <v>-8.9141845999999997E-2</v>
      </c>
      <c r="C131">
        <v>-0.18203734999999999</v>
      </c>
      <c r="D131">
        <v>0.26969910000000002</v>
      </c>
      <c r="E131">
        <v>-0.18354118</v>
      </c>
      <c r="F131">
        <v>0.29675942999999999</v>
      </c>
      <c r="G131">
        <v>-1.3709049</v>
      </c>
    </row>
    <row r="132" spans="1:7">
      <c r="A132">
        <v>1632558907917</v>
      </c>
      <c r="B132">
        <v>0.18995666999999999</v>
      </c>
      <c r="C132">
        <v>-8.1893919999999995E-2</v>
      </c>
      <c r="D132">
        <v>-0.15428162000000001</v>
      </c>
      <c r="E132">
        <v>-0.45417696000000002</v>
      </c>
      <c r="F132">
        <v>0.18433463999999999</v>
      </c>
      <c r="G132">
        <v>1.5668354</v>
      </c>
    </row>
    <row r="133" spans="1:7">
      <c r="A133">
        <v>1632558908014</v>
      </c>
      <c r="B133">
        <v>6.6390989999999997E-2</v>
      </c>
      <c r="C133">
        <v>0.17909240000000001</v>
      </c>
      <c r="D133">
        <v>-0.60382080000000005</v>
      </c>
      <c r="E133">
        <v>-0.64761066</v>
      </c>
      <c r="F133">
        <v>-0.57847930000000003</v>
      </c>
      <c r="G133">
        <v>1.6158733000000001</v>
      </c>
    </row>
    <row r="134" spans="1:7">
      <c r="A134">
        <v>1632558908116</v>
      </c>
      <c r="B134">
        <v>-0.30218506000000001</v>
      </c>
      <c r="C134">
        <v>7.7896119999999999E-2</v>
      </c>
      <c r="D134">
        <v>-9.8892209999999994E-2</v>
      </c>
      <c r="E134">
        <v>-0.77977859999999999</v>
      </c>
      <c r="F134">
        <v>-0.64596796000000001</v>
      </c>
      <c r="G134">
        <v>4.0428159999999998E-2</v>
      </c>
    </row>
    <row r="135" spans="1:7">
      <c r="A135">
        <v>1632558908221</v>
      </c>
      <c r="B135">
        <v>-0.11470031999999999</v>
      </c>
      <c r="C135">
        <v>-2.1179199999999999E-2</v>
      </c>
      <c r="D135">
        <v>0.29632567999999998</v>
      </c>
      <c r="E135">
        <v>0.71889899999999995</v>
      </c>
      <c r="F135">
        <v>-8.1625104000000004E-2</v>
      </c>
      <c r="G135">
        <v>-2.0222587999999999</v>
      </c>
    </row>
    <row r="136" spans="1:7">
      <c r="A136">
        <v>1632558908321</v>
      </c>
      <c r="B136">
        <v>7.3852539999999994E-2</v>
      </c>
      <c r="C136">
        <v>3.6346436000000003E-2</v>
      </c>
      <c r="D136">
        <v>-4.7744750000000002E-2</v>
      </c>
      <c r="E136">
        <v>0.57320389999999999</v>
      </c>
      <c r="F136">
        <v>0.30080962</v>
      </c>
      <c r="G136">
        <v>-0.55269049999999997</v>
      </c>
    </row>
    <row r="137" spans="1:7">
      <c r="A137">
        <v>1632558908422</v>
      </c>
      <c r="B137">
        <v>0.11645508</v>
      </c>
      <c r="C137">
        <v>0.21636963000000001</v>
      </c>
      <c r="D137">
        <v>-5.2017212E-2</v>
      </c>
      <c r="E137">
        <v>8.1992270000000006E-2</v>
      </c>
      <c r="F137">
        <v>0.43110894999999999</v>
      </c>
      <c r="G137">
        <v>-0.50239849999999997</v>
      </c>
    </row>
    <row r="138" spans="1:7">
      <c r="A138">
        <v>1632558908530</v>
      </c>
      <c r="B138">
        <v>-0.60685730000000004</v>
      </c>
      <c r="C138">
        <v>0.32395934999999998</v>
      </c>
      <c r="D138">
        <v>-0.1020813</v>
      </c>
      <c r="E138">
        <v>0.37144445999999998</v>
      </c>
      <c r="F138">
        <v>4.9933789999999999E-2</v>
      </c>
      <c r="G138">
        <v>2.3466605999999999</v>
      </c>
    </row>
    <row r="139" spans="1:7">
      <c r="A139">
        <v>1632558908626</v>
      </c>
      <c r="B139">
        <v>-0.41191100000000003</v>
      </c>
      <c r="C139">
        <v>-0.10107422000000001</v>
      </c>
      <c r="D139">
        <v>0.21110535</v>
      </c>
      <c r="E139">
        <v>-0.75509643999999998</v>
      </c>
      <c r="F139">
        <v>-1.2997448E-2</v>
      </c>
      <c r="G139">
        <v>-0.84546949999999998</v>
      </c>
    </row>
    <row r="140" spans="1:7">
      <c r="A140">
        <v>1632558908726</v>
      </c>
      <c r="B140">
        <v>-0.26170349999999998</v>
      </c>
      <c r="C140">
        <v>2.2583007999999998E-3</v>
      </c>
      <c r="D140">
        <v>0.27076719999999999</v>
      </c>
      <c r="E140">
        <v>-0.48981785999999999</v>
      </c>
      <c r="F140">
        <v>0.76414789999999999</v>
      </c>
      <c r="G140">
        <v>-6.5060616000000002E-2</v>
      </c>
    </row>
    <row r="141" spans="1:7">
      <c r="A141">
        <v>1632558908829</v>
      </c>
      <c r="B141">
        <v>0.16972350999999999</v>
      </c>
      <c r="C141">
        <v>8.651733E-3</v>
      </c>
      <c r="D141">
        <v>0.13653564000000001</v>
      </c>
      <c r="E141">
        <v>0.43212724000000002</v>
      </c>
      <c r="F141">
        <v>0.84294426</v>
      </c>
      <c r="G141">
        <v>-0.86790369999999994</v>
      </c>
    </row>
    <row r="142" spans="1:7">
      <c r="A142">
        <v>1632558908934</v>
      </c>
      <c r="B142">
        <v>0.30075073000000002</v>
      </c>
      <c r="C142">
        <v>-4.0359497000000001E-2</v>
      </c>
      <c r="D142">
        <v>2.319336E-3</v>
      </c>
      <c r="E142">
        <v>-0.99396859999999998</v>
      </c>
      <c r="F142">
        <v>-0.62378909999999999</v>
      </c>
      <c r="G142">
        <v>-0.75929639999999998</v>
      </c>
    </row>
    <row r="143" spans="1:7">
      <c r="A143">
        <v>1632558909040</v>
      </c>
      <c r="B143" s="1">
        <v>-7.1716309999999997E-4</v>
      </c>
      <c r="C143">
        <v>2.4627685999999999E-2</v>
      </c>
      <c r="D143">
        <v>-0.44721984999999997</v>
      </c>
      <c r="E143">
        <v>-0.43132090000000001</v>
      </c>
      <c r="F143">
        <v>-1.1846118000000001</v>
      </c>
      <c r="G143">
        <v>1.5374994</v>
      </c>
    </row>
    <row r="144" spans="1:7">
      <c r="A144">
        <v>1632558909139</v>
      </c>
      <c r="B144">
        <v>-0.26065062999999999</v>
      </c>
      <c r="C144">
        <v>-0.17990112</v>
      </c>
      <c r="D144">
        <v>-2.3254395000000001E-2</v>
      </c>
      <c r="E144">
        <v>-0.30747056</v>
      </c>
      <c r="F144">
        <v>-1.0829072</v>
      </c>
      <c r="G144">
        <v>-0.83360860000000003</v>
      </c>
    </row>
    <row r="145" spans="1:7">
      <c r="A145">
        <v>1632558909240</v>
      </c>
      <c r="B145">
        <v>-0.19352722</v>
      </c>
      <c r="C145">
        <v>0.13647461</v>
      </c>
      <c r="D145">
        <v>-2.5375366E-2</v>
      </c>
      <c r="E145">
        <v>-0.14390265999999999</v>
      </c>
      <c r="F145">
        <v>6.2445401999999997E-2</v>
      </c>
      <c r="G145">
        <v>-0.82353114999999999</v>
      </c>
    </row>
    <row r="146" spans="1:7">
      <c r="A146">
        <v>1632558909339</v>
      </c>
      <c r="B146">
        <v>1.1001587E-2</v>
      </c>
      <c r="C146">
        <v>-0.10321045</v>
      </c>
      <c r="D146">
        <v>6.5170290000000006E-2</v>
      </c>
      <c r="E146">
        <v>0.87985849999999999</v>
      </c>
      <c r="F146">
        <v>0.54490039999999995</v>
      </c>
      <c r="G146">
        <v>-0.83612540000000002</v>
      </c>
    </row>
    <row r="147" spans="1:7">
      <c r="A147">
        <v>1632558909442</v>
      </c>
      <c r="B147">
        <v>0.18995666999999999</v>
      </c>
      <c r="C147">
        <v>0.106658936</v>
      </c>
      <c r="D147">
        <v>-0.107406616</v>
      </c>
      <c r="E147">
        <v>-0.17580950000000001</v>
      </c>
      <c r="F147">
        <v>1.0273570999999999</v>
      </c>
      <c r="G147">
        <v>0.76541899999999996</v>
      </c>
    </row>
    <row r="148" spans="1:7">
      <c r="A148">
        <v>1632558909551</v>
      </c>
      <c r="B148">
        <v>-0.13813781999999999</v>
      </c>
      <c r="C148">
        <v>7.0434570000000002E-2</v>
      </c>
      <c r="D148">
        <v>0.11097717</v>
      </c>
      <c r="E148">
        <v>0.25157297000000001</v>
      </c>
      <c r="F148">
        <v>-0.106536746</v>
      </c>
      <c r="G148">
        <v>1.3410358</v>
      </c>
    </row>
    <row r="149" spans="1:7">
      <c r="A149">
        <v>1632558909638</v>
      </c>
      <c r="B149">
        <v>0.21446228000000001</v>
      </c>
      <c r="C149">
        <v>0.24406433</v>
      </c>
      <c r="D149">
        <v>-5.9463500000000002E-2</v>
      </c>
      <c r="E149">
        <v>-0.47031212</v>
      </c>
      <c r="F149">
        <v>0.23398053999999999</v>
      </c>
      <c r="G149">
        <v>-5.7868957999999998E-2</v>
      </c>
    </row>
    <row r="150" spans="1:7">
      <c r="A150">
        <v>1632558909749</v>
      </c>
      <c r="B150">
        <v>8.8760376000000002E-2</v>
      </c>
      <c r="C150">
        <v>0.28242493000000002</v>
      </c>
      <c r="D150">
        <v>0.24412537000000001</v>
      </c>
      <c r="E150">
        <v>0.36017573000000003</v>
      </c>
      <c r="F150">
        <v>0.43199663999999999</v>
      </c>
      <c r="G150">
        <v>-0.82387639999999995</v>
      </c>
    </row>
    <row r="151" spans="1:7">
      <c r="A151">
        <v>1632558909856</v>
      </c>
      <c r="B151">
        <v>5.4672239999999997E-2</v>
      </c>
      <c r="C151">
        <v>-0.23423767000000001</v>
      </c>
      <c r="D151">
        <v>0.31869507000000002</v>
      </c>
      <c r="E151">
        <v>-0.10904968</v>
      </c>
      <c r="F151">
        <v>0.170789</v>
      </c>
      <c r="G151">
        <v>-0.25466728</v>
      </c>
    </row>
    <row r="152" spans="1:7">
      <c r="A152">
        <v>1632558909957</v>
      </c>
      <c r="B152">
        <v>6.2133790000000001E-2</v>
      </c>
      <c r="C152">
        <v>-0.17138671999999999</v>
      </c>
      <c r="D152">
        <v>5.7708740000000001E-2</v>
      </c>
      <c r="E152">
        <v>-0.19213342999999999</v>
      </c>
      <c r="F152">
        <v>-0.35347652000000002</v>
      </c>
      <c r="G152">
        <v>-0.15362549</v>
      </c>
    </row>
    <row r="153" spans="1:7">
      <c r="A153">
        <v>1632558910056</v>
      </c>
      <c r="B153">
        <v>-0.18180847</v>
      </c>
      <c r="C153">
        <v>-0.40679932000000002</v>
      </c>
      <c r="D153">
        <v>-0.18090819999999999</v>
      </c>
      <c r="E153">
        <v>0.29131866000000001</v>
      </c>
      <c r="F153">
        <v>-1.7466444000000001</v>
      </c>
      <c r="G153">
        <v>2.24403</v>
      </c>
    </row>
    <row r="154" spans="1:7">
      <c r="A154">
        <v>1632558910164</v>
      </c>
      <c r="B154">
        <v>-4.866028E-2</v>
      </c>
      <c r="C154">
        <v>3.326416E-3</v>
      </c>
      <c r="D154">
        <v>-0.12763977000000001</v>
      </c>
      <c r="E154">
        <v>-0.44942199999999999</v>
      </c>
      <c r="F154">
        <v>-4.9289345999999998E-2</v>
      </c>
      <c r="G154">
        <v>-0.60966014999999996</v>
      </c>
    </row>
    <row r="155" spans="1:7">
      <c r="A155">
        <v>1632558910268</v>
      </c>
      <c r="B155">
        <v>8.6639404000000003E-2</v>
      </c>
      <c r="C155">
        <v>-2.7572632E-2</v>
      </c>
      <c r="D155">
        <v>0.10244751000000001</v>
      </c>
      <c r="E155">
        <v>0.42295813999999998</v>
      </c>
      <c r="F155">
        <v>-0.32749855999999999</v>
      </c>
      <c r="G155">
        <v>-0.39739226999999999</v>
      </c>
    </row>
    <row r="156" spans="1:7">
      <c r="A156">
        <v>1632558910377</v>
      </c>
      <c r="B156">
        <v>2.4719237999999998E-3</v>
      </c>
      <c r="C156">
        <v>-0.25447082999999998</v>
      </c>
      <c r="D156">
        <v>0.22068787000000001</v>
      </c>
      <c r="E156">
        <v>0.8044888</v>
      </c>
      <c r="F156">
        <v>0.23371243</v>
      </c>
      <c r="G156">
        <v>-0.58246803000000003</v>
      </c>
    </row>
    <row r="157" spans="1:7">
      <c r="A157">
        <v>1632558910476</v>
      </c>
      <c r="B157">
        <v>0.17504882999999999</v>
      </c>
      <c r="C157">
        <v>9.7198489999999992E-3</v>
      </c>
      <c r="D157">
        <v>-6.2667849999999997E-2</v>
      </c>
      <c r="E157">
        <v>0.45124120000000001</v>
      </c>
      <c r="F157">
        <v>1.0191935999999999</v>
      </c>
      <c r="G157">
        <v>0.35412979999999999</v>
      </c>
    </row>
    <row r="158" spans="1:7">
      <c r="A158">
        <v>1632558910578</v>
      </c>
      <c r="B158">
        <v>-3.3737182999999997E-2</v>
      </c>
      <c r="C158">
        <v>0.32395934999999998</v>
      </c>
      <c r="D158">
        <v>-0.1020813</v>
      </c>
      <c r="E158">
        <v>-0.36192226</v>
      </c>
      <c r="F158">
        <v>0.29874014999999998</v>
      </c>
      <c r="G158">
        <v>0.46642494000000001</v>
      </c>
    </row>
    <row r="159" spans="1:7">
      <c r="A159">
        <v>1632558910680</v>
      </c>
      <c r="B159">
        <v>8.6639404000000003E-2</v>
      </c>
      <c r="C159">
        <v>3.2089233000000002E-2</v>
      </c>
      <c r="D159">
        <v>0.20471191</v>
      </c>
      <c r="E159">
        <v>-0.74552879999999999</v>
      </c>
      <c r="F159">
        <v>9.935737E-2</v>
      </c>
      <c r="G159">
        <v>-0.58629226999999995</v>
      </c>
    </row>
    <row r="160" spans="1:7">
      <c r="A160">
        <v>1632558910790</v>
      </c>
      <c r="B160">
        <v>5.2551269999999997E-2</v>
      </c>
      <c r="C160">
        <v>-7.3242187999999998E-3</v>
      </c>
      <c r="D160">
        <v>0.35917663999999999</v>
      </c>
      <c r="E160">
        <v>-0.12861395</v>
      </c>
      <c r="F160">
        <v>-0.55943129999999996</v>
      </c>
      <c r="G160">
        <v>-1.0051003000000001</v>
      </c>
    </row>
    <row r="161" spans="1:7">
      <c r="A161">
        <v>1632558910886</v>
      </c>
      <c r="B161">
        <v>-4.4387817000000003E-2</v>
      </c>
      <c r="C161">
        <v>0.1513977</v>
      </c>
      <c r="D161">
        <v>0.17808532999999999</v>
      </c>
      <c r="E161">
        <v>-0.10492337</v>
      </c>
      <c r="F161">
        <v>-0.32686029999999999</v>
      </c>
      <c r="G161">
        <v>-1.1771431000000001</v>
      </c>
    </row>
    <row r="162" spans="1:7">
      <c r="A162">
        <v>1632558910993</v>
      </c>
      <c r="B162">
        <v>-0.34266663000000003</v>
      </c>
      <c r="C162">
        <v>-0.38017273000000001</v>
      </c>
      <c r="D162">
        <v>0.42842101999999999</v>
      </c>
      <c r="E162">
        <v>-0.39809084</v>
      </c>
      <c r="F162">
        <v>-0.36196899999999999</v>
      </c>
      <c r="G162">
        <v>0.1391182</v>
      </c>
    </row>
    <row r="163" spans="1:7">
      <c r="A163">
        <v>1632558911091</v>
      </c>
      <c r="B163">
        <v>-0.47795104999999999</v>
      </c>
      <c r="C163">
        <v>-0.30773926000000001</v>
      </c>
      <c r="D163">
        <v>-0.21606444999999999</v>
      </c>
      <c r="E163">
        <v>0.25750065</v>
      </c>
      <c r="F163">
        <v>-0.92339610000000005</v>
      </c>
      <c r="G163">
        <v>1.4393578</v>
      </c>
    </row>
    <row r="164" spans="1:7">
      <c r="A164">
        <v>1632558911198</v>
      </c>
      <c r="B164">
        <v>-6.9961549999999997E-2</v>
      </c>
      <c r="C164">
        <v>-4.1412353999999998E-2</v>
      </c>
      <c r="D164">
        <v>-0.20327759000000001</v>
      </c>
      <c r="E164">
        <v>-1.9264817E-2</v>
      </c>
      <c r="F164">
        <v>3.6535499999999999E-2</v>
      </c>
      <c r="G164">
        <v>-0.21066380000000001</v>
      </c>
    </row>
    <row r="165" spans="1:7">
      <c r="A165">
        <v>1632558911299</v>
      </c>
      <c r="B165">
        <v>-0.11895752</v>
      </c>
      <c r="C165">
        <v>-4.9942016999999998E-2</v>
      </c>
      <c r="D165">
        <v>3.3203125E-2</v>
      </c>
      <c r="E165">
        <v>-0.22613465999999999</v>
      </c>
      <c r="F165">
        <v>-0.51009199999999999</v>
      </c>
      <c r="G165">
        <v>-1.0323</v>
      </c>
    </row>
    <row r="166" spans="1:7">
      <c r="A166">
        <v>1632558911404</v>
      </c>
      <c r="B166">
        <v>6.4254759999999994E-2</v>
      </c>
      <c r="C166">
        <v>-1.7990111999999999E-2</v>
      </c>
      <c r="D166">
        <v>-0.18730163999999999</v>
      </c>
      <c r="E166">
        <v>0.93271899999999996</v>
      </c>
      <c r="F166">
        <v>0.36279</v>
      </c>
      <c r="G166">
        <v>-1.4190464</v>
      </c>
    </row>
    <row r="167" spans="1:7">
      <c r="A167">
        <v>1632558911501</v>
      </c>
      <c r="B167">
        <v>0.33802795000000002</v>
      </c>
      <c r="C167">
        <v>-1.2664795E-2</v>
      </c>
      <c r="D167">
        <v>-0.31513976999999999</v>
      </c>
      <c r="E167">
        <v>0.26420455999999998</v>
      </c>
      <c r="F167">
        <v>0.75857589999999997</v>
      </c>
      <c r="G167">
        <v>-0.56817435999999999</v>
      </c>
    </row>
    <row r="168" spans="1:7">
      <c r="A168">
        <v>1632558911601</v>
      </c>
      <c r="B168">
        <v>0.15267944</v>
      </c>
      <c r="C168">
        <v>0.3005371</v>
      </c>
      <c r="D168">
        <v>-0.35774230000000001</v>
      </c>
      <c r="E168">
        <v>0.16076541</v>
      </c>
      <c r="F168">
        <v>-0.55943286000000003</v>
      </c>
      <c r="G168">
        <v>0.55803776000000005</v>
      </c>
    </row>
    <row r="169" spans="1:7">
      <c r="A169">
        <v>1632558911706</v>
      </c>
      <c r="B169">
        <v>0.20167541999999999</v>
      </c>
      <c r="C169">
        <v>0.36550903000000001</v>
      </c>
      <c r="D169">
        <v>-0.28105163999999999</v>
      </c>
      <c r="E169">
        <v>-0.48455513</v>
      </c>
      <c r="F169">
        <v>0.14588332000000001</v>
      </c>
      <c r="G169">
        <v>-0.90261172999999995</v>
      </c>
    </row>
    <row r="170" spans="1:7">
      <c r="A170">
        <v>1632558911808</v>
      </c>
      <c r="B170">
        <v>-8.59375E-2</v>
      </c>
      <c r="C170">
        <v>-9.2544556E-2</v>
      </c>
      <c r="D170">
        <v>0.31124878</v>
      </c>
      <c r="E170">
        <v>0.100438</v>
      </c>
      <c r="F170">
        <v>-5.2049280000000003E-2</v>
      </c>
      <c r="G170">
        <v>9.7805980000000001E-2</v>
      </c>
    </row>
    <row r="171" spans="1:7">
      <c r="A171">
        <v>1632558911910</v>
      </c>
      <c r="B171">
        <v>0.21553040000000001</v>
      </c>
      <c r="C171">
        <v>-0.13516234999999999</v>
      </c>
      <c r="D171">
        <v>0.15039062</v>
      </c>
      <c r="E171">
        <v>0.82702255000000002</v>
      </c>
      <c r="F171">
        <v>1.0845772</v>
      </c>
      <c r="G171">
        <v>-1.231905</v>
      </c>
    </row>
    <row r="172" spans="1:7">
      <c r="A172">
        <v>1632558912018</v>
      </c>
      <c r="B172">
        <v>0.58624270000000001</v>
      </c>
      <c r="C172">
        <v>-0.24063109999999999</v>
      </c>
      <c r="D172">
        <v>0.58074950000000003</v>
      </c>
      <c r="E172">
        <v>0.18940604</v>
      </c>
      <c r="F172">
        <v>-0.70263695999999998</v>
      </c>
      <c r="G172">
        <v>-0.46463966000000001</v>
      </c>
    </row>
    <row r="173" spans="1:7">
      <c r="A173">
        <v>1632558912116</v>
      </c>
      <c r="B173">
        <v>-0.19245909999999999</v>
      </c>
      <c r="C173">
        <v>-0.13302612</v>
      </c>
      <c r="D173">
        <v>-0.36094665999999997</v>
      </c>
      <c r="E173">
        <v>-0.45996844999999997</v>
      </c>
      <c r="F173">
        <v>-1.2024558999999999</v>
      </c>
      <c r="G173">
        <v>2.1789502999999999</v>
      </c>
    </row>
    <row r="174" spans="1:7">
      <c r="A174">
        <v>1632558912219</v>
      </c>
      <c r="B174">
        <v>0.119659424</v>
      </c>
      <c r="C174">
        <v>4.3807983000000002E-2</v>
      </c>
      <c r="D174">
        <v>-0.2501526</v>
      </c>
      <c r="E174">
        <v>-0.13302815000000001</v>
      </c>
      <c r="F174">
        <v>-0.62732065000000004</v>
      </c>
      <c r="G174">
        <v>-0.51416110000000004</v>
      </c>
    </row>
    <row r="175" spans="1:7">
      <c r="A175">
        <v>1632558912318</v>
      </c>
      <c r="B175">
        <v>-4.2266845999999997E-2</v>
      </c>
      <c r="C175">
        <v>4.9133299999999998E-2</v>
      </c>
      <c r="D175">
        <v>9.605408E-2</v>
      </c>
      <c r="E175">
        <v>-2.2947072999999998E-2</v>
      </c>
      <c r="F175">
        <v>-0.52200530000000001</v>
      </c>
      <c r="G175">
        <v>-1.1649208</v>
      </c>
    </row>
    <row r="176" spans="1:7">
      <c r="A176">
        <v>1632558912418</v>
      </c>
      <c r="B176">
        <v>-0.23081969999999999</v>
      </c>
      <c r="C176">
        <v>-0.14901733</v>
      </c>
      <c r="D176">
        <v>0.23240662000000001</v>
      </c>
      <c r="E176">
        <v>1.2500538000000001</v>
      </c>
      <c r="F176">
        <v>0.115924716</v>
      </c>
      <c r="G176">
        <v>-0.57049939999999999</v>
      </c>
    </row>
    <row r="177" spans="1:7">
      <c r="A177">
        <v>1632558912520</v>
      </c>
      <c r="B177">
        <v>1.6326904E-2</v>
      </c>
      <c r="C177">
        <v>6.5109249999999994E-2</v>
      </c>
      <c r="D177">
        <v>-0.20115662000000001</v>
      </c>
      <c r="E177">
        <v>0.61072515999999999</v>
      </c>
      <c r="F177">
        <v>0.51758899999999997</v>
      </c>
      <c r="G177">
        <v>0.10731506</v>
      </c>
    </row>
    <row r="178" spans="1:7">
      <c r="A178">
        <v>1632558912625</v>
      </c>
      <c r="B178">
        <v>-5.3985595999999997E-2</v>
      </c>
      <c r="C178">
        <v>0.42089843999999998</v>
      </c>
      <c r="D178">
        <v>-5.6274414000000002E-2</v>
      </c>
      <c r="E178">
        <v>-9.3058944000000005E-2</v>
      </c>
      <c r="F178">
        <v>-0.33243620000000002</v>
      </c>
      <c r="G178">
        <v>0.11961365</v>
      </c>
    </row>
    <row r="179" spans="1:7">
      <c r="A179">
        <v>1632558912723</v>
      </c>
      <c r="B179">
        <v>-0.28939819999999999</v>
      </c>
      <c r="C179">
        <v>-6.9122314000000004E-2</v>
      </c>
      <c r="D179">
        <v>0.26223754999999999</v>
      </c>
      <c r="E179">
        <v>-0.75389170000000005</v>
      </c>
      <c r="F179">
        <v>-2.3426056000000001E-2</v>
      </c>
      <c r="G179">
        <v>0.71914480000000003</v>
      </c>
    </row>
    <row r="180" spans="1:7">
      <c r="A180">
        <v>1632558912825</v>
      </c>
      <c r="B180">
        <v>1.4190673999999999E-3</v>
      </c>
      <c r="C180">
        <v>5.4473877000000004E-3</v>
      </c>
      <c r="D180">
        <v>3.3203125E-2</v>
      </c>
      <c r="E180">
        <v>0.83546759999999998</v>
      </c>
      <c r="F180">
        <v>-0.35889601999999998</v>
      </c>
      <c r="G180">
        <v>-1.3106336999999999</v>
      </c>
    </row>
    <row r="181" spans="1:7">
      <c r="A181">
        <v>1632558912927</v>
      </c>
      <c r="B181">
        <v>-0.11470031999999999</v>
      </c>
      <c r="C181">
        <v>-0.17138671999999999</v>
      </c>
      <c r="D181">
        <v>0.29739379999999999</v>
      </c>
      <c r="E181">
        <v>-0.62070110000000001</v>
      </c>
      <c r="F181">
        <v>0.17398833999999999</v>
      </c>
      <c r="G181">
        <v>-1.3532877000000001</v>
      </c>
    </row>
    <row r="182" spans="1:7">
      <c r="A182">
        <v>1632558913031</v>
      </c>
      <c r="B182">
        <v>-7.1105956999999997E-3</v>
      </c>
      <c r="C182">
        <v>-0.31945800000000002</v>
      </c>
      <c r="D182">
        <v>0.27288817999999998</v>
      </c>
      <c r="E182">
        <v>-0.49332189999999998</v>
      </c>
      <c r="F182">
        <v>0.17301536000000001</v>
      </c>
      <c r="G182">
        <v>-0.92755220000000005</v>
      </c>
    </row>
    <row r="183" spans="1:7">
      <c r="A183">
        <v>1632558913135</v>
      </c>
      <c r="B183">
        <v>0.13137816999999999</v>
      </c>
      <c r="C183">
        <v>-0.15859984999999999</v>
      </c>
      <c r="D183">
        <v>-0.12231445000000001</v>
      </c>
      <c r="E183">
        <v>-1.0385343</v>
      </c>
      <c r="F183">
        <v>-0.20734036</v>
      </c>
      <c r="G183">
        <v>0.18212032</v>
      </c>
    </row>
    <row r="184" spans="1:7">
      <c r="A184">
        <v>1632558913239</v>
      </c>
      <c r="B184">
        <v>-0.40872192000000002</v>
      </c>
      <c r="C184">
        <v>0.24194336</v>
      </c>
      <c r="D184">
        <v>-0.3204651</v>
      </c>
      <c r="E184">
        <v>-0.27398705000000001</v>
      </c>
      <c r="F184">
        <v>0.66613305</v>
      </c>
      <c r="G184">
        <v>1.1176528999999999</v>
      </c>
    </row>
    <row r="185" spans="1:7">
      <c r="A185">
        <v>1632558913345</v>
      </c>
      <c r="B185">
        <v>-0.12748718000000001</v>
      </c>
      <c r="C185">
        <v>2.2583007999999998E-3</v>
      </c>
      <c r="D185">
        <v>0.16636657999999999</v>
      </c>
      <c r="E185">
        <v>0.34981226999999998</v>
      </c>
      <c r="F185">
        <v>-9.1317534000000006E-2</v>
      </c>
      <c r="G185">
        <v>0.79343030000000003</v>
      </c>
    </row>
    <row r="186" spans="1:7">
      <c r="A186">
        <v>1632558913447</v>
      </c>
      <c r="B186">
        <v>-0.15731812000000001</v>
      </c>
      <c r="C186">
        <v>-0.26937865999999999</v>
      </c>
      <c r="D186">
        <v>0.20045471000000001</v>
      </c>
      <c r="E186">
        <v>1.5789739</v>
      </c>
      <c r="F186" s="1">
        <v>6.172657E-4</v>
      </c>
      <c r="G186">
        <v>-1.3778132999999999</v>
      </c>
    </row>
    <row r="187" spans="1:7">
      <c r="A187">
        <v>1632558913549</v>
      </c>
      <c r="B187">
        <v>0.15054321000000001</v>
      </c>
      <c r="C187">
        <v>-0.13516234999999999</v>
      </c>
      <c r="D187">
        <v>-0.30767822</v>
      </c>
      <c r="E187">
        <v>0.74405825000000003</v>
      </c>
      <c r="F187">
        <v>8.7108253999999996E-2</v>
      </c>
      <c r="G187">
        <v>-0.77324389999999998</v>
      </c>
    </row>
    <row r="188" spans="1:7">
      <c r="A188">
        <v>1632558913652</v>
      </c>
      <c r="B188">
        <v>0.19209290000000001</v>
      </c>
      <c r="C188">
        <v>1.7166138000000001E-2</v>
      </c>
      <c r="D188">
        <v>-0.24375916</v>
      </c>
      <c r="E188">
        <v>-0.43428385000000003</v>
      </c>
      <c r="F188">
        <v>-0.16332340000000001</v>
      </c>
      <c r="G188">
        <v>-0.16809845000000001</v>
      </c>
    </row>
    <row r="189" spans="1:7">
      <c r="A189">
        <v>1632558913754</v>
      </c>
      <c r="B189">
        <v>-3.5873413E-2</v>
      </c>
      <c r="C189">
        <v>8.2153320000000002E-2</v>
      </c>
      <c r="D189">
        <v>-7.4386599999999997E-2</v>
      </c>
      <c r="E189">
        <v>-1.0197527</v>
      </c>
      <c r="F189">
        <v>0.97304060000000003</v>
      </c>
      <c r="G189">
        <v>2.7715529999999999</v>
      </c>
    </row>
    <row r="190" spans="1:7">
      <c r="A190">
        <v>1632558913860</v>
      </c>
      <c r="B190">
        <v>-0.15411377000000001</v>
      </c>
      <c r="C190">
        <v>-0.23742675999999999</v>
      </c>
      <c r="D190">
        <v>0.68621825999999997</v>
      </c>
      <c r="E190">
        <v>0.29913450000000003</v>
      </c>
      <c r="F190">
        <v>0.23277622000000001</v>
      </c>
      <c r="G190">
        <v>0.72270489999999998</v>
      </c>
    </row>
    <row r="191" spans="1:7">
      <c r="A191">
        <v>1632558913961</v>
      </c>
      <c r="B191">
        <v>0.15054321000000001</v>
      </c>
      <c r="C191">
        <v>1.2908935999999999E-2</v>
      </c>
      <c r="D191">
        <v>0.29420469999999999</v>
      </c>
      <c r="E191">
        <v>-0.3908317</v>
      </c>
      <c r="F191">
        <v>0.48533320000000002</v>
      </c>
      <c r="G191">
        <v>-1.8394832999999999</v>
      </c>
    </row>
    <row r="192" spans="1:7">
      <c r="A192">
        <v>1632558914061</v>
      </c>
      <c r="B192">
        <v>-0.13494872999999999</v>
      </c>
      <c r="C192">
        <v>-0.15966796999999999</v>
      </c>
      <c r="D192">
        <v>0.59779360000000004</v>
      </c>
      <c r="E192">
        <v>-1.6866326000000001E-2</v>
      </c>
      <c r="F192">
        <v>0.17275583999999999</v>
      </c>
      <c r="G192">
        <v>-0.89445686000000002</v>
      </c>
    </row>
    <row r="193" spans="1:7">
      <c r="A193">
        <v>1632558914162</v>
      </c>
      <c r="B193">
        <v>-0.11895752</v>
      </c>
      <c r="C193">
        <v>-0.3183899</v>
      </c>
      <c r="D193">
        <v>0.14718628</v>
      </c>
      <c r="E193">
        <v>0.81835009999999997</v>
      </c>
      <c r="F193">
        <v>-0.53588283000000003</v>
      </c>
      <c r="G193">
        <v>1.0337962999999999</v>
      </c>
    </row>
    <row r="194" spans="1:7">
      <c r="A194">
        <v>1632558914262</v>
      </c>
      <c r="B194">
        <v>8.8760376000000002E-2</v>
      </c>
      <c r="C194">
        <v>0.32290649999999999</v>
      </c>
      <c r="D194">
        <v>-0.88078310000000004</v>
      </c>
      <c r="E194">
        <v>-0.44957684999999997</v>
      </c>
      <c r="F194">
        <v>-0.53179586000000001</v>
      </c>
      <c r="G194">
        <v>2.3584546999999998</v>
      </c>
    </row>
    <row r="195" spans="1:7">
      <c r="A195">
        <v>1632558914364</v>
      </c>
      <c r="B195">
        <v>-1.3504028E-2</v>
      </c>
      <c r="C195">
        <v>-4.0359497000000001E-2</v>
      </c>
      <c r="D195">
        <v>-0.19583130000000001</v>
      </c>
      <c r="E195">
        <v>0.61764870000000005</v>
      </c>
      <c r="F195">
        <v>-0.33268510000000001</v>
      </c>
      <c r="G195">
        <v>-0.44645785999999998</v>
      </c>
    </row>
    <row r="196" spans="1:7">
      <c r="A196">
        <v>1632558914471</v>
      </c>
      <c r="B196">
        <v>-0.11151123</v>
      </c>
      <c r="C196">
        <v>-0.18096924</v>
      </c>
      <c r="D196">
        <v>-2.2186279999999999E-2</v>
      </c>
      <c r="E196">
        <v>0.31598532000000001</v>
      </c>
      <c r="F196">
        <v>0.48512643999999999</v>
      </c>
      <c r="G196">
        <v>-0.39142704</v>
      </c>
    </row>
    <row r="197" spans="1:7">
      <c r="A197">
        <v>1632558914573</v>
      </c>
      <c r="B197">
        <v>2.5909424E-2</v>
      </c>
      <c r="C197">
        <v>-0.12664795000000001</v>
      </c>
      <c r="D197">
        <v>0.25798035000000002</v>
      </c>
      <c r="E197">
        <v>-9.1419340000000002E-2</v>
      </c>
      <c r="F197">
        <v>0.56646514000000003</v>
      </c>
      <c r="G197">
        <v>-1.0172071</v>
      </c>
    </row>
    <row r="198" spans="1:7">
      <c r="A198">
        <v>1632558914673</v>
      </c>
      <c r="B198">
        <v>9.5153810000000005E-2</v>
      </c>
      <c r="C198">
        <v>0.26431273999999999</v>
      </c>
      <c r="D198">
        <v>1.1901855500000001E-2</v>
      </c>
      <c r="E198">
        <v>0.18547630000000001</v>
      </c>
      <c r="F198">
        <v>0.86608479999999999</v>
      </c>
      <c r="G198">
        <v>1.6489592</v>
      </c>
    </row>
    <row r="199" spans="1:7">
      <c r="A199">
        <v>1632558914781</v>
      </c>
      <c r="B199">
        <v>-0.36717223999999998</v>
      </c>
      <c r="C199">
        <v>3.2089233000000002E-2</v>
      </c>
      <c r="D199">
        <v>-4.8812866000000003E-2</v>
      </c>
      <c r="E199">
        <v>-0.80064595000000005</v>
      </c>
      <c r="F199">
        <v>1.1272580999999999</v>
      </c>
      <c r="G199">
        <v>3.4287100000000001</v>
      </c>
    </row>
    <row r="200" spans="1:7">
      <c r="A200">
        <v>1632558914877</v>
      </c>
      <c r="B200">
        <v>-8.9141845999999997E-2</v>
      </c>
      <c r="C200">
        <v>-7.5500490000000003E-2</v>
      </c>
      <c r="D200">
        <v>0.28567504999999999</v>
      </c>
      <c r="E200">
        <v>-0.34124947</v>
      </c>
      <c r="F200">
        <v>2.4910570000000001E-3</v>
      </c>
      <c r="G200">
        <v>-0.31473636999999999</v>
      </c>
    </row>
    <row r="201" spans="1:7">
      <c r="A201">
        <v>1632558914981</v>
      </c>
      <c r="B201">
        <v>-9.5520019999999997E-2</v>
      </c>
      <c r="C201">
        <v>-8.9355470000000006E-2</v>
      </c>
      <c r="D201">
        <v>0.4550476</v>
      </c>
      <c r="E201">
        <v>-7.1711780000000003E-2</v>
      </c>
      <c r="F201">
        <v>0.50407815</v>
      </c>
      <c r="G201">
        <v>-1.2252064</v>
      </c>
    </row>
    <row r="202" spans="1:7">
      <c r="A202">
        <v>1632558915089</v>
      </c>
      <c r="B202">
        <v>0.17079163</v>
      </c>
      <c r="C202">
        <v>-0.12983703999999999</v>
      </c>
      <c r="D202">
        <v>0.27716064000000001</v>
      </c>
      <c r="E202">
        <v>0.20904780000000001</v>
      </c>
      <c r="F202">
        <v>0.55525135999999997</v>
      </c>
      <c r="G202">
        <v>-0.77302740000000003</v>
      </c>
    </row>
    <row r="203" spans="1:7">
      <c r="A203">
        <v>1632558915198</v>
      </c>
      <c r="B203">
        <v>7.7972409999999999E-3</v>
      </c>
      <c r="C203">
        <v>-0.38975525</v>
      </c>
      <c r="D203">
        <v>0.14292907999999999</v>
      </c>
      <c r="E203">
        <v>0.44550705000000002</v>
      </c>
      <c r="F203">
        <v>-0.59453259999999997</v>
      </c>
      <c r="G203">
        <v>0.96222209999999997</v>
      </c>
    </row>
    <row r="204" spans="1:7">
      <c r="A204">
        <v>1632558915297</v>
      </c>
      <c r="B204">
        <v>-0.11044311499999999</v>
      </c>
      <c r="C204">
        <v>0.19293213000000001</v>
      </c>
      <c r="D204">
        <v>-0.62937929999999997</v>
      </c>
      <c r="E204">
        <v>-0.72686530000000005</v>
      </c>
      <c r="F204">
        <v>-0.19122869000000001</v>
      </c>
      <c r="G204">
        <v>1.1481638000000001</v>
      </c>
    </row>
    <row r="205" spans="1:7">
      <c r="A205">
        <v>1632558915395</v>
      </c>
      <c r="B205">
        <v>-3.2684326E-2</v>
      </c>
      <c r="C205">
        <v>-3.6087036000000003E-2</v>
      </c>
      <c r="D205">
        <v>-7.7575679999999994E-2</v>
      </c>
      <c r="E205">
        <v>0.49634576000000002</v>
      </c>
      <c r="F205">
        <v>-0.72117620000000004</v>
      </c>
      <c r="G205">
        <v>-5.1621436999999999E-2</v>
      </c>
    </row>
    <row r="206" spans="1:7">
      <c r="A206">
        <v>1632558915495</v>
      </c>
      <c r="B206">
        <v>4.6157837E-2</v>
      </c>
      <c r="C206">
        <v>-3.0761719E-2</v>
      </c>
      <c r="D206">
        <v>-9.6755980000000005E-2</v>
      </c>
      <c r="E206">
        <v>0.39838003999999999</v>
      </c>
      <c r="F206">
        <v>-0.44672381999999999</v>
      </c>
      <c r="G206">
        <v>-0.95048237000000002</v>
      </c>
    </row>
    <row r="207" spans="1:7">
      <c r="A207">
        <v>1632558915598</v>
      </c>
      <c r="B207">
        <v>-4.7592163E-2</v>
      </c>
      <c r="C207">
        <v>-0.27258300000000002</v>
      </c>
      <c r="D207">
        <v>5.5084230000000001E-3</v>
      </c>
      <c r="E207">
        <v>0.97445523999999994</v>
      </c>
      <c r="F207">
        <v>0.35208814999999999</v>
      </c>
      <c r="G207">
        <v>-1.8861464999999999</v>
      </c>
    </row>
    <row r="208" spans="1:7">
      <c r="A208">
        <v>1632558915697</v>
      </c>
      <c r="B208">
        <v>0.18037415000000001</v>
      </c>
      <c r="C208">
        <v>0.29733275999999997</v>
      </c>
      <c r="D208">
        <v>-0.16493225</v>
      </c>
      <c r="E208">
        <v>-0.72402979999999995</v>
      </c>
      <c r="F208">
        <v>1.3658269999999999</v>
      </c>
      <c r="G208">
        <v>1.1212626000000001</v>
      </c>
    </row>
    <row r="209" spans="1:7">
      <c r="A209">
        <v>1632558915803</v>
      </c>
      <c r="B209">
        <v>-0.15943909000000001</v>
      </c>
      <c r="C209">
        <v>0.32395934999999998</v>
      </c>
      <c r="D209">
        <v>-0.18730163999999999</v>
      </c>
      <c r="E209">
        <v>-0.31844032</v>
      </c>
      <c r="F209">
        <v>-0.45763224000000002</v>
      </c>
      <c r="G209">
        <v>2.3334131</v>
      </c>
    </row>
    <row r="210" spans="1:7">
      <c r="A210">
        <v>1632558915910</v>
      </c>
      <c r="B210">
        <v>-0.2265625</v>
      </c>
      <c r="C210">
        <v>-0.21505737</v>
      </c>
      <c r="D210">
        <v>0.93548584000000001</v>
      </c>
      <c r="E210">
        <v>-0.27419316999999999</v>
      </c>
      <c r="F210">
        <v>-3.6785423999999997E-2</v>
      </c>
      <c r="G210">
        <v>-0.35846899999999998</v>
      </c>
    </row>
    <row r="211" spans="1:7">
      <c r="A211">
        <v>1632558916012</v>
      </c>
      <c r="B211">
        <v>0.30928040000000001</v>
      </c>
      <c r="C211">
        <v>0.29093933</v>
      </c>
      <c r="D211">
        <v>-0.3566742</v>
      </c>
      <c r="E211">
        <v>-0.15332782</v>
      </c>
      <c r="F211">
        <v>4.7109365E-2</v>
      </c>
      <c r="G211">
        <v>0.36851597000000003</v>
      </c>
    </row>
    <row r="212" spans="1:7">
      <c r="A212">
        <v>1632558916118</v>
      </c>
      <c r="B212">
        <v>0.27944945999999998</v>
      </c>
      <c r="C212">
        <v>-0.12130737</v>
      </c>
      <c r="D212">
        <v>0.11416626000000001</v>
      </c>
      <c r="E212">
        <v>-0.32555830000000002</v>
      </c>
      <c r="F212">
        <v>0.24898600000000001</v>
      </c>
      <c r="G212">
        <v>-6.4676285E-2</v>
      </c>
    </row>
    <row r="213" spans="1:7">
      <c r="A213">
        <v>1632558916213</v>
      </c>
      <c r="B213">
        <v>-4.1198730000000003E-2</v>
      </c>
      <c r="C213">
        <v>-0.25767517000000001</v>
      </c>
      <c r="D213">
        <v>0.17169190000000001</v>
      </c>
      <c r="E213">
        <v>0.30344522000000002</v>
      </c>
      <c r="F213">
        <v>-0.75755249999999996</v>
      </c>
      <c r="G213">
        <v>0.80254840000000005</v>
      </c>
    </row>
    <row r="214" spans="1:7">
      <c r="A214">
        <v>1632558916311</v>
      </c>
      <c r="B214">
        <v>-0.29685973999999998</v>
      </c>
      <c r="C214">
        <v>2.2491455E-2</v>
      </c>
      <c r="D214">
        <v>-0.2469635</v>
      </c>
      <c r="E214">
        <v>-0.89989364000000005</v>
      </c>
      <c r="F214">
        <v>-0.48737943</v>
      </c>
      <c r="G214">
        <v>0.33193588000000002</v>
      </c>
    </row>
    <row r="215" spans="1:7">
      <c r="A215">
        <v>1632558916416</v>
      </c>
      <c r="B215">
        <v>-6.3568114999999994E-2</v>
      </c>
      <c r="C215">
        <v>0.42410278000000001</v>
      </c>
      <c r="D215">
        <v>-0.54203796000000004</v>
      </c>
      <c r="E215">
        <v>-0.35059655000000001</v>
      </c>
      <c r="F215">
        <v>-0.2800976</v>
      </c>
      <c r="G215">
        <v>-0.96231173999999997</v>
      </c>
    </row>
    <row r="216" spans="1:7">
      <c r="A216">
        <v>1632558916520</v>
      </c>
      <c r="B216">
        <v>-0.14132690000000001</v>
      </c>
      <c r="C216">
        <v>-0.17350768999999999</v>
      </c>
      <c r="D216">
        <v>0.26437378</v>
      </c>
      <c r="E216">
        <v>0.66808809999999996</v>
      </c>
      <c r="F216">
        <v>-0.27122486000000001</v>
      </c>
      <c r="G216">
        <v>-0.86901474000000001</v>
      </c>
    </row>
    <row r="217" spans="1:7">
      <c r="A217">
        <v>1632558916626</v>
      </c>
      <c r="B217">
        <v>5.1483154000000003E-2</v>
      </c>
      <c r="C217">
        <v>-3.2897950000000002E-2</v>
      </c>
      <c r="D217">
        <v>-0.20115662000000001</v>
      </c>
      <c r="E217">
        <v>0.8811966</v>
      </c>
      <c r="F217">
        <v>0.71292317000000005</v>
      </c>
      <c r="G217">
        <v>-1.1196461</v>
      </c>
    </row>
    <row r="218" spans="1:7">
      <c r="A218">
        <v>1632558916727</v>
      </c>
      <c r="B218">
        <v>0.12710571000000001</v>
      </c>
      <c r="C218">
        <v>-3.3966063999999997E-2</v>
      </c>
      <c r="D218" s="1">
        <v>1.8310547E-4</v>
      </c>
      <c r="E218">
        <v>-0.120284796</v>
      </c>
      <c r="F218">
        <v>0.90184149999999996</v>
      </c>
      <c r="G218">
        <v>-0.15454768999999999</v>
      </c>
    </row>
    <row r="219" spans="1:7">
      <c r="A219">
        <v>1632558916832</v>
      </c>
      <c r="B219">
        <v>-3.1616209999999999E-2</v>
      </c>
      <c r="C219">
        <v>0.25791930000000002</v>
      </c>
      <c r="D219">
        <v>-0.24801635999999999</v>
      </c>
      <c r="E219">
        <v>9.6902970000000005E-2</v>
      </c>
      <c r="F219">
        <v>0.59879899999999997</v>
      </c>
      <c r="G219">
        <v>0.60147476</v>
      </c>
    </row>
    <row r="220" spans="1:7">
      <c r="A220">
        <v>1632558916932</v>
      </c>
      <c r="B220">
        <v>0.19741821000000001</v>
      </c>
      <c r="C220">
        <v>0.41877746999999999</v>
      </c>
      <c r="D220">
        <v>7.4752810000000003E-2</v>
      </c>
      <c r="E220">
        <v>-0.57572365000000003</v>
      </c>
      <c r="F220">
        <v>-5.0140977000000003E-2</v>
      </c>
      <c r="G220">
        <v>-0.96420956000000002</v>
      </c>
    </row>
    <row r="221" spans="1:7">
      <c r="A221">
        <v>1632558917041</v>
      </c>
      <c r="B221">
        <v>-0.19459534000000001</v>
      </c>
      <c r="C221">
        <v>6.4041139999999996E-2</v>
      </c>
      <c r="D221">
        <v>0.14932250999999999</v>
      </c>
      <c r="E221">
        <v>1.1236191E-2</v>
      </c>
      <c r="F221">
        <v>-0.28582691999999998</v>
      </c>
      <c r="G221">
        <v>7.4086189999999996E-2</v>
      </c>
    </row>
    <row r="222" spans="1:7">
      <c r="A222">
        <v>1632558917146</v>
      </c>
      <c r="B222">
        <v>-3.3737182999999997E-2</v>
      </c>
      <c r="C222">
        <v>-0.17350768999999999</v>
      </c>
      <c r="D222">
        <v>0.27395629999999999</v>
      </c>
      <c r="E222">
        <v>0.41452777000000002</v>
      </c>
      <c r="F222">
        <v>-0.16785264</v>
      </c>
      <c r="G222">
        <v>-0.99028780000000005</v>
      </c>
    </row>
    <row r="223" spans="1:7">
      <c r="A223">
        <v>1632558917244</v>
      </c>
      <c r="B223">
        <v>0.15586853000000001</v>
      </c>
      <c r="C223">
        <v>-8.0841064000000004E-2</v>
      </c>
      <c r="D223">
        <v>-0.36094665999999997</v>
      </c>
      <c r="E223">
        <v>0.12703275999999999</v>
      </c>
      <c r="F223">
        <v>0.81369566999999998</v>
      </c>
      <c r="G223">
        <v>2.0833444999999999</v>
      </c>
    </row>
    <row r="224" spans="1:7">
      <c r="A224">
        <v>1632558917346</v>
      </c>
      <c r="B224">
        <v>5.5740355999999998E-2</v>
      </c>
      <c r="C224">
        <v>-3.2897950000000002E-2</v>
      </c>
      <c r="D224">
        <v>-0.57398987000000001</v>
      </c>
      <c r="E224">
        <v>0.15873766</v>
      </c>
      <c r="F224">
        <v>-0.70080529999999996</v>
      </c>
      <c r="G224">
        <v>1.6245107999999999</v>
      </c>
    </row>
    <row r="225" spans="1:7">
      <c r="A225">
        <v>1632558917455</v>
      </c>
      <c r="B225">
        <v>9.5153810000000005E-2</v>
      </c>
      <c r="C225">
        <v>6.4041139999999996E-2</v>
      </c>
      <c r="D225">
        <v>3.2150270000000002E-2</v>
      </c>
      <c r="E225">
        <v>-0.31692076000000002</v>
      </c>
      <c r="F225">
        <v>-0.33725047000000002</v>
      </c>
      <c r="G225">
        <v>-1.0000887000000001</v>
      </c>
    </row>
    <row r="226" spans="1:7">
      <c r="A226">
        <v>1632558917554</v>
      </c>
      <c r="B226">
        <v>-0.24786377000000001</v>
      </c>
      <c r="C226">
        <v>0.13542175000000001</v>
      </c>
      <c r="D226">
        <v>7.4752810000000003E-2</v>
      </c>
      <c r="E226">
        <v>0.37463593000000001</v>
      </c>
      <c r="F226">
        <v>-0.72051334</v>
      </c>
      <c r="G226">
        <v>-1.0476713</v>
      </c>
    </row>
    <row r="227" spans="1:7">
      <c r="A227">
        <v>1632558917654</v>
      </c>
      <c r="B227">
        <v>-0.11895752</v>
      </c>
      <c r="C227">
        <v>-6.8054199999999995E-2</v>
      </c>
      <c r="D227">
        <v>8.1146239999999994E-2</v>
      </c>
      <c r="E227">
        <v>1.0311226</v>
      </c>
      <c r="F227">
        <v>-1.4966011E-2</v>
      </c>
      <c r="G227">
        <v>-0.90866469999999999</v>
      </c>
    </row>
    <row r="228" spans="1:7">
      <c r="A228">
        <v>1632558917761</v>
      </c>
      <c r="B228">
        <v>1.2069702E-2</v>
      </c>
      <c r="C228">
        <v>2.9953002999999999E-2</v>
      </c>
      <c r="D228">
        <v>1.8295288E-2</v>
      </c>
      <c r="E228">
        <v>0.24592470999999999</v>
      </c>
      <c r="F228">
        <v>0.66773283000000005</v>
      </c>
      <c r="G228">
        <v>-1.5551567000000001E-2</v>
      </c>
    </row>
    <row r="229" spans="1:7">
      <c r="A229">
        <v>1632558917853</v>
      </c>
      <c r="B229">
        <v>-0.2531891</v>
      </c>
      <c r="C229">
        <v>4.6997070000000002E-2</v>
      </c>
      <c r="D229">
        <v>0.103515625</v>
      </c>
      <c r="E229">
        <v>-0.19190251999999999</v>
      </c>
      <c r="F229">
        <v>-1.3778471999999999</v>
      </c>
      <c r="G229">
        <v>0.65118980000000004</v>
      </c>
    </row>
    <row r="230" spans="1:7">
      <c r="A230">
        <v>1632558917957</v>
      </c>
      <c r="B230">
        <v>0.18144225999999999</v>
      </c>
      <c r="C230">
        <v>0.91198729999999995</v>
      </c>
      <c r="D230">
        <v>-0.98304749999999996</v>
      </c>
      <c r="E230">
        <v>-0.19867705999999999</v>
      </c>
      <c r="F230">
        <v>-0.58435214000000002</v>
      </c>
      <c r="G230">
        <v>0.16900063000000001</v>
      </c>
    </row>
    <row r="231" spans="1:7">
      <c r="A231">
        <v>1632558918064</v>
      </c>
      <c r="B231">
        <v>-8.381653E-2</v>
      </c>
      <c r="C231">
        <v>1.184082E-2</v>
      </c>
      <c r="D231">
        <v>4.5989990000000001E-2</v>
      </c>
      <c r="E231">
        <v>-3.8095354999999997E-2</v>
      </c>
      <c r="F231">
        <v>0.34380692000000002</v>
      </c>
      <c r="G231">
        <v>2.1601677E-2</v>
      </c>
    </row>
    <row r="232" spans="1:7">
      <c r="A232">
        <v>1632558918163</v>
      </c>
      <c r="B232" s="1">
        <v>3.5095215000000002E-4</v>
      </c>
      <c r="C232">
        <v>-1.7990111999999999E-2</v>
      </c>
      <c r="D232">
        <v>0.21430969</v>
      </c>
      <c r="E232">
        <v>7.0729970000000003E-2</v>
      </c>
      <c r="F232">
        <v>0.79623250000000001</v>
      </c>
      <c r="G232">
        <v>-1.8674630999999999</v>
      </c>
    </row>
    <row r="233" spans="1:7">
      <c r="A233">
        <v>1632558918266</v>
      </c>
      <c r="B233">
        <v>0.26985167999999998</v>
      </c>
      <c r="C233">
        <v>-0.13835143999999999</v>
      </c>
      <c r="D233">
        <v>0.14506531</v>
      </c>
      <c r="E233">
        <v>-1.2349019999999999</v>
      </c>
      <c r="F233">
        <v>0.57640046</v>
      </c>
      <c r="G233">
        <v>-0.25522232</v>
      </c>
    </row>
    <row r="234" spans="1:7">
      <c r="A234">
        <v>1632558918370</v>
      </c>
      <c r="B234">
        <v>-9.4467159999999994E-2</v>
      </c>
      <c r="C234">
        <v>-0.17778015</v>
      </c>
      <c r="D234">
        <v>4.0664672999999998E-2</v>
      </c>
      <c r="E234">
        <v>0.16304611999999999</v>
      </c>
      <c r="F234">
        <v>-0.47435783999999998</v>
      </c>
      <c r="G234">
        <v>1.1643486000000001</v>
      </c>
    </row>
    <row r="235" spans="1:7">
      <c r="A235">
        <v>1632558918470</v>
      </c>
      <c r="B235">
        <v>0.27091979999999999</v>
      </c>
      <c r="C235">
        <v>0.21743773999999999</v>
      </c>
      <c r="D235">
        <v>-0.18304443000000001</v>
      </c>
      <c r="E235">
        <v>-0.11877739399999999</v>
      </c>
      <c r="F235">
        <v>0.1091463</v>
      </c>
      <c r="G235">
        <v>0.74734590000000001</v>
      </c>
    </row>
    <row r="236" spans="1:7">
      <c r="A236">
        <v>1632558918572</v>
      </c>
      <c r="B236">
        <v>0.27198791999999999</v>
      </c>
      <c r="C236">
        <v>0.24940490000000001</v>
      </c>
      <c r="D236">
        <v>-9.4619750000000002E-2</v>
      </c>
      <c r="E236">
        <v>0.58338630000000002</v>
      </c>
      <c r="F236">
        <v>-0.64081940000000004</v>
      </c>
      <c r="G236">
        <v>-1.243782E-2</v>
      </c>
    </row>
    <row r="237" spans="1:7">
      <c r="A237">
        <v>1632558918677</v>
      </c>
      <c r="B237">
        <v>0.18569946000000001</v>
      </c>
      <c r="C237">
        <v>-2.1179199999999999E-2</v>
      </c>
      <c r="D237">
        <v>-6.692505E-2</v>
      </c>
      <c r="E237">
        <v>0.53030560000000004</v>
      </c>
      <c r="F237">
        <v>5.4047704000000002E-2</v>
      </c>
      <c r="G237">
        <v>-0.44399357</v>
      </c>
    </row>
    <row r="238" spans="1:7">
      <c r="A238">
        <v>1632558918780</v>
      </c>
      <c r="B238">
        <v>0.43603515999999998</v>
      </c>
      <c r="C238">
        <v>0.27496337999999998</v>
      </c>
      <c r="D238">
        <v>-0.3300476</v>
      </c>
      <c r="E238">
        <v>-0.42870855000000002</v>
      </c>
      <c r="F238">
        <v>0.22943103000000001</v>
      </c>
      <c r="G238">
        <v>-0.77867602999999996</v>
      </c>
    </row>
    <row r="239" spans="1:7">
      <c r="A239">
        <v>1632558918877</v>
      </c>
      <c r="B239">
        <v>-7.3150635000000006E-2</v>
      </c>
      <c r="C239">
        <v>0.34953308</v>
      </c>
      <c r="D239">
        <v>0.13441467000000001</v>
      </c>
      <c r="E239">
        <v>-0.31411220000000001</v>
      </c>
      <c r="F239">
        <v>-1.7341610000000001</v>
      </c>
      <c r="G239">
        <v>-0.67529296999999999</v>
      </c>
    </row>
    <row r="240" spans="1:7">
      <c r="A240">
        <v>1632558918980</v>
      </c>
      <c r="B240">
        <v>4.4021605999999998E-2</v>
      </c>
      <c r="C240">
        <v>0.36231995</v>
      </c>
      <c r="D240">
        <v>0.20684814000000001</v>
      </c>
      <c r="E240">
        <v>-0.91452739999999999</v>
      </c>
      <c r="F240">
        <v>-0.1472261</v>
      </c>
      <c r="G240">
        <v>-1.1071614999999999</v>
      </c>
    </row>
    <row r="241" spans="1:7">
      <c r="A241">
        <v>1632558919085</v>
      </c>
      <c r="B241">
        <v>-0.25425720000000002</v>
      </c>
      <c r="C241">
        <v>0.30586243000000002</v>
      </c>
      <c r="D241">
        <v>2.8945922999999998E-2</v>
      </c>
      <c r="E241">
        <v>-1.3296008E-2</v>
      </c>
      <c r="F241">
        <v>-2.392447E-2</v>
      </c>
      <c r="G241">
        <v>-0.85501289999999996</v>
      </c>
    </row>
    <row r="242" spans="1:7">
      <c r="A242">
        <v>1632558919188</v>
      </c>
      <c r="B242">
        <v>-0.20631409000000001</v>
      </c>
      <c r="C242">
        <v>-7.0175169999999995E-2</v>
      </c>
      <c r="D242">
        <v>0.18659972999999999</v>
      </c>
      <c r="E242">
        <v>0.74579430000000002</v>
      </c>
      <c r="F242">
        <v>0.73899055000000002</v>
      </c>
      <c r="G242">
        <v>-0.21797562000000001</v>
      </c>
    </row>
    <row r="243" spans="1:7">
      <c r="A243">
        <v>1632558919291</v>
      </c>
      <c r="B243">
        <v>0.26133728000000001</v>
      </c>
      <c r="C243">
        <v>-0.28855895999999998</v>
      </c>
      <c r="D243">
        <v>-5.9463500000000002E-2</v>
      </c>
      <c r="E243">
        <v>0.23824680000000001</v>
      </c>
      <c r="F243">
        <v>0.21819508000000001</v>
      </c>
      <c r="G243">
        <v>1.3115597000000001</v>
      </c>
    </row>
    <row r="244" spans="1:7">
      <c r="A244">
        <v>1632558919394</v>
      </c>
      <c r="B244">
        <v>-0.22122191999999999</v>
      </c>
      <c r="C244">
        <v>-0.61346436000000004</v>
      </c>
      <c r="D244">
        <v>1.8295288E-2</v>
      </c>
      <c r="E244">
        <v>-1.8401341</v>
      </c>
      <c r="F244">
        <v>-0.87042759999999997</v>
      </c>
      <c r="G244">
        <v>0.76512146000000003</v>
      </c>
    </row>
    <row r="245" spans="1:7">
      <c r="A245">
        <v>1632558919505</v>
      </c>
      <c r="B245">
        <v>-0.22122191999999999</v>
      </c>
      <c r="C245">
        <v>-6.1660766999999998E-2</v>
      </c>
      <c r="D245">
        <v>6.9427489999999994E-2</v>
      </c>
      <c r="E245">
        <v>-0.103933096</v>
      </c>
      <c r="F245">
        <v>-0.7883694</v>
      </c>
      <c r="G245">
        <v>-1.3940983</v>
      </c>
    </row>
    <row r="246" spans="1:7">
      <c r="A246">
        <v>1632558919608</v>
      </c>
      <c r="B246">
        <v>-2.4154663E-2</v>
      </c>
      <c r="C246">
        <v>-5.2032470000000003E-3</v>
      </c>
      <c r="D246">
        <v>-4.4555664000000002E-2</v>
      </c>
      <c r="E246">
        <v>0.35778915999999999</v>
      </c>
      <c r="F246">
        <v>-0.44186163000000001</v>
      </c>
      <c r="G246">
        <v>-2.3812704</v>
      </c>
    </row>
    <row r="247" spans="1:7">
      <c r="A247">
        <v>1632558919708</v>
      </c>
      <c r="B247">
        <v>0.15586853000000001</v>
      </c>
      <c r="C247">
        <v>4.4860839999999999E-2</v>
      </c>
      <c r="D247">
        <v>-0.35241699999999998</v>
      </c>
      <c r="E247">
        <v>0.35355072999999998</v>
      </c>
      <c r="F247">
        <v>0.35409927000000002</v>
      </c>
      <c r="G247">
        <v>-0.85768029999999995</v>
      </c>
    </row>
    <row r="248" spans="1:7">
      <c r="A248">
        <v>1632558919814</v>
      </c>
      <c r="B248">
        <v>0.13031006000000001</v>
      </c>
      <c r="C248">
        <v>0.14074707</v>
      </c>
      <c r="D248">
        <v>9.765625E-3</v>
      </c>
      <c r="E248">
        <v>-0.24893825999999999</v>
      </c>
      <c r="F248">
        <v>0.64009415999999997</v>
      </c>
      <c r="G248">
        <v>-0.80044269999999995</v>
      </c>
    </row>
    <row r="249" spans="1:7">
      <c r="A249">
        <v>1632558919910</v>
      </c>
      <c r="B249">
        <v>-0.46836853000000001</v>
      </c>
      <c r="C249">
        <v>1.9302368E-2</v>
      </c>
      <c r="D249">
        <v>0.33255004999999999</v>
      </c>
      <c r="E249">
        <v>-0.70535590000000004</v>
      </c>
      <c r="F249">
        <v>-0.77052796000000001</v>
      </c>
      <c r="G249">
        <v>0.80217934000000002</v>
      </c>
    </row>
    <row r="250" spans="1:7">
      <c r="A250">
        <v>1632558920017</v>
      </c>
      <c r="B250">
        <v>-5.2917480000000003E-2</v>
      </c>
      <c r="C250">
        <v>0.13647461</v>
      </c>
      <c r="D250">
        <v>0.23986816</v>
      </c>
      <c r="E250">
        <v>-1.1785421</v>
      </c>
      <c r="F250">
        <v>-7.5530050000000001E-2</v>
      </c>
      <c r="G250">
        <v>-2.1889371999999998</v>
      </c>
    </row>
    <row r="251" spans="1:7">
      <c r="A251">
        <v>1632558920122</v>
      </c>
      <c r="B251">
        <v>9.196472E-2</v>
      </c>
      <c r="C251">
        <v>-2.9708861999999999E-2</v>
      </c>
      <c r="D251">
        <v>0.31762695000000002</v>
      </c>
      <c r="E251">
        <v>0.43088685999999998</v>
      </c>
      <c r="F251">
        <v>8.3233416000000005E-2</v>
      </c>
      <c r="G251">
        <v>-0.91097640000000002</v>
      </c>
    </row>
    <row r="252" spans="1:7">
      <c r="A252">
        <v>1632558920222</v>
      </c>
      <c r="B252">
        <v>-2.2018433E-2</v>
      </c>
      <c r="C252">
        <v>0.114105225</v>
      </c>
      <c r="D252">
        <v>2.4688720000000001E-2</v>
      </c>
      <c r="E252">
        <v>-8.7409853999999995E-2</v>
      </c>
      <c r="F252">
        <v>-0.104670525</v>
      </c>
      <c r="G252">
        <v>-2.3133010000000001</v>
      </c>
    </row>
    <row r="253" spans="1:7">
      <c r="A253">
        <v>1632558920323</v>
      </c>
      <c r="B253">
        <v>0.23896790000000001</v>
      </c>
      <c r="C253">
        <v>-0.26300050000000003</v>
      </c>
      <c r="D253">
        <v>9.605408E-2</v>
      </c>
      <c r="E253">
        <v>0.78608009999999995</v>
      </c>
      <c r="F253">
        <v>-0.47224070000000001</v>
      </c>
      <c r="G253">
        <v>0.49027156999999999</v>
      </c>
    </row>
    <row r="254" spans="1:7">
      <c r="A254">
        <v>1632558920428</v>
      </c>
      <c r="B254">
        <v>-0.1796875</v>
      </c>
      <c r="C254">
        <v>-0.16818237</v>
      </c>
      <c r="D254">
        <v>-0.49090576000000002</v>
      </c>
      <c r="E254">
        <v>0.44716774999999997</v>
      </c>
      <c r="F254">
        <v>-1.0260856</v>
      </c>
      <c r="G254">
        <v>2.9047822999999999</v>
      </c>
    </row>
    <row r="255" spans="1:7">
      <c r="A255">
        <v>1632558920539</v>
      </c>
      <c r="B255">
        <v>-0.13920593000000001</v>
      </c>
      <c r="C255">
        <v>-2.2247314000000001E-2</v>
      </c>
      <c r="D255">
        <v>-0.1532135</v>
      </c>
      <c r="E255">
        <v>-0.32297397</v>
      </c>
      <c r="F255">
        <v>6.356871E-2</v>
      </c>
      <c r="G255">
        <v>-1.0184422</v>
      </c>
    </row>
    <row r="256" spans="1:7">
      <c r="A256">
        <v>1632558920639</v>
      </c>
      <c r="B256">
        <v>8.7692259999999994E-2</v>
      </c>
      <c r="C256">
        <v>-6.3797000000000006E-2</v>
      </c>
      <c r="D256">
        <v>1.083374E-2</v>
      </c>
      <c r="E256">
        <v>0.53699960000000002</v>
      </c>
      <c r="F256">
        <v>1.0452747E-2</v>
      </c>
      <c r="G256">
        <v>-0.86441420000000002</v>
      </c>
    </row>
    <row r="257" spans="1:7">
      <c r="A257">
        <v>1632558920743</v>
      </c>
      <c r="B257">
        <v>9.3017580000000002E-2</v>
      </c>
      <c r="C257">
        <v>-0.21719359999999999</v>
      </c>
      <c r="D257">
        <v>-1.7929077000000002E-2</v>
      </c>
      <c r="E257">
        <v>0.69512689999999999</v>
      </c>
      <c r="F257">
        <v>0.17761969999999999</v>
      </c>
      <c r="G257">
        <v>-1.3838816</v>
      </c>
    </row>
    <row r="258" spans="1:7">
      <c r="A258">
        <v>1632558920844</v>
      </c>
      <c r="B258">
        <v>0.23471069999999999</v>
      </c>
      <c r="C258">
        <v>0.15246582</v>
      </c>
      <c r="D258">
        <v>-0.2501526</v>
      </c>
      <c r="E258">
        <v>2.8058647999999999E-2</v>
      </c>
      <c r="F258">
        <v>1.1960626999999999</v>
      </c>
      <c r="G258">
        <v>-0.20407676999999999</v>
      </c>
    </row>
    <row r="259" spans="1:7">
      <c r="A259">
        <v>1632558920951</v>
      </c>
      <c r="B259">
        <v>0.20381165000000001</v>
      </c>
      <c r="C259">
        <v>0.29521180000000002</v>
      </c>
      <c r="D259">
        <v>-0.1532135</v>
      </c>
      <c r="E259">
        <v>0.56211792999999999</v>
      </c>
      <c r="F259">
        <v>-0.57599129999999998</v>
      </c>
      <c r="G259">
        <v>0.57388972999999999</v>
      </c>
    </row>
    <row r="260" spans="1:7">
      <c r="A260">
        <v>1632558921046</v>
      </c>
      <c r="B260">
        <v>1.6326904E-2</v>
      </c>
      <c r="C260">
        <v>7.3623659999999994E-2</v>
      </c>
      <c r="D260">
        <v>-0.19795227000000001</v>
      </c>
      <c r="E260">
        <v>-1.2587961000000001</v>
      </c>
      <c r="F260">
        <v>-6.3025474999999997E-2</v>
      </c>
      <c r="G260">
        <v>0.83926869999999998</v>
      </c>
    </row>
    <row r="261" spans="1:7">
      <c r="A261">
        <v>1632558921154</v>
      </c>
      <c r="B261">
        <v>-0.12428284000000001</v>
      </c>
      <c r="C261">
        <v>3.3142089999999999E-2</v>
      </c>
      <c r="D261">
        <v>0.77355960000000001</v>
      </c>
      <c r="E261">
        <v>-1.7032528</v>
      </c>
      <c r="F261">
        <v>-0.14368916000000001</v>
      </c>
      <c r="G261">
        <v>-1.0020418</v>
      </c>
    </row>
    <row r="262" spans="1:7">
      <c r="A262">
        <v>1632558921254</v>
      </c>
      <c r="B262">
        <v>0.15907288</v>
      </c>
      <c r="C262">
        <v>0.24833679</v>
      </c>
      <c r="D262">
        <v>-4.4555664000000002E-2</v>
      </c>
      <c r="E262">
        <v>9.4369289999999995E-2</v>
      </c>
      <c r="F262">
        <v>-0.16948473</v>
      </c>
      <c r="G262">
        <v>-1.8101872999999999</v>
      </c>
    </row>
    <row r="263" spans="1:7">
      <c r="A263">
        <v>1632558921360</v>
      </c>
      <c r="B263">
        <v>0.21871947999999999</v>
      </c>
      <c r="C263">
        <v>0.16098022000000001</v>
      </c>
      <c r="D263">
        <v>1.2969971E-2</v>
      </c>
      <c r="E263">
        <v>-0.55743337000000004</v>
      </c>
      <c r="F263" s="1">
        <v>5.77569E-4</v>
      </c>
      <c r="G263">
        <v>0.20348358</v>
      </c>
    </row>
    <row r="264" spans="1:7">
      <c r="A264">
        <v>1632558921461</v>
      </c>
      <c r="B264">
        <v>8.8653559999999996E-3</v>
      </c>
      <c r="C264">
        <v>0.11943054</v>
      </c>
      <c r="D264">
        <v>-0.56652829999999998</v>
      </c>
      <c r="E264">
        <v>0.20764887000000001</v>
      </c>
      <c r="F264">
        <v>-1.1750309999999999</v>
      </c>
      <c r="G264">
        <v>2.1679897000000001</v>
      </c>
    </row>
    <row r="265" spans="1:7">
      <c r="A265">
        <v>1632558921568</v>
      </c>
      <c r="B265">
        <v>-2.0965576E-2</v>
      </c>
      <c r="C265">
        <v>-0.1277008</v>
      </c>
      <c r="D265">
        <v>-2.7511596999999999E-2</v>
      </c>
      <c r="E265">
        <v>0.71004796000000003</v>
      </c>
      <c r="F265">
        <v>-0.54375386000000003</v>
      </c>
      <c r="G265">
        <v>-1.4358740000000001</v>
      </c>
    </row>
    <row r="266" spans="1:7">
      <c r="A266">
        <v>1632558921669</v>
      </c>
      <c r="B266">
        <v>-0.15943909000000001</v>
      </c>
      <c r="C266">
        <v>-4.0359497000000001E-2</v>
      </c>
      <c r="D266">
        <v>4.4403076000000003E-3</v>
      </c>
      <c r="E266">
        <v>0.64044665999999995</v>
      </c>
      <c r="F266">
        <v>-0.3853203</v>
      </c>
      <c r="G266">
        <v>-0.93254185000000001</v>
      </c>
    </row>
    <row r="267" spans="1:7">
      <c r="A267">
        <v>1632558921778</v>
      </c>
      <c r="B267">
        <v>6.4254759999999994E-2</v>
      </c>
      <c r="C267">
        <v>-0.18203734999999999</v>
      </c>
      <c r="D267">
        <v>-9.399414E-3</v>
      </c>
      <c r="E267">
        <v>1.0060943</v>
      </c>
      <c r="F267">
        <v>0.32823718000000002</v>
      </c>
      <c r="G267">
        <v>-1.2535753000000001</v>
      </c>
    </row>
    <row r="268" spans="1:7">
      <c r="A268">
        <v>1632558921878</v>
      </c>
      <c r="B268">
        <v>-0.18180847</v>
      </c>
      <c r="C268">
        <v>-1.9042969E-2</v>
      </c>
      <c r="D268">
        <v>-0.19902038999999999</v>
      </c>
      <c r="E268">
        <v>-0.24847685999999999</v>
      </c>
      <c r="F268">
        <v>0.66494310000000001</v>
      </c>
      <c r="G268">
        <v>-0.13865279999999999</v>
      </c>
    </row>
    <row r="269" spans="1:7">
      <c r="A269">
        <v>1632558921989</v>
      </c>
      <c r="B269">
        <v>-1.0915527</v>
      </c>
      <c r="C269">
        <v>0.27922058</v>
      </c>
      <c r="D269">
        <v>0.53282165999999997</v>
      </c>
      <c r="E269">
        <v>-0.11900818000000001</v>
      </c>
      <c r="F269">
        <v>9.245312E-2</v>
      </c>
      <c r="G269">
        <v>1.1414776</v>
      </c>
    </row>
    <row r="270" spans="1:7">
      <c r="A270">
        <v>1632558922087</v>
      </c>
      <c r="B270">
        <v>-0.18713378999999999</v>
      </c>
      <c r="C270">
        <v>0.24406433</v>
      </c>
      <c r="D270">
        <v>0.18659972999999999</v>
      </c>
      <c r="E270">
        <v>-0.69554293</v>
      </c>
      <c r="F270">
        <v>0.83794369999999996</v>
      </c>
      <c r="G270">
        <v>0.1418314</v>
      </c>
    </row>
    <row r="271" spans="1:7">
      <c r="A271">
        <v>1632558922190</v>
      </c>
      <c r="B271" s="1">
        <v>3.5095215000000002E-4</v>
      </c>
      <c r="C271">
        <v>0.14607239</v>
      </c>
      <c r="D271">
        <v>0.26437378</v>
      </c>
      <c r="E271">
        <v>5.8357357999999998E-2</v>
      </c>
      <c r="F271">
        <v>-0.16949707</v>
      </c>
      <c r="G271">
        <v>-1.0111275</v>
      </c>
    </row>
    <row r="272" spans="1:7">
      <c r="A272">
        <v>1632558922292</v>
      </c>
      <c r="B272">
        <v>-3.9215090000000001E-3</v>
      </c>
      <c r="C272">
        <v>-0.1511383</v>
      </c>
      <c r="D272">
        <v>0.31550598000000002</v>
      </c>
      <c r="E272">
        <v>0.22258330000000001</v>
      </c>
      <c r="F272">
        <v>0.4224136</v>
      </c>
      <c r="G272">
        <v>-0.28807450000000001</v>
      </c>
    </row>
    <row r="273" spans="1:7">
      <c r="A273">
        <v>1632558922399</v>
      </c>
      <c r="B273">
        <v>0.28903198000000002</v>
      </c>
      <c r="C273">
        <v>-0.41851807000000002</v>
      </c>
      <c r="D273">
        <v>5.4519653000000001E-2</v>
      </c>
      <c r="E273">
        <v>0.38178062000000001</v>
      </c>
      <c r="F273">
        <v>-0.84478295000000003</v>
      </c>
      <c r="G273">
        <v>0.92393780000000003</v>
      </c>
    </row>
    <row r="274" spans="1:7">
      <c r="A274">
        <v>1632558922506</v>
      </c>
      <c r="B274">
        <v>0.19529724000000001</v>
      </c>
      <c r="C274">
        <v>-0.14794921999999999</v>
      </c>
      <c r="D274">
        <v>-0.60382080000000005</v>
      </c>
      <c r="E274">
        <v>-0.10362159999999999</v>
      </c>
      <c r="F274">
        <v>-0.74252949999999995</v>
      </c>
      <c r="G274">
        <v>1.4244108</v>
      </c>
    </row>
    <row r="275" spans="1:7">
      <c r="A275">
        <v>1632558922603</v>
      </c>
      <c r="B275">
        <v>-0.20845031999999999</v>
      </c>
      <c r="C275">
        <v>-9.0423584000000001E-2</v>
      </c>
      <c r="D275">
        <v>-0.20115662000000001</v>
      </c>
      <c r="E275">
        <v>0.17191946999999999</v>
      </c>
      <c r="F275">
        <v>-0.34145283999999998</v>
      </c>
      <c r="G275">
        <v>-0.47113132000000002</v>
      </c>
    </row>
    <row r="276" spans="1:7">
      <c r="A276">
        <v>1632558922707</v>
      </c>
      <c r="B276">
        <v>5.1483154000000003E-2</v>
      </c>
      <c r="C276">
        <v>-0.21292114000000001</v>
      </c>
      <c r="D276">
        <v>-2.8579712E-2</v>
      </c>
      <c r="E276">
        <v>0.632239</v>
      </c>
      <c r="F276">
        <v>3.5197496000000002E-2</v>
      </c>
      <c r="G276">
        <v>-1.6917458000000001</v>
      </c>
    </row>
    <row r="277" spans="1:7">
      <c r="A277">
        <v>1632558922863</v>
      </c>
      <c r="B277">
        <v>4.6081543000000003E-3</v>
      </c>
      <c r="C277">
        <v>-2.4368285999999999E-2</v>
      </c>
      <c r="D277">
        <v>-0.17984009000000001</v>
      </c>
      <c r="E277">
        <v>0.36145186000000001</v>
      </c>
      <c r="F277">
        <v>0.80500349999999998</v>
      </c>
      <c r="G277">
        <v>-0.24262810000000001</v>
      </c>
    </row>
    <row r="278" spans="1:7">
      <c r="A278">
        <v>1632558922967</v>
      </c>
      <c r="B278">
        <v>-1.5640259E-2</v>
      </c>
      <c r="C278">
        <v>7.6827999999999994E-2</v>
      </c>
      <c r="D278">
        <v>2.7877808E-2</v>
      </c>
      <c r="E278">
        <v>-0.20327376999999999</v>
      </c>
      <c r="F278">
        <v>0.25363076000000001</v>
      </c>
      <c r="G278">
        <v>0.76284410000000002</v>
      </c>
    </row>
    <row r="279" spans="1:7">
      <c r="A279">
        <v>1632558923068</v>
      </c>
      <c r="B279">
        <v>0.15054321000000001</v>
      </c>
      <c r="C279">
        <v>0.22064209000000001</v>
      </c>
      <c r="D279">
        <v>-0.36520385999999999</v>
      </c>
      <c r="E279">
        <v>-0.53444650000000005</v>
      </c>
      <c r="F279">
        <v>-0.29919945999999997</v>
      </c>
      <c r="G279">
        <v>0.97567559999999998</v>
      </c>
    </row>
    <row r="280" spans="1:7">
      <c r="A280">
        <v>1632558923169</v>
      </c>
      <c r="B280">
        <v>7.1716310000000005E-2</v>
      </c>
      <c r="C280">
        <v>-2.3315430000000002E-2</v>
      </c>
      <c r="D280">
        <v>0.28993225</v>
      </c>
      <c r="E280">
        <v>-0.25877939999999999</v>
      </c>
      <c r="F280">
        <v>0.31302583</v>
      </c>
      <c r="G280">
        <v>-3.3025739999999998E-2</v>
      </c>
    </row>
    <row r="281" spans="1:7">
      <c r="A281">
        <v>1632558923274</v>
      </c>
      <c r="B281">
        <v>1.9515991E-2</v>
      </c>
      <c r="C281">
        <v>0.11517334</v>
      </c>
      <c r="D281">
        <v>0.13760375999999999</v>
      </c>
      <c r="E281">
        <v>-4.901266E-2</v>
      </c>
      <c r="F281">
        <v>0.31630049999999998</v>
      </c>
      <c r="G281">
        <v>-1.8321962000000001</v>
      </c>
    </row>
    <row r="282" spans="1:7">
      <c r="A282">
        <v>1632558923380</v>
      </c>
      <c r="B282">
        <v>3.540039E-3</v>
      </c>
      <c r="C282">
        <v>-0.2480774</v>
      </c>
      <c r="D282">
        <v>0.41351317999999998</v>
      </c>
      <c r="E282">
        <v>-0.50064050000000004</v>
      </c>
      <c r="F282">
        <v>-0.51310204999999998</v>
      </c>
      <c r="G282">
        <v>-0.74828815000000004</v>
      </c>
    </row>
    <row r="283" spans="1:7">
      <c r="A283">
        <v>1632558923480</v>
      </c>
      <c r="B283">
        <v>-0.20845031999999999</v>
      </c>
      <c r="C283">
        <v>1.7166138000000001E-2</v>
      </c>
      <c r="D283">
        <v>-0.3566742</v>
      </c>
      <c r="E283">
        <v>-0.73091744999999997</v>
      </c>
      <c r="F283">
        <v>-1.9510221000000001</v>
      </c>
      <c r="G283">
        <v>1.3927020999999999</v>
      </c>
    </row>
    <row r="284" spans="1:7">
      <c r="A284">
        <v>1632558923584</v>
      </c>
      <c r="B284">
        <v>-0.1328125</v>
      </c>
      <c r="C284">
        <v>-0.30773926000000001</v>
      </c>
      <c r="D284">
        <v>1.7227172999999998E-2</v>
      </c>
      <c r="E284">
        <v>1.669419</v>
      </c>
      <c r="F284">
        <v>-0.47170317</v>
      </c>
      <c r="G284">
        <v>-0.90252304000000005</v>
      </c>
    </row>
    <row r="285" spans="1:7">
      <c r="A285">
        <v>1632558923686</v>
      </c>
      <c r="B285">
        <v>7.3852539999999994E-2</v>
      </c>
      <c r="C285">
        <v>0.16950989</v>
      </c>
      <c r="D285">
        <v>-0.20327759000000001</v>
      </c>
      <c r="E285">
        <v>-0.11947405</v>
      </c>
      <c r="F285">
        <v>0.33601117000000003</v>
      </c>
      <c r="G285">
        <v>-0.55033493</v>
      </c>
    </row>
    <row r="286" spans="1:7">
      <c r="A286">
        <v>1632558923791</v>
      </c>
      <c r="B286">
        <v>3.9764404000000003E-2</v>
      </c>
      <c r="C286">
        <v>-0.46113586000000001</v>
      </c>
      <c r="D286">
        <v>0.23561096000000001</v>
      </c>
      <c r="E286">
        <v>1.6764808</v>
      </c>
      <c r="F286">
        <v>0.44599706</v>
      </c>
      <c r="G286">
        <v>-1.1478033000000001</v>
      </c>
    </row>
    <row r="287" spans="1:7">
      <c r="A287">
        <v>1632558923895</v>
      </c>
      <c r="B287">
        <v>0.16546631000000001</v>
      </c>
      <c r="C287">
        <v>7.5759889999999996E-2</v>
      </c>
      <c r="D287">
        <v>-0.39822387999999997</v>
      </c>
      <c r="E287">
        <v>-0.30220532</v>
      </c>
      <c r="F287">
        <v>0.87145644</v>
      </c>
      <c r="G287">
        <v>0.50546550000000001</v>
      </c>
    </row>
    <row r="288" spans="1:7">
      <c r="A288">
        <v>1632558923998</v>
      </c>
      <c r="B288">
        <v>0.19529724000000001</v>
      </c>
      <c r="C288">
        <v>0.17269897000000001</v>
      </c>
      <c r="D288">
        <v>3.5339355000000003E-2</v>
      </c>
      <c r="E288">
        <v>-0.25080966999999998</v>
      </c>
      <c r="F288">
        <v>-0.67924249999999997</v>
      </c>
      <c r="G288">
        <v>0.34404372999999999</v>
      </c>
    </row>
    <row r="289" spans="1:7">
      <c r="A289">
        <v>1632558924108</v>
      </c>
      <c r="B289">
        <v>-6.037903E-2</v>
      </c>
      <c r="C289">
        <v>0.21211242999999999</v>
      </c>
      <c r="D289">
        <v>0.16104125999999999</v>
      </c>
      <c r="E289">
        <v>-1.0119632000000001</v>
      </c>
      <c r="F289">
        <v>0.77671950000000001</v>
      </c>
      <c r="G289">
        <v>1.8758764000000001</v>
      </c>
    </row>
    <row r="290" spans="1:7">
      <c r="A290">
        <v>1632558924205</v>
      </c>
      <c r="B290">
        <v>0.26985167999999998</v>
      </c>
      <c r="C290">
        <v>0.20359801999999999</v>
      </c>
      <c r="D290">
        <v>1.4038086E-2</v>
      </c>
      <c r="E290">
        <v>-0.51120149999999998</v>
      </c>
      <c r="F290">
        <v>-6.6312549999999998E-2</v>
      </c>
      <c r="G290">
        <v>-0.54403210000000002</v>
      </c>
    </row>
    <row r="291" spans="1:7">
      <c r="A291">
        <v>1632558924315</v>
      </c>
      <c r="B291">
        <v>0.17079163</v>
      </c>
      <c r="C291">
        <v>-7.7636720000000006E-2</v>
      </c>
      <c r="D291">
        <v>0.23240662000000001</v>
      </c>
      <c r="E291">
        <v>-0.18236160000000001</v>
      </c>
      <c r="F291">
        <v>1.7762183999999999E-3</v>
      </c>
      <c r="G291">
        <v>-0.58942603999999998</v>
      </c>
    </row>
    <row r="292" spans="1:7">
      <c r="A292">
        <v>1632558924409</v>
      </c>
      <c r="B292">
        <v>-2.3086547999999998E-2</v>
      </c>
      <c r="C292">
        <v>-0.16392517000000001</v>
      </c>
      <c r="D292">
        <v>5.1315307999999997E-2</v>
      </c>
      <c r="E292">
        <v>-1.1619449E-2</v>
      </c>
      <c r="F292">
        <v>-0.60111369999999997</v>
      </c>
      <c r="G292">
        <v>1.1314877999999999</v>
      </c>
    </row>
    <row r="293" spans="1:7">
      <c r="A293">
        <v>1632558924512</v>
      </c>
      <c r="B293">
        <v>-0.13388062000000001</v>
      </c>
      <c r="C293">
        <v>-0.20759583000000001</v>
      </c>
      <c r="D293">
        <v>-0.56120300000000001</v>
      </c>
      <c r="E293">
        <v>0.41906320000000002</v>
      </c>
      <c r="F293">
        <v>-0.79617773999999997</v>
      </c>
      <c r="G293">
        <v>2.6835803999999999</v>
      </c>
    </row>
    <row r="294" spans="1:7">
      <c r="A294">
        <v>1632558924614</v>
      </c>
      <c r="B294">
        <v>-0.16264343000000001</v>
      </c>
      <c r="C294">
        <v>-0.17671203999999999</v>
      </c>
      <c r="D294">
        <v>0.115234375</v>
      </c>
      <c r="E294">
        <v>4.7829150000000004E-3</v>
      </c>
      <c r="F294">
        <v>-0.49020730000000001</v>
      </c>
      <c r="G294">
        <v>-0.67540169999999999</v>
      </c>
    </row>
    <row r="295" spans="1:7">
      <c r="A295">
        <v>1632558924713</v>
      </c>
      <c r="B295">
        <v>-0.11895752</v>
      </c>
      <c r="C295">
        <v>-8.2962036000000003E-2</v>
      </c>
      <c r="D295">
        <v>0.12908935999999999</v>
      </c>
      <c r="E295">
        <v>0.20881938999999999</v>
      </c>
      <c r="F295">
        <v>7.1135759999999999E-3</v>
      </c>
      <c r="G295">
        <v>-2.2846449999999998</v>
      </c>
    </row>
    <row r="296" spans="1:7">
      <c r="A296">
        <v>1632558924814</v>
      </c>
      <c r="B296">
        <v>-0.12535094999999999</v>
      </c>
      <c r="C296">
        <v>-0.113861084</v>
      </c>
      <c r="D296">
        <v>6.5765379999999998E-3</v>
      </c>
      <c r="E296">
        <v>0.70864000000000005</v>
      </c>
      <c r="F296">
        <v>0.3526243</v>
      </c>
      <c r="G296">
        <v>-1.5936222</v>
      </c>
    </row>
    <row r="297" spans="1:7">
      <c r="A297">
        <v>1632558924918</v>
      </c>
      <c r="B297">
        <v>2.3788452000000002E-2</v>
      </c>
      <c r="C297">
        <v>0.17588806000000001</v>
      </c>
      <c r="D297">
        <v>-0.19902038999999999</v>
      </c>
      <c r="E297">
        <v>-0.15849136999999999</v>
      </c>
      <c r="F297">
        <v>1.0237242</v>
      </c>
      <c r="G297">
        <v>2.8990746000000001E-2</v>
      </c>
    </row>
    <row r="298" spans="1:7">
      <c r="A298">
        <v>1632558925016</v>
      </c>
      <c r="B298">
        <v>-0.80499270000000001</v>
      </c>
      <c r="C298">
        <v>0.44328308</v>
      </c>
      <c r="D298">
        <v>-2.3254395000000001E-2</v>
      </c>
      <c r="E298">
        <v>-0.74795102999999996</v>
      </c>
      <c r="F298">
        <v>0.36074709999999999</v>
      </c>
      <c r="G298">
        <v>1.0826674000000001</v>
      </c>
    </row>
    <row r="299" spans="1:7">
      <c r="A299">
        <v>1632558925125</v>
      </c>
      <c r="B299">
        <v>-0.55679319999999999</v>
      </c>
      <c r="C299">
        <v>-1.9042969E-2</v>
      </c>
      <c r="D299">
        <v>0.48381042000000002</v>
      </c>
      <c r="E299">
        <v>-0.55139696999999999</v>
      </c>
      <c r="F299">
        <v>0.15681850999999999</v>
      </c>
      <c r="G299">
        <v>-0.56773090000000004</v>
      </c>
    </row>
    <row r="300" spans="1:7">
      <c r="A300">
        <v>1632558925227</v>
      </c>
      <c r="B300">
        <v>0.10154724</v>
      </c>
      <c r="C300">
        <v>0.15672301999999999</v>
      </c>
      <c r="D300">
        <v>0.254776</v>
      </c>
      <c r="E300">
        <v>-0.49038005000000001</v>
      </c>
      <c r="F300">
        <v>0.30646455</v>
      </c>
      <c r="G300">
        <v>-0.20666218</v>
      </c>
    </row>
    <row r="301" spans="1:7">
      <c r="A301">
        <v>1632558925329</v>
      </c>
      <c r="B301">
        <v>5.5740355999999998E-2</v>
      </c>
      <c r="C301">
        <v>-0.10853577</v>
      </c>
      <c r="D301">
        <v>0.41244507000000002</v>
      </c>
      <c r="E301">
        <v>0.42795204999999997</v>
      </c>
      <c r="F301">
        <v>0.31029390000000001</v>
      </c>
      <c r="G301">
        <v>-0.88187313000000001</v>
      </c>
    </row>
    <row r="302" spans="1:7">
      <c r="A302">
        <v>1632558925435</v>
      </c>
      <c r="B302">
        <v>0.21020507999999999</v>
      </c>
      <c r="C302">
        <v>-0.22891234999999999</v>
      </c>
      <c r="D302">
        <v>-0.11486816399999999</v>
      </c>
      <c r="E302">
        <v>-0.11781442</v>
      </c>
      <c r="F302">
        <v>-0.91218140000000003</v>
      </c>
      <c r="G302">
        <v>1.6833419999999999</v>
      </c>
    </row>
    <row r="303" spans="1:7">
      <c r="A303">
        <v>1632558925537</v>
      </c>
      <c r="B303">
        <v>-0.11790465999999999</v>
      </c>
      <c r="C303">
        <v>0.15779114</v>
      </c>
      <c r="D303">
        <v>-0.61447143999999998</v>
      </c>
      <c r="E303">
        <v>-0.79973733000000002</v>
      </c>
      <c r="F303">
        <v>-0.37349009999999999</v>
      </c>
      <c r="G303">
        <v>1.9931641</v>
      </c>
    </row>
    <row r="304" spans="1:7">
      <c r="A304">
        <v>1632558925634</v>
      </c>
      <c r="B304">
        <v>-0.32775880000000002</v>
      </c>
      <c r="C304">
        <v>-0.102142334</v>
      </c>
      <c r="D304">
        <v>0.24307250999999999</v>
      </c>
      <c r="E304">
        <v>-2.7885198999999999E-2</v>
      </c>
      <c r="F304">
        <v>-0.91397119999999998</v>
      </c>
      <c r="G304">
        <v>-0.28624630000000001</v>
      </c>
    </row>
    <row r="305" spans="1:7">
      <c r="A305">
        <v>1632558925738</v>
      </c>
      <c r="B305">
        <v>-0.28727722</v>
      </c>
      <c r="C305">
        <v>-0.12025452</v>
      </c>
      <c r="D305">
        <v>0.16529846000000001</v>
      </c>
      <c r="E305">
        <v>0.80554840000000005</v>
      </c>
      <c r="F305">
        <v>5.1971674000000002E-2</v>
      </c>
      <c r="G305">
        <v>-2.6031035999999999</v>
      </c>
    </row>
    <row r="306" spans="1:7">
      <c r="A306">
        <v>1632558925840</v>
      </c>
      <c r="B306">
        <v>3.5507202000000002E-2</v>
      </c>
      <c r="C306">
        <v>-5.7403563999999997E-2</v>
      </c>
      <c r="D306">
        <v>-0.20220947</v>
      </c>
      <c r="E306">
        <v>0.49395907</v>
      </c>
      <c r="F306">
        <v>1.3888335000000001</v>
      </c>
      <c r="G306">
        <v>-8.7614059999999994E-3</v>
      </c>
    </row>
    <row r="307" spans="1:7">
      <c r="A307">
        <v>1632558925942</v>
      </c>
      <c r="B307">
        <v>0.40087889999999998</v>
      </c>
      <c r="C307">
        <v>0.27815246999999999</v>
      </c>
      <c r="D307">
        <v>-0.47598267</v>
      </c>
      <c r="E307">
        <v>-7.7780009999999997E-2</v>
      </c>
      <c r="F307">
        <v>0.5225071</v>
      </c>
      <c r="G307">
        <v>0.66773223999999998</v>
      </c>
    </row>
    <row r="308" spans="1:7">
      <c r="A308">
        <v>1632558926052</v>
      </c>
      <c r="B308">
        <v>-0.45558166999999999</v>
      </c>
      <c r="C308">
        <v>0.23661804</v>
      </c>
      <c r="D308">
        <v>-0.14363097999999999</v>
      </c>
      <c r="E308">
        <v>-1.6547225999999999</v>
      </c>
      <c r="F308">
        <v>1.0413634000000001</v>
      </c>
      <c r="G308">
        <v>2.6775207999999999</v>
      </c>
    </row>
    <row r="309" spans="1:7">
      <c r="A309">
        <v>1632558926137</v>
      </c>
      <c r="B309">
        <v>-7.9544069999999995E-2</v>
      </c>
      <c r="C309">
        <v>-0.21398925999999999</v>
      </c>
      <c r="D309">
        <v>0.7192383</v>
      </c>
      <c r="E309">
        <v>-6.1175822999999997E-2</v>
      </c>
      <c r="F309">
        <v>0.28396559999999998</v>
      </c>
      <c r="G309">
        <v>-0.29340650000000001</v>
      </c>
    </row>
    <row r="310" spans="1:7">
      <c r="A310">
        <v>1632558926246</v>
      </c>
      <c r="B310">
        <v>8.3435060000000005E-2</v>
      </c>
      <c r="C310">
        <v>-0.12025452</v>
      </c>
      <c r="D310">
        <v>0.30697632000000002</v>
      </c>
      <c r="E310">
        <v>0.37802219999999997</v>
      </c>
      <c r="F310">
        <v>9.1225150000000005E-2</v>
      </c>
      <c r="G310">
        <v>-1.8439827</v>
      </c>
    </row>
    <row r="311" spans="1:7">
      <c r="A311">
        <v>1632558926350</v>
      </c>
      <c r="B311">
        <v>0.12072753999999999</v>
      </c>
      <c r="C311">
        <v>-0.27897643999999999</v>
      </c>
      <c r="D311">
        <v>0.35598754999999999</v>
      </c>
      <c r="E311">
        <v>-1.9577979999999998E-2</v>
      </c>
      <c r="F311">
        <v>-0.27936018000000001</v>
      </c>
      <c r="G311">
        <v>-0.50291059999999999</v>
      </c>
    </row>
    <row r="312" spans="1:7">
      <c r="A312">
        <v>1632558926454</v>
      </c>
      <c r="B312">
        <v>-3.90625E-2</v>
      </c>
      <c r="C312">
        <v>-0.28004456</v>
      </c>
      <c r="D312">
        <v>-0.22991943000000001</v>
      </c>
      <c r="E312">
        <v>0.20780158000000001</v>
      </c>
      <c r="F312">
        <v>-0.58517193999999995</v>
      </c>
      <c r="G312">
        <v>1.7471638</v>
      </c>
    </row>
    <row r="313" spans="1:7">
      <c r="A313">
        <v>1632558926561</v>
      </c>
      <c r="B313">
        <v>1.3122559000000001E-2</v>
      </c>
      <c r="C313">
        <v>0.3037262</v>
      </c>
      <c r="D313">
        <v>-0.84669494999999995</v>
      </c>
      <c r="E313">
        <v>0.12502003</v>
      </c>
      <c r="F313">
        <v>-2.1027336000000001</v>
      </c>
      <c r="G313">
        <v>-2.1533297999999998</v>
      </c>
    </row>
    <row r="314" spans="1:7">
      <c r="A314">
        <v>1632558926660</v>
      </c>
      <c r="B314">
        <v>-6.037903E-2</v>
      </c>
      <c r="C314">
        <v>-1.2664795E-2</v>
      </c>
      <c r="D314">
        <v>0.19406128</v>
      </c>
      <c r="E314">
        <v>0.59866892999999999</v>
      </c>
      <c r="F314">
        <v>0.14830421999999999</v>
      </c>
      <c r="G314">
        <v>-0.40047073</v>
      </c>
    </row>
    <row r="315" spans="1:7">
      <c r="A315">
        <v>1632558926762</v>
      </c>
      <c r="B315">
        <v>1.8463134999999999E-2</v>
      </c>
      <c r="C315">
        <v>-8.7219240000000003E-2</v>
      </c>
      <c r="D315">
        <v>-0.19155884000000001</v>
      </c>
      <c r="E315">
        <v>0.98858069999999998</v>
      </c>
      <c r="F315">
        <v>0.93618380000000001</v>
      </c>
      <c r="G315">
        <v>-0.61362649999999996</v>
      </c>
    </row>
    <row r="316" spans="1:7">
      <c r="A316">
        <v>1632558926865</v>
      </c>
      <c r="B316">
        <v>0.21659850999999999</v>
      </c>
      <c r="C316">
        <v>-0.13941956</v>
      </c>
      <c r="D316">
        <v>-0.19583130000000001</v>
      </c>
      <c r="E316">
        <v>0.39642525000000001</v>
      </c>
      <c r="F316">
        <v>1.0900911</v>
      </c>
      <c r="G316">
        <v>-0.54783154000000001</v>
      </c>
    </row>
    <row r="317" spans="1:7">
      <c r="A317">
        <v>1632558926965</v>
      </c>
      <c r="B317">
        <v>0.32525635000000003</v>
      </c>
      <c r="C317">
        <v>0.23554992999999999</v>
      </c>
      <c r="D317">
        <v>-5.6274414000000002E-2</v>
      </c>
      <c r="E317">
        <v>0.96407246999999996</v>
      </c>
      <c r="F317">
        <v>0.11085534</v>
      </c>
      <c r="G317">
        <v>1.4524317</v>
      </c>
    </row>
    <row r="318" spans="1:7">
      <c r="A318">
        <v>1632558927069</v>
      </c>
      <c r="B318">
        <v>0.54789734000000001</v>
      </c>
      <c r="C318">
        <v>-8.5098270000000004E-2</v>
      </c>
      <c r="D318">
        <v>4.3853759999999999E-2</v>
      </c>
      <c r="E318">
        <v>-0.72285390000000005</v>
      </c>
      <c r="F318">
        <v>-2.7627467999999999E-2</v>
      </c>
      <c r="G318">
        <v>0.77136134999999995</v>
      </c>
    </row>
    <row r="319" spans="1:7">
      <c r="A319">
        <v>1632558927170</v>
      </c>
      <c r="B319">
        <v>-3.9215090000000001E-3</v>
      </c>
      <c r="C319">
        <v>-3.0761719E-2</v>
      </c>
      <c r="D319">
        <v>0.29632567999999998</v>
      </c>
      <c r="E319">
        <v>-0.40019379999999999</v>
      </c>
      <c r="F319">
        <v>-0.37975687000000002</v>
      </c>
      <c r="G319">
        <v>0.28346633999999998</v>
      </c>
    </row>
    <row r="320" spans="1:7">
      <c r="A320">
        <v>1632558927276</v>
      </c>
      <c r="B320">
        <v>3.2302855999999998E-2</v>
      </c>
      <c r="C320">
        <v>5.2322387999999997E-2</v>
      </c>
      <c r="D320">
        <v>0.15357971000000001</v>
      </c>
      <c r="E320">
        <v>7.2787879999999999E-2</v>
      </c>
      <c r="F320">
        <v>1.1953413499999999E-2</v>
      </c>
      <c r="G320">
        <v>-2.3744945999999998</v>
      </c>
    </row>
    <row r="321" spans="1:7">
      <c r="A321">
        <v>1632558927378</v>
      </c>
      <c r="B321">
        <v>0.15586853000000001</v>
      </c>
      <c r="C321">
        <v>-9.4680786000000003E-2</v>
      </c>
      <c r="D321">
        <v>0.13121032999999999</v>
      </c>
      <c r="E321">
        <v>-0.18817401</v>
      </c>
      <c r="F321">
        <v>-0.1913166</v>
      </c>
      <c r="G321">
        <v>0.57139779999999996</v>
      </c>
    </row>
    <row r="322" spans="1:7">
      <c r="A322">
        <v>1632558927479</v>
      </c>
      <c r="B322">
        <v>0.52764889999999998</v>
      </c>
      <c r="C322">
        <v>9.7061159999999994E-2</v>
      </c>
      <c r="D322">
        <v>-0.53883360000000002</v>
      </c>
      <c r="E322">
        <v>0.42687987999999999</v>
      </c>
      <c r="F322">
        <v>-1.2873992000000001</v>
      </c>
      <c r="G322">
        <v>1.4013785999999999</v>
      </c>
    </row>
    <row r="323" spans="1:7">
      <c r="A323">
        <v>1632558927580</v>
      </c>
      <c r="B323">
        <v>4.1885376000000002E-2</v>
      </c>
      <c r="C323">
        <v>-0.12451172000000001</v>
      </c>
      <c r="D323">
        <v>-0.23950194999999999</v>
      </c>
      <c r="E323">
        <v>-0.41558397000000002</v>
      </c>
      <c r="F323">
        <v>-0.27467154999999999</v>
      </c>
      <c r="G323">
        <v>0.18679428000000001</v>
      </c>
    </row>
    <row r="324" spans="1:7">
      <c r="A324">
        <v>1632558927684</v>
      </c>
      <c r="B324">
        <v>0.110061646</v>
      </c>
      <c r="C324">
        <v>0.10771179</v>
      </c>
      <c r="D324">
        <v>-0.24908447</v>
      </c>
      <c r="E324">
        <v>1.6860962E-2</v>
      </c>
      <c r="F324">
        <v>1.1277199E-3</v>
      </c>
      <c r="G324">
        <v>-1.2213821</v>
      </c>
    </row>
    <row r="325" spans="1:7">
      <c r="A325">
        <v>1632558927784</v>
      </c>
      <c r="B325">
        <v>-0.11683655</v>
      </c>
      <c r="C325">
        <v>-0.13835143999999999</v>
      </c>
      <c r="D325">
        <v>3.5339355000000003E-2</v>
      </c>
      <c r="E325">
        <v>1.0667386000000001</v>
      </c>
      <c r="F325">
        <v>0.26823223000000002</v>
      </c>
      <c r="G325">
        <v>-1.5545912</v>
      </c>
    </row>
    <row r="326" spans="1:7">
      <c r="A326">
        <v>1632558927890</v>
      </c>
      <c r="B326">
        <v>0.26452637000000001</v>
      </c>
      <c r="C326">
        <v>0.17376709000000001</v>
      </c>
      <c r="D326">
        <v>-0.21392822</v>
      </c>
      <c r="E326">
        <v>-9.7368956000000007E-2</v>
      </c>
      <c r="F326">
        <v>1.576268</v>
      </c>
      <c r="G326">
        <v>-0.32639885000000002</v>
      </c>
    </row>
    <row r="327" spans="1:7">
      <c r="A327">
        <v>1632558927997</v>
      </c>
      <c r="B327">
        <v>-1.1367798E-2</v>
      </c>
      <c r="C327">
        <v>-3.8223266999999998E-2</v>
      </c>
      <c r="D327">
        <v>0.49020385999999999</v>
      </c>
      <c r="E327">
        <v>-0.40223312</v>
      </c>
      <c r="F327">
        <v>-0.29130018000000002</v>
      </c>
      <c r="G327">
        <v>0.26418686000000002</v>
      </c>
    </row>
    <row r="328" spans="1:7">
      <c r="A328">
        <v>1632558928095</v>
      </c>
      <c r="B328">
        <v>0.34230041999999999</v>
      </c>
      <c r="C328">
        <v>0.36976624000000002</v>
      </c>
      <c r="D328">
        <v>4.1732788E-2</v>
      </c>
      <c r="E328">
        <v>-0.77005780000000001</v>
      </c>
      <c r="F328">
        <v>-0.56433224999999998</v>
      </c>
      <c r="G328">
        <v>-0.91100599999999998</v>
      </c>
    </row>
    <row r="329" spans="1:7">
      <c r="A329">
        <v>1632558928214</v>
      </c>
      <c r="B329">
        <v>-0.100860596</v>
      </c>
      <c r="C329">
        <v>7.5836180000000003E-3</v>
      </c>
      <c r="D329">
        <v>0.14292907999999999</v>
      </c>
      <c r="E329">
        <v>3.8269520000000001E-2</v>
      </c>
      <c r="F329">
        <v>-0.85662959999999999</v>
      </c>
      <c r="G329">
        <v>-0.13135529000000001</v>
      </c>
    </row>
    <row r="330" spans="1:7">
      <c r="A330">
        <v>1632558928304</v>
      </c>
      <c r="B330">
        <v>-2.0965576E-2</v>
      </c>
      <c r="C330">
        <v>4.6997070000000002E-2</v>
      </c>
      <c r="D330">
        <v>-0.2597351</v>
      </c>
      <c r="E330">
        <v>-0.52418149999999997</v>
      </c>
      <c r="F330">
        <v>-0.5207697</v>
      </c>
      <c r="G330">
        <v>-1.7071810000000001</v>
      </c>
    </row>
    <row r="331" spans="1:7">
      <c r="A331">
        <v>1632558928407</v>
      </c>
      <c r="B331">
        <v>2.5909424E-2</v>
      </c>
      <c r="C331">
        <v>-0.21931458000000001</v>
      </c>
      <c r="D331">
        <v>-0.34815980000000002</v>
      </c>
      <c r="E331">
        <v>-9.2896220000000009E-3</v>
      </c>
      <c r="F331">
        <v>1.8046498000000001E-2</v>
      </c>
      <c r="G331">
        <v>0.68822574999999997</v>
      </c>
    </row>
    <row r="332" spans="1:7">
      <c r="A332">
        <v>1632558928514</v>
      </c>
      <c r="B332">
        <v>-0.53228759999999997</v>
      </c>
      <c r="C332">
        <v>-0.26193237000000003</v>
      </c>
      <c r="D332">
        <v>-0.23097229</v>
      </c>
      <c r="E332">
        <v>-0.29282380000000002</v>
      </c>
      <c r="F332">
        <v>-0.62470186000000005</v>
      </c>
      <c r="G332">
        <v>1.352149</v>
      </c>
    </row>
    <row r="333" spans="1:7">
      <c r="A333">
        <v>1632558928613</v>
      </c>
      <c r="B333">
        <v>-0.44813538000000003</v>
      </c>
      <c r="C333">
        <v>-5.4199219999999999E-2</v>
      </c>
      <c r="D333">
        <v>8.433533E-2</v>
      </c>
      <c r="E333">
        <v>-7.5185660000000001E-2</v>
      </c>
      <c r="F333">
        <v>-0.35685204999999998</v>
      </c>
      <c r="G333">
        <v>0.32824134999999999</v>
      </c>
    </row>
    <row r="334" spans="1:7">
      <c r="A334">
        <v>1632558928723</v>
      </c>
      <c r="B334">
        <v>-7.5286864999999994E-2</v>
      </c>
      <c r="C334">
        <v>-0.1191864</v>
      </c>
      <c r="D334">
        <v>0.105651855</v>
      </c>
      <c r="E334">
        <v>0.18174303</v>
      </c>
      <c r="F334">
        <v>8.4101259999999997E-2</v>
      </c>
      <c r="G334">
        <v>-1.9242344</v>
      </c>
    </row>
    <row r="335" spans="1:7">
      <c r="A335">
        <v>1632558928826</v>
      </c>
      <c r="B335">
        <v>3.7628174E-2</v>
      </c>
      <c r="C335">
        <v>-0.14901733</v>
      </c>
      <c r="D335">
        <v>-5.1422120000000002E-3</v>
      </c>
      <c r="E335">
        <v>0.76610029999999996</v>
      </c>
      <c r="F335">
        <v>0.80106664000000005</v>
      </c>
      <c r="G335">
        <v>-1.750021</v>
      </c>
    </row>
    <row r="336" spans="1:7">
      <c r="A336">
        <v>1632558928926</v>
      </c>
      <c r="B336">
        <v>0.13349915000000001</v>
      </c>
      <c r="C336">
        <v>8.9614869999999999E-2</v>
      </c>
      <c r="D336">
        <v>0.10032654000000001</v>
      </c>
      <c r="E336">
        <v>-0.24084115</v>
      </c>
      <c r="F336">
        <v>1.1243949</v>
      </c>
      <c r="G336">
        <v>0.74746703999999997</v>
      </c>
    </row>
    <row r="337" spans="1:7">
      <c r="A337">
        <v>1632558929024</v>
      </c>
      <c r="B337">
        <v>-0.59407043000000004</v>
      </c>
      <c r="C337">
        <v>0.35804750000000002</v>
      </c>
      <c r="D337">
        <v>-0.18516540000000001</v>
      </c>
      <c r="E337">
        <v>-0.4345349</v>
      </c>
      <c r="F337">
        <v>-0.16473567</v>
      </c>
      <c r="G337">
        <v>2.9724225999999998</v>
      </c>
    </row>
    <row r="338" spans="1:7">
      <c r="A338">
        <v>1632558929129</v>
      </c>
      <c r="B338">
        <v>-0.51310730000000004</v>
      </c>
      <c r="C338">
        <v>-0.42384337999999999</v>
      </c>
      <c r="D338">
        <v>1.2539978000000001</v>
      </c>
      <c r="E338">
        <v>-1.2683582</v>
      </c>
      <c r="F338">
        <v>-0.10825467</v>
      </c>
      <c r="G338">
        <v>-0.76560974000000004</v>
      </c>
    </row>
    <row r="339" spans="1:7">
      <c r="A339">
        <v>1632558929226</v>
      </c>
      <c r="B339">
        <v>0.30714416999999999</v>
      </c>
      <c r="C339">
        <v>0.17909240000000001</v>
      </c>
      <c r="D339">
        <v>8.433533E-2</v>
      </c>
      <c r="E339">
        <v>0.14652407000000001</v>
      </c>
      <c r="F339">
        <v>-0.32931971999999998</v>
      </c>
      <c r="G339">
        <v>-1.1572027</v>
      </c>
    </row>
    <row r="340" spans="1:7">
      <c r="A340">
        <v>1632558929326</v>
      </c>
      <c r="B340">
        <v>0.23896790000000001</v>
      </c>
      <c r="C340">
        <v>-0.10746765</v>
      </c>
      <c r="D340">
        <v>0.19726562</v>
      </c>
      <c r="E340">
        <v>-0.71413599999999999</v>
      </c>
      <c r="F340">
        <v>-0.21890067999999999</v>
      </c>
      <c r="G340">
        <v>-0.71379280000000001</v>
      </c>
    </row>
    <row r="341" spans="1:7">
      <c r="A341">
        <v>1632558929434</v>
      </c>
      <c r="B341">
        <v>0.24855041999999999</v>
      </c>
      <c r="C341">
        <v>-0.20547484999999999</v>
      </c>
      <c r="D341">
        <v>-0.27038573999999999</v>
      </c>
      <c r="E341">
        <v>0.5621661</v>
      </c>
      <c r="F341">
        <v>-0.91841700000000004</v>
      </c>
      <c r="G341">
        <v>2.0153846999999998</v>
      </c>
    </row>
    <row r="342" spans="1:7">
      <c r="A342">
        <v>1632558929535</v>
      </c>
      <c r="B342">
        <v>-0.15731812000000001</v>
      </c>
      <c r="C342">
        <v>0.17269897000000001</v>
      </c>
      <c r="D342">
        <v>-0.54096984999999997</v>
      </c>
      <c r="E342">
        <v>-1.7244613</v>
      </c>
      <c r="F342">
        <v>0.23575663999999999</v>
      </c>
      <c r="G342">
        <v>1.9754332999999999</v>
      </c>
    </row>
    <row r="343" spans="1:7">
      <c r="A343">
        <v>1632558929636</v>
      </c>
      <c r="B343">
        <v>-0.33627319999999999</v>
      </c>
      <c r="C343">
        <v>0.2334137</v>
      </c>
      <c r="D343">
        <v>5.4519653000000001E-2</v>
      </c>
      <c r="E343">
        <v>0.76459836999999997</v>
      </c>
      <c r="F343">
        <v>0.20731461000000001</v>
      </c>
      <c r="G343">
        <v>0.21390914999999999</v>
      </c>
    </row>
    <row r="344" spans="1:7">
      <c r="A344">
        <v>1632558929740</v>
      </c>
      <c r="B344">
        <v>-6.037903E-2</v>
      </c>
      <c r="C344">
        <v>-0.15753174</v>
      </c>
      <c r="D344">
        <v>0.18659972999999999</v>
      </c>
      <c r="E344">
        <v>0.22114276999999999</v>
      </c>
      <c r="F344">
        <v>0.15657162999999999</v>
      </c>
      <c r="G344">
        <v>-2.5805264000000001</v>
      </c>
    </row>
    <row r="345" spans="1:7">
      <c r="A345">
        <v>1632558929844</v>
      </c>
      <c r="B345">
        <v>-1.7761229999999999E-2</v>
      </c>
      <c r="C345">
        <v>-0.1277008</v>
      </c>
      <c r="D345">
        <v>-2.3254395000000001E-2</v>
      </c>
      <c r="E345">
        <v>0.40885544000000001</v>
      </c>
      <c r="F345">
        <v>0.46503270000000002</v>
      </c>
      <c r="G345">
        <v>-1.2476225000000001</v>
      </c>
    </row>
    <row r="346" spans="1:7">
      <c r="A346">
        <v>1632558929956</v>
      </c>
      <c r="B346">
        <v>0.40194701999999999</v>
      </c>
      <c r="C346">
        <v>0.24087523999999999</v>
      </c>
      <c r="D346">
        <v>-8.5037230000000005E-2</v>
      </c>
      <c r="E346">
        <v>-0.108177304</v>
      </c>
      <c r="F346">
        <v>0.70334494000000003</v>
      </c>
      <c r="G346">
        <v>1.4741143999999999</v>
      </c>
    </row>
    <row r="347" spans="1:7">
      <c r="A347">
        <v>1632558930055</v>
      </c>
      <c r="B347">
        <v>3.6560059999999998E-2</v>
      </c>
      <c r="C347">
        <v>0.37615967</v>
      </c>
      <c r="D347">
        <v>-0.31939697</v>
      </c>
      <c r="E347">
        <v>-0.45310222999999999</v>
      </c>
      <c r="F347">
        <v>0.65841126000000005</v>
      </c>
      <c r="G347">
        <v>2.8007612000000002</v>
      </c>
    </row>
    <row r="348" spans="1:7">
      <c r="A348">
        <v>1632558930158</v>
      </c>
      <c r="B348">
        <v>0.20274353000000001</v>
      </c>
      <c r="C348">
        <v>-0.17671203999999999</v>
      </c>
      <c r="D348">
        <v>0.39219665999999997</v>
      </c>
      <c r="E348">
        <v>-0.13331735</v>
      </c>
      <c r="F348">
        <v>-0.31615472</v>
      </c>
      <c r="G348">
        <v>0.31128883000000002</v>
      </c>
    </row>
    <row r="349" spans="1:7">
      <c r="A349">
        <v>1632558930262</v>
      </c>
      <c r="B349">
        <v>0.33377075</v>
      </c>
      <c r="C349">
        <v>0.14607239</v>
      </c>
      <c r="D349">
        <v>-3.0059814000000002E-3</v>
      </c>
      <c r="E349">
        <v>1.2432456E-2</v>
      </c>
      <c r="F349">
        <v>-0.30307244999999999</v>
      </c>
      <c r="G349">
        <v>-2.4724617000000002</v>
      </c>
    </row>
    <row r="350" spans="1:7">
      <c r="A350">
        <v>1632558930365</v>
      </c>
      <c r="B350">
        <v>0.42538451999999999</v>
      </c>
      <c r="C350">
        <v>-0.33010864000000001</v>
      </c>
      <c r="D350">
        <v>0.56903075999999997</v>
      </c>
      <c r="E350">
        <v>4.4847727000000004E-3</v>
      </c>
      <c r="F350">
        <v>7.1513060000000003E-2</v>
      </c>
      <c r="G350">
        <v>-0.61548709999999995</v>
      </c>
    </row>
    <row r="351" spans="1:7">
      <c r="A351">
        <v>1632558930470</v>
      </c>
      <c r="B351">
        <v>0.37638854999999999</v>
      </c>
      <c r="C351">
        <v>-8.6166380000000001E-2</v>
      </c>
      <c r="D351">
        <v>-0.36199949999999997</v>
      </c>
      <c r="E351">
        <v>-0.46133065000000001</v>
      </c>
      <c r="F351">
        <v>-0.67245173000000003</v>
      </c>
      <c r="G351">
        <v>1.0836171999999999</v>
      </c>
    </row>
    <row r="352" spans="1:7">
      <c r="A352">
        <v>1632558930570</v>
      </c>
      <c r="B352">
        <v>0.19209290000000001</v>
      </c>
      <c r="C352">
        <v>0.12475586</v>
      </c>
      <c r="D352">
        <v>-0.58464050000000001</v>
      </c>
      <c r="E352">
        <v>-0.75181940000000003</v>
      </c>
      <c r="F352">
        <v>-0.58127740000000006</v>
      </c>
      <c r="G352">
        <v>0.40570640000000002</v>
      </c>
    </row>
    <row r="353" spans="1:7">
      <c r="A353">
        <v>1632558930670</v>
      </c>
      <c r="B353">
        <v>-8.8073730000000003E-2</v>
      </c>
      <c r="C353">
        <v>-2.3315430000000002E-2</v>
      </c>
      <c r="D353">
        <v>2.0431518999999999E-2</v>
      </c>
      <c r="E353">
        <v>0.43578899999999998</v>
      </c>
      <c r="F353">
        <v>-0.71767723999999999</v>
      </c>
      <c r="G353">
        <v>-0.80738544000000001</v>
      </c>
    </row>
    <row r="354" spans="1:7">
      <c r="A354">
        <v>1632558930769</v>
      </c>
      <c r="B354">
        <v>-0.25212097</v>
      </c>
      <c r="C354">
        <v>-0.16818237</v>
      </c>
      <c r="D354">
        <v>-5.52063E-2</v>
      </c>
      <c r="E354">
        <v>0.81969179999999997</v>
      </c>
      <c r="F354">
        <v>0.52302504000000005</v>
      </c>
      <c r="G354">
        <v>-1.9316797000000001</v>
      </c>
    </row>
    <row r="355" spans="1:7">
      <c r="A355">
        <v>1632558930870</v>
      </c>
      <c r="B355">
        <v>0.11540222</v>
      </c>
      <c r="C355">
        <v>-0.14155578999999999</v>
      </c>
      <c r="D355">
        <v>-0.11805725</v>
      </c>
      <c r="E355">
        <v>0.1790638</v>
      </c>
      <c r="F355">
        <v>1.2518567</v>
      </c>
      <c r="G355">
        <v>-0.20979595000000001</v>
      </c>
    </row>
    <row r="356" spans="1:7">
      <c r="A356">
        <v>1632558930976</v>
      </c>
      <c r="B356">
        <v>0.19741821000000001</v>
      </c>
      <c r="C356">
        <v>0.10133362</v>
      </c>
      <c r="D356">
        <v>4.3853759999999999E-2</v>
      </c>
      <c r="E356">
        <v>-4.1643976999999999E-2</v>
      </c>
      <c r="F356">
        <v>1.5054334</v>
      </c>
      <c r="G356">
        <v>1.4738293</v>
      </c>
    </row>
    <row r="357" spans="1:7">
      <c r="A357">
        <v>1632558931075</v>
      </c>
      <c r="B357">
        <v>0.17504882999999999</v>
      </c>
      <c r="C357">
        <v>-0.12983703999999999</v>
      </c>
      <c r="D357">
        <v>0.18341064000000001</v>
      </c>
      <c r="E357">
        <v>-0.21097136</v>
      </c>
      <c r="F357">
        <v>0.66285110000000003</v>
      </c>
      <c r="G357">
        <v>2.5901174999999999</v>
      </c>
    </row>
    <row r="358" spans="1:7">
      <c r="A358">
        <v>1632558931176</v>
      </c>
      <c r="B358">
        <v>0.13563538</v>
      </c>
      <c r="C358">
        <v>-4.5684813999999997E-2</v>
      </c>
      <c r="D358">
        <v>0.16529846000000001</v>
      </c>
      <c r="E358">
        <v>-0.75002610000000003</v>
      </c>
      <c r="F358">
        <v>-0.99884592999999999</v>
      </c>
      <c r="G358">
        <v>-0.80316924999999995</v>
      </c>
    </row>
    <row r="359" spans="1:7">
      <c r="A359">
        <v>1632558931283</v>
      </c>
      <c r="B359">
        <v>-0.13813781999999999</v>
      </c>
      <c r="C359">
        <v>0.15991211</v>
      </c>
      <c r="D359">
        <v>0.13653564000000001</v>
      </c>
      <c r="E359">
        <v>4.9401760000000003E-2</v>
      </c>
      <c r="F359">
        <v>-0.45063757999999998</v>
      </c>
      <c r="G359">
        <v>-2.556203</v>
      </c>
    </row>
    <row r="360" spans="1:7">
      <c r="A360">
        <v>1632558931378</v>
      </c>
      <c r="B360">
        <v>-4.6524047999999998E-2</v>
      </c>
      <c r="C360">
        <v>-5.3131103999999998E-2</v>
      </c>
      <c r="D360">
        <v>0.13227844</v>
      </c>
      <c r="E360">
        <v>0.16530990000000001</v>
      </c>
      <c r="F360">
        <v>5.3020357999999997E-2</v>
      </c>
      <c r="G360">
        <v>-0.75446033000000001</v>
      </c>
    </row>
    <row r="361" spans="1:7">
      <c r="A361">
        <v>1632558931480</v>
      </c>
      <c r="B361">
        <v>0.14096069999999999</v>
      </c>
      <c r="C361">
        <v>-0.113861084</v>
      </c>
      <c r="D361">
        <v>-0.107406616</v>
      </c>
      <c r="E361">
        <v>-0.50153780000000003</v>
      </c>
      <c r="F361">
        <v>-0.54112640000000001</v>
      </c>
      <c r="G361">
        <v>1.3675461</v>
      </c>
    </row>
    <row r="362" spans="1:7">
      <c r="A362">
        <v>1632558931587</v>
      </c>
      <c r="B362">
        <v>6.3201904000000003E-2</v>
      </c>
      <c r="C362">
        <v>7.3623659999999994E-2</v>
      </c>
      <c r="D362">
        <v>-0.36732482999999999</v>
      </c>
      <c r="E362">
        <v>-0.81909573000000002</v>
      </c>
      <c r="F362">
        <v>0.15375780999999999</v>
      </c>
      <c r="G362">
        <v>0.93328476000000005</v>
      </c>
    </row>
    <row r="363" spans="1:7">
      <c r="A363">
        <v>1632558931694</v>
      </c>
      <c r="B363">
        <v>-7.1029659999999994E-2</v>
      </c>
      <c r="C363">
        <v>-6.3797000000000006E-2</v>
      </c>
      <c r="D363">
        <v>0.17382812</v>
      </c>
      <c r="E363">
        <v>0.98630094999999995</v>
      </c>
      <c r="F363">
        <v>-0.70226513999999995</v>
      </c>
      <c r="G363">
        <v>-1.0435314</v>
      </c>
    </row>
    <row r="364" spans="1:7">
      <c r="A364">
        <v>1632558931795</v>
      </c>
      <c r="B364">
        <v>-2.3086547999999998E-2</v>
      </c>
      <c r="C364">
        <v>4.3945312000000002E-3</v>
      </c>
      <c r="D364">
        <v>-0.23950194999999999</v>
      </c>
      <c r="E364">
        <v>0.64161729999999995</v>
      </c>
      <c r="F364">
        <v>0.42895949999999999</v>
      </c>
      <c r="G364">
        <v>-1.4555616</v>
      </c>
    </row>
    <row r="365" spans="1:7">
      <c r="A365">
        <v>1632558931896</v>
      </c>
      <c r="B365">
        <v>4.8278809999999998E-2</v>
      </c>
      <c r="C365">
        <v>-0.22996521</v>
      </c>
      <c r="D365">
        <v>0.30271912000000001</v>
      </c>
      <c r="E365">
        <v>0.30737304999999998</v>
      </c>
      <c r="F365">
        <v>1.2557608</v>
      </c>
      <c r="G365">
        <v>-0.99009705000000003</v>
      </c>
    </row>
    <row r="366" spans="1:7">
      <c r="A366">
        <v>1632558932000</v>
      </c>
      <c r="B366">
        <v>7.8109739999999997E-2</v>
      </c>
      <c r="C366">
        <v>0.19932556000000001</v>
      </c>
      <c r="D366">
        <v>-0.13510132</v>
      </c>
      <c r="E366">
        <v>-0.52369069999999995</v>
      </c>
      <c r="F366">
        <v>-0.47006870000000001</v>
      </c>
      <c r="G366">
        <v>0.90436170000000005</v>
      </c>
    </row>
    <row r="367" spans="1:7">
      <c r="A367">
        <v>1632558932102</v>
      </c>
      <c r="B367">
        <v>-0.31816100000000003</v>
      </c>
      <c r="C367">
        <v>1.3977051000000001E-2</v>
      </c>
      <c r="D367">
        <v>0.1525116</v>
      </c>
      <c r="E367">
        <v>-1.3159356</v>
      </c>
      <c r="F367">
        <v>0.10811901</v>
      </c>
      <c r="G367">
        <v>1.0373154</v>
      </c>
    </row>
    <row r="368" spans="1:7">
      <c r="A368">
        <v>1632558932208</v>
      </c>
      <c r="B368">
        <v>-4.866028E-2</v>
      </c>
      <c r="C368">
        <v>-7.5500490000000003E-2</v>
      </c>
      <c r="D368">
        <v>0.31443787000000001</v>
      </c>
      <c r="E368">
        <v>0.34617424000000002</v>
      </c>
      <c r="F368">
        <v>-0.62649189999999999</v>
      </c>
      <c r="G368">
        <v>-1.8500061000000001</v>
      </c>
    </row>
    <row r="369" spans="1:7">
      <c r="A369">
        <v>1632558932310</v>
      </c>
      <c r="B369">
        <v>-0.13494872999999999</v>
      </c>
      <c r="C369">
        <v>0.12582397000000001</v>
      </c>
      <c r="D369">
        <v>5.0247192000000003E-2</v>
      </c>
      <c r="E369">
        <v>-1.5440016999999999</v>
      </c>
      <c r="F369">
        <v>7.0284009999999994E-2</v>
      </c>
      <c r="G369">
        <v>-1.5262728000000001</v>
      </c>
    </row>
    <row r="370" spans="1:7">
      <c r="A370">
        <v>1632558932412</v>
      </c>
      <c r="B370">
        <v>-0.20631409000000001</v>
      </c>
      <c r="C370">
        <v>-0.17990112</v>
      </c>
      <c r="D370">
        <v>0.20578003</v>
      </c>
      <c r="E370">
        <v>0.55466545</v>
      </c>
      <c r="F370">
        <v>-0.26488446999999998</v>
      </c>
      <c r="G370">
        <v>-0.37442874999999998</v>
      </c>
    </row>
    <row r="371" spans="1:7">
      <c r="A371">
        <v>1632558932516</v>
      </c>
      <c r="B371">
        <v>-0.58448789999999995</v>
      </c>
      <c r="C371">
        <v>-0.26405334000000003</v>
      </c>
      <c r="D371">
        <v>-0.4738617</v>
      </c>
      <c r="E371">
        <v>0.97200580000000003</v>
      </c>
      <c r="F371">
        <v>-0.75624895000000003</v>
      </c>
      <c r="G371">
        <v>1.7881851</v>
      </c>
    </row>
    <row r="372" spans="1:7">
      <c r="A372">
        <v>1632558932616</v>
      </c>
      <c r="B372">
        <v>-0.62815856999999997</v>
      </c>
      <c r="C372">
        <v>-0.10321045</v>
      </c>
      <c r="D372">
        <v>-4.0298462E-2</v>
      </c>
      <c r="E372">
        <v>0.25324259999999998</v>
      </c>
      <c r="F372">
        <v>-0.43720829999999999</v>
      </c>
      <c r="G372">
        <v>0.23724555999999999</v>
      </c>
    </row>
    <row r="373" spans="1:7">
      <c r="A373">
        <v>1632558932719</v>
      </c>
      <c r="B373">
        <v>-0.112579346</v>
      </c>
      <c r="C373">
        <v>-7.4447630000000001E-2</v>
      </c>
      <c r="D373">
        <v>-4.7744750000000002E-2</v>
      </c>
      <c r="E373">
        <v>0.68600810000000001</v>
      </c>
      <c r="F373">
        <v>0.64726424000000005</v>
      </c>
      <c r="G373">
        <v>-0.79080486000000005</v>
      </c>
    </row>
    <row r="374" spans="1:7">
      <c r="A374">
        <v>1632558932822</v>
      </c>
      <c r="B374">
        <v>8.3435060000000005E-2</v>
      </c>
      <c r="C374">
        <v>-0.15220642000000001</v>
      </c>
      <c r="D374">
        <v>-3.0700683999999999E-2</v>
      </c>
      <c r="E374">
        <v>0.70749329999999999</v>
      </c>
      <c r="F374">
        <v>0.61609389999999997</v>
      </c>
      <c r="G374">
        <v>-0.74020960000000002</v>
      </c>
    </row>
    <row r="375" spans="1:7">
      <c r="A375">
        <v>1632558932923</v>
      </c>
      <c r="B375">
        <v>0.50209044999999997</v>
      </c>
      <c r="C375">
        <v>5.9783936000000003E-2</v>
      </c>
      <c r="D375">
        <v>-9.1430663999999995E-2</v>
      </c>
      <c r="E375">
        <v>-0.77172076999999994</v>
      </c>
      <c r="F375">
        <v>1.4485477</v>
      </c>
      <c r="G375">
        <v>1.5848894</v>
      </c>
    </row>
    <row r="376" spans="1:7">
      <c r="A376">
        <v>1632558933022</v>
      </c>
      <c r="B376">
        <v>-0.73574830000000002</v>
      </c>
      <c r="C376">
        <v>0.17695617999999999</v>
      </c>
      <c r="D376">
        <v>-0.10101317999999999</v>
      </c>
      <c r="E376">
        <v>-0.42898714999999998</v>
      </c>
      <c r="F376">
        <v>-0.3685987</v>
      </c>
      <c r="G376">
        <v>1.1595420999999999</v>
      </c>
    </row>
    <row r="377" spans="1:7">
      <c r="A377">
        <v>1632558933127</v>
      </c>
      <c r="B377">
        <v>-0.19992065000000001</v>
      </c>
      <c r="C377">
        <v>-0.30348206</v>
      </c>
      <c r="D377">
        <v>0.62016296000000004</v>
      </c>
      <c r="E377">
        <v>-1.1010475</v>
      </c>
      <c r="F377">
        <v>3.6031960000000002E-2</v>
      </c>
      <c r="G377">
        <v>0.35063075999999999</v>
      </c>
    </row>
    <row r="378" spans="1:7">
      <c r="A378">
        <v>1632558933232</v>
      </c>
      <c r="B378">
        <v>8.7692259999999994E-2</v>
      </c>
      <c r="C378">
        <v>4.5928955E-2</v>
      </c>
      <c r="D378">
        <v>0.20259094</v>
      </c>
      <c r="E378">
        <v>0.58574915000000005</v>
      </c>
      <c r="F378">
        <v>7.566428E-2</v>
      </c>
      <c r="G378">
        <v>-2.0982341999999998</v>
      </c>
    </row>
    <row r="379" spans="1:7">
      <c r="A379">
        <v>1632558933331</v>
      </c>
      <c r="B379">
        <v>0.38810729999999999</v>
      </c>
      <c r="C379">
        <v>0.28775023999999999</v>
      </c>
      <c r="D379">
        <v>-4.7744750000000002E-2</v>
      </c>
      <c r="E379">
        <v>-0.23504114000000001</v>
      </c>
      <c r="F379">
        <v>0.44194686</v>
      </c>
      <c r="G379">
        <v>-0.28000926999999998</v>
      </c>
    </row>
    <row r="380" spans="1:7">
      <c r="A380">
        <v>1632558933437</v>
      </c>
      <c r="B380">
        <v>0.21234131000000001</v>
      </c>
      <c r="C380">
        <v>-0.18310546999999999</v>
      </c>
      <c r="D380">
        <v>0.15464782999999999</v>
      </c>
      <c r="E380">
        <v>4.2331338000000003E-2</v>
      </c>
      <c r="F380">
        <v>-0.92585680000000004</v>
      </c>
      <c r="G380">
        <v>1.4254103</v>
      </c>
    </row>
    <row r="381" spans="1:7">
      <c r="A381">
        <v>1632558933543</v>
      </c>
      <c r="B381">
        <v>-0.11470031999999999</v>
      </c>
      <c r="C381">
        <v>0.68934629999999997</v>
      </c>
      <c r="D381">
        <v>-0.37585449999999998</v>
      </c>
      <c r="E381">
        <v>-1.3753660000000001</v>
      </c>
      <c r="F381">
        <v>-7.2047589999999995E-2</v>
      </c>
      <c r="G381">
        <v>2.8468933000000001</v>
      </c>
    </row>
    <row r="382" spans="1:7">
      <c r="A382">
        <v>1632558933644</v>
      </c>
      <c r="B382">
        <v>-6.037903E-2</v>
      </c>
      <c r="C382">
        <v>0.17695617999999999</v>
      </c>
      <c r="D382">
        <v>-7.6507569999999997E-2</v>
      </c>
      <c r="E382">
        <v>0.35912693000000001</v>
      </c>
      <c r="F382">
        <v>-0.24524699999999999</v>
      </c>
      <c r="G382">
        <v>2.9527663999999999E-2</v>
      </c>
    </row>
    <row r="383" spans="1:7">
      <c r="A383">
        <v>1632558933746</v>
      </c>
      <c r="B383">
        <v>-8.7005614999999994E-2</v>
      </c>
      <c r="C383">
        <v>-4.5684813999999997E-2</v>
      </c>
      <c r="D383">
        <v>1.4038086E-2</v>
      </c>
      <c r="E383">
        <v>1.1350062999999999</v>
      </c>
      <c r="F383">
        <v>0.19640124</v>
      </c>
      <c r="G383">
        <v>-1.9194078000000001</v>
      </c>
    </row>
    <row r="384" spans="1:7">
      <c r="A384">
        <v>1632558933847</v>
      </c>
      <c r="B384">
        <v>0.15586853000000001</v>
      </c>
      <c r="C384">
        <v>-0.21931458000000001</v>
      </c>
      <c r="D384">
        <v>6.6238400000000003E-2</v>
      </c>
      <c r="E384">
        <v>0.76715290000000003</v>
      </c>
      <c r="F384">
        <v>1.0810014999999999</v>
      </c>
      <c r="G384">
        <v>-1.6680641</v>
      </c>
    </row>
    <row r="385" spans="1:7">
      <c r="A385">
        <v>1632558933955</v>
      </c>
      <c r="B385">
        <v>-1.8829346E-2</v>
      </c>
      <c r="C385">
        <v>0.26217649999999998</v>
      </c>
      <c r="D385">
        <v>9.8190310000000003E-2</v>
      </c>
      <c r="E385">
        <v>-0.43198419999999998</v>
      </c>
      <c r="F385">
        <v>0.65071679999999998</v>
      </c>
      <c r="G385">
        <v>0.87561699999999998</v>
      </c>
    </row>
    <row r="386" spans="1:7">
      <c r="A386">
        <v>1632558934056</v>
      </c>
      <c r="B386">
        <v>0.23789978000000001</v>
      </c>
      <c r="C386">
        <v>0.17376709000000001</v>
      </c>
      <c r="D386">
        <v>-0.20434569999999999</v>
      </c>
      <c r="E386">
        <v>-0.27803385000000003</v>
      </c>
      <c r="F386">
        <v>-0.14486157999999999</v>
      </c>
      <c r="G386">
        <v>1.5297527</v>
      </c>
    </row>
    <row r="387" spans="1:7">
      <c r="A387">
        <v>1632558934158</v>
      </c>
      <c r="B387">
        <v>2.0584106000000001E-2</v>
      </c>
      <c r="C387">
        <v>0.11624145499999999</v>
      </c>
      <c r="D387">
        <v>0.23561096000000001</v>
      </c>
      <c r="E387">
        <v>-0.58384559999999996</v>
      </c>
      <c r="F387">
        <v>-0.49737631999999998</v>
      </c>
      <c r="G387">
        <v>0.51486679999999996</v>
      </c>
    </row>
    <row r="388" spans="1:7">
      <c r="A388">
        <v>1632558934258</v>
      </c>
      <c r="B388">
        <v>-6.1431884999999999E-2</v>
      </c>
      <c r="C388">
        <v>-4.1412353999999998E-2</v>
      </c>
      <c r="D388">
        <v>0.22175597999999999</v>
      </c>
      <c r="E388">
        <v>0.32949042000000001</v>
      </c>
      <c r="F388">
        <v>-0.24928248</v>
      </c>
      <c r="G388">
        <v>-1.7507543999999999</v>
      </c>
    </row>
    <row r="389" spans="1:7">
      <c r="A389">
        <v>1632558934367</v>
      </c>
      <c r="B389">
        <v>0.26879882999999999</v>
      </c>
      <c r="C389">
        <v>-0.36099242999999998</v>
      </c>
      <c r="D389">
        <v>7.7941894999999997E-2</v>
      </c>
      <c r="E389">
        <v>0.21721600999999999</v>
      </c>
      <c r="F389">
        <v>-9.8980664999999995E-2</v>
      </c>
      <c r="G389">
        <v>-0.24663067</v>
      </c>
    </row>
    <row r="390" spans="1:7">
      <c r="A390">
        <v>1632558934465</v>
      </c>
      <c r="B390">
        <v>-1.7852783000000001E-3</v>
      </c>
      <c r="C390">
        <v>-0.16925049</v>
      </c>
      <c r="D390">
        <v>-0.53990172999999997</v>
      </c>
      <c r="E390">
        <v>0.59272420000000003</v>
      </c>
      <c r="F390">
        <v>-0.89856314999999998</v>
      </c>
      <c r="G390">
        <v>0.73642160000000001</v>
      </c>
    </row>
    <row r="391" spans="1:7">
      <c r="A391">
        <v>1632558934569</v>
      </c>
      <c r="B391">
        <v>1.6326904E-2</v>
      </c>
      <c r="C391">
        <v>-5.3131103999999998E-2</v>
      </c>
      <c r="D391">
        <v>-0.32791137999999997</v>
      </c>
      <c r="E391">
        <v>-0.93427369999999998</v>
      </c>
      <c r="F391">
        <v>0.75993633000000005</v>
      </c>
      <c r="G391">
        <v>0.72220899999999999</v>
      </c>
    </row>
    <row r="392" spans="1:7">
      <c r="A392">
        <v>1632558934672</v>
      </c>
      <c r="B392">
        <v>-0.2766266</v>
      </c>
      <c r="C392">
        <v>-2.0111084000000001E-2</v>
      </c>
      <c r="D392">
        <v>7.6889040000000006E-2</v>
      </c>
      <c r="E392">
        <v>0.53120409999999996</v>
      </c>
      <c r="F392">
        <v>4.7503950000000003E-2</v>
      </c>
      <c r="G392">
        <v>0.40972614000000002</v>
      </c>
    </row>
    <row r="393" spans="1:7">
      <c r="A393">
        <v>1632558934776</v>
      </c>
      <c r="B393">
        <v>-6.4636230000000003E-2</v>
      </c>
      <c r="C393">
        <v>-1.0528564000000001E-2</v>
      </c>
      <c r="D393">
        <v>6.9427489999999994E-2</v>
      </c>
      <c r="E393">
        <v>0.47199356999999997</v>
      </c>
      <c r="F393">
        <v>0.64376009999999995</v>
      </c>
      <c r="G393">
        <v>-1.4281769</v>
      </c>
    </row>
    <row r="394" spans="1:7">
      <c r="A394">
        <v>1632558934879</v>
      </c>
      <c r="B394">
        <v>2.1652221999999999E-2</v>
      </c>
      <c r="C394">
        <v>2.2491455E-2</v>
      </c>
      <c r="D394">
        <v>2.6809692E-2</v>
      </c>
      <c r="E394">
        <v>0.57818139999999996</v>
      </c>
      <c r="F394">
        <v>1.0263171</v>
      </c>
      <c r="G394">
        <v>-1.4087677E-2</v>
      </c>
    </row>
    <row r="395" spans="1:7">
      <c r="A395">
        <v>1632558934975</v>
      </c>
      <c r="B395">
        <v>0.22618103000000001</v>
      </c>
      <c r="C395">
        <v>0.35379028000000001</v>
      </c>
      <c r="D395">
        <v>2.7877808E-2</v>
      </c>
      <c r="E395">
        <v>0.91130290000000003</v>
      </c>
      <c r="F395">
        <v>0.21096015000000001</v>
      </c>
      <c r="G395">
        <v>0.97932050000000004</v>
      </c>
    </row>
    <row r="396" spans="1:7">
      <c r="A396">
        <v>1632558935079</v>
      </c>
      <c r="B396">
        <v>1.9515991E-2</v>
      </c>
      <c r="C396">
        <v>2.7816772E-2</v>
      </c>
      <c r="D396">
        <v>6.6238400000000003E-2</v>
      </c>
      <c r="E396">
        <v>-0.97092129999999999</v>
      </c>
      <c r="F396">
        <v>0.32958697999999997</v>
      </c>
      <c r="G396">
        <v>1.1344509</v>
      </c>
    </row>
    <row r="397" spans="1:7">
      <c r="A397">
        <v>1632558935181</v>
      </c>
      <c r="B397">
        <v>-9.4467159999999994E-2</v>
      </c>
      <c r="C397">
        <v>7.7896119999999999E-2</v>
      </c>
      <c r="D397">
        <v>0.254776</v>
      </c>
      <c r="E397">
        <v>-0.32898675999999999</v>
      </c>
      <c r="F397">
        <v>-1.5159667E-2</v>
      </c>
      <c r="G397">
        <v>0.33421420000000002</v>
      </c>
    </row>
    <row r="398" spans="1:7">
      <c r="A398">
        <v>1632558935285</v>
      </c>
      <c r="B398">
        <v>-5.2917480000000003E-2</v>
      </c>
      <c r="C398">
        <v>-9.5748899999999998E-2</v>
      </c>
      <c r="D398">
        <v>0.43695067999999998</v>
      </c>
      <c r="E398">
        <v>-0.29543160000000002</v>
      </c>
      <c r="F398">
        <v>0.29402864000000001</v>
      </c>
      <c r="G398">
        <v>-2.1245756</v>
      </c>
    </row>
    <row r="399" spans="1:7">
      <c r="A399">
        <v>1632558935385</v>
      </c>
      <c r="B399">
        <v>0.32525635000000003</v>
      </c>
      <c r="C399">
        <v>-4.4616700000000002E-2</v>
      </c>
      <c r="D399">
        <v>0.15145874000000001</v>
      </c>
      <c r="E399">
        <v>-0.44914925</v>
      </c>
      <c r="F399">
        <v>0.21450198000000001</v>
      </c>
      <c r="G399">
        <v>0.54097843000000001</v>
      </c>
    </row>
    <row r="400" spans="1:7">
      <c r="A400">
        <v>1632558935491</v>
      </c>
      <c r="B400">
        <v>2.8045654E-2</v>
      </c>
      <c r="C400">
        <v>-0.13623046999999999</v>
      </c>
      <c r="D400">
        <v>-0.45361328000000001</v>
      </c>
      <c r="E400">
        <v>8.2812785999999999E-2</v>
      </c>
      <c r="F400">
        <v>-2.2714067</v>
      </c>
      <c r="G400">
        <v>1.337615</v>
      </c>
    </row>
    <row r="401" spans="1:7">
      <c r="A401">
        <v>1632558935599</v>
      </c>
      <c r="B401">
        <v>-6.1431884999999999E-2</v>
      </c>
      <c r="C401">
        <v>1.5045166E-2</v>
      </c>
      <c r="D401">
        <v>0.105651855</v>
      </c>
      <c r="E401">
        <v>-0.61354410000000004</v>
      </c>
      <c r="F401">
        <v>-0.61836374000000005</v>
      </c>
      <c r="G401">
        <v>-0.44708251999999998</v>
      </c>
    </row>
    <row r="402" spans="1:7">
      <c r="A402">
        <v>1632558935697</v>
      </c>
      <c r="B402">
        <v>0.16865540000000001</v>
      </c>
      <c r="C402">
        <v>9.4940185999999996E-2</v>
      </c>
      <c r="D402">
        <v>5.1315307999999997E-2</v>
      </c>
      <c r="E402">
        <v>0.69510316999999999</v>
      </c>
      <c r="F402">
        <v>-0.32446849999999999</v>
      </c>
      <c r="G402">
        <v>-1.7973889999999999</v>
      </c>
    </row>
    <row r="403" spans="1:7">
      <c r="A403">
        <v>1632558935798</v>
      </c>
      <c r="B403">
        <v>2.5909424E-2</v>
      </c>
      <c r="C403">
        <v>-3.0761719E-2</v>
      </c>
      <c r="D403">
        <v>0.15039062</v>
      </c>
      <c r="E403">
        <v>1.1197897999999999</v>
      </c>
      <c r="F403">
        <v>0.44062816999999999</v>
      </c>
      <c r="G403">
        <v>-1.0243196000000001</v>
      </c>
    </row>
    <row r="404" spans="1:7">
      <c r="A404">
        <v>1632558935897</v>
      </c>
      <c r="B404">
        <v>0.123916626</v>
      </c>
      <c r="C404">
        <v>0.12582397000000001</v>
      </c>
      <c r="D404">
        <v>-0.20327759000000001</v>
      </c>
      <c r="E404">
        <v>0.87784359999999995</v>
      </c>
      <c r="F404">
        <v>0.44483328</v>
      </c>
      <c r="G404">
        <v>0.55016900000000002</v>
      </c>
    </row>
    <row r="405" spans="1:7">
      <c r="A405">
        <v>1632558935997</v>
      </c>
      <c r="B405">
        <v>-0.203125</v>
      </c>
      <c r="C405">
        <v>0.16416931000000001</v>
      </c>
      <c r="D405">
        <v>-0.22778319999999999</v>
      </c>
      <c r="E405">
        <v>-0.27084792000000002</v>
      </c>
      <c r="F405">
        <v>-0.43245554000000003</v>
      </c>
      <c r="G405">
        <v>1.0594025</v>
      </c>
    </row>
    <row r="406" spans="1:7">
      <c r="A406">
        <v>1632558936098</v>
      </c>
      <c r="B406">
        <v>-0.25637817000000002</v>
      </c>
      <c r="C406">
        <v>-0.16073608</v>
      </c>
      <c r="D406">
        <v>-0.13084412000000001</v>
      </c>
      <c r="E406">
        <v>-0.51749444</v>
      </c>
      <c r="F406">
        <v>-0.34616112999999998</v>
      </c>
      <c r="G406">
        <v>1.6336374</v>
      </c>
    </row>
    <row r="407" spans="1:7">
      <c r="A407">
        <v>1632558936202</v>
      </c>
      <c r="B407">
        <v>1.2069702E-2</v>
      </c>
      <c r="C407">
        <v>-4.7805786000000003E-2</v>
      </c>
      <c r="D407">
        <v>-0.12231445000000001</v>
      </c>
      <c r="E407">
        <v>-0.94791650000000005</v>
      </c>
      <c r="F407">
        <v>-6.4208983999999997E-2</v>
      </c>
      <c r="G407">
        <v>-1.6404810000000001</v>
      </c>
    </row>
    <row r="408" spans="1:7">
      <c r="A408">
        <v>1632558936308</v>
      </c>
      <c r="B408">
        <v>0.12817382999999999</v>
      </c>
      <c r="C408">
        <v>-8.7219240000000003E-2</v>
      </c>
      <c r="D408" s="1">
        <v>-8.8500977000000004E-4</v>
      </c>
      <c r="E408">
        <v>-0.23785317</v>
      </c>
      <c r="F408">
        <v>0.13259994999999999</v>
      </c>
      <c r="G408">
        <v>-1.1181774</v>
      </c>
    </row>
    <row r="409" spans="1:7">
      <c r="A409">
        <v>1632558936410</v>
      </c>
      <c r="B409">
        <v>8.8760376000000002E-2</v>
      </c>
      <c r="C409">
        <v>-0.46325684</v>
      </c>
      <c r="D409">
        <v>1.1901855500000001E-2</v>
      </c>
      <c r="E409">
        <v>-0.9511231</v>
      </c>
      <c r="F409">
        <v>-0.48369324000000002</v>
      </c>
      <c r="G409">
        <v>-8.9531899999999998E-2</v>
      </c>
    </row>
    <row r="410" spans="1:7">
      <c r="A410">
        <v>1632558936508</v>
      </c>
      <c r="B410">
        <v>-0.38847350000000003</v>
      </c>
      <c r="C410">
        <v>-1.9042969E-2</v>
      </c>
      <c r="D410">
        <v>-0.56547546000000004</v>
      </c>
      <c r="E410">
        <v>-0.71534765</v>
      </c>
      <c r="F410">
        <v>-0.81611155999999996</v>
      </c>
      <c r="G410">
        <v>1.4400348999999999</v>
      </c>
    </row>
    <row r="411" spans="1:7">
      <c r="A411">
        <v>1632558936609</v>
      </c>
      <c r="B411">
        <v>-0.13494872999999999</v>
      </c>
      <c r="C411">
        <v>5.8715820000000002E-2</v>
      </c>
      <c r="D411">
        <v>3.2150270000000002E-2</v>
      </c>
      <c r="E411">
        <v>-0.23843502999999999</v>
      </c>
      <c r="F411">
        <v>-0.31296299999999999</v>
      </c>
      <c r="G411">
        <v>-0.75125980000000003</v>
      </c>
    </row>
    <row r="412" spans="1:7">
      <c r="A412">
        <v>1632558936716</v>
      </c>
      <c r="B412">
        <v>-0.17115784000000001</v>
      </c>
      <c r="C412">
        <v>6.5155029999999997E-3</v>
      </c>
      <c r="D412">
        <v>0.33467101999999999</v>
      </c>
      <c r="E412">
        <v>0.24826002</v>
      </c>
      <c r="F412">
        <v>-4.1840672000000002E-2</v>
      </c>
      <c r="G412">
        <v>-1.3842030000000001</v>
      </c>
    </row>
    <row r="413" spans="1:7">
      <c r="A413">
        <v>1632558936817</v>
      </c>
      <c r="B413">
        <v>-6.3568114999999994E-2</v>
      </c>
      <c r="C413">
        <v>-7.7636720000000006E-2</v>
      </c>
      <c r="D413">
        <v>4.1732788E-2</v>
      </c>
      <c r="E413">
        <v>0.42830790000000002</v>
      </c>
      <c r="F413">
        <v>0.32008636000000001</v>
      </c>
      <c r="G413">
        <v>-1.1516533</v>
      </c>
    </row>
    <row r="414" spans="1:7">
      <c r="A414">
        <v>1632558936926</v>
      </c>
      <c r="B414">
        <v>-4.9743651999999998E-3</v>
      </c>
      <c r="C414">
        <v>9.8129270000000005E-2</v>
      </c>
      <c r="D414">
        <v>6.1965942000000003E-2</v>
      </c>
      <c r="E414">
        <v>-0.88889759999999995</v>
      </c>
      <c r="F414">
        <v>1.2440979999999999</v>
      </c>
      <c r="G414">
        <v>1.8380737</v>
      </c>
    </row>
    <row r="415" spans="1:7">
      <c r="A415">
        <v>1632558937030</v>
      </c>
      <c r="B415">
        <v>-8.0612180000000005E-2</v>
      </c>
      <c r="C415">
        <v>0.30158996999999999</v>
      </c>
      <c r="D415">
        <v>-8.3969115999999996E-2</v>
      </c>
      <c r="E415">
        <v>-0.78715179999999996</v>
      </c>
      <c r="F415">
        <v>0.28358412</v>
      </c>
      <c r="G415">
        <v>2.9284658000000001</v>
      </c>
    </row>
    <row r="416" spans="1:7">
      <c r="A416">
        <v>1632558937131</v>
      </c>
      <c r="B416">
        <v>-9.1262819999999995E-2</v>
      </c>
      <c r="C416">
        <v>-0.10533142</v>
      </c>
      <c r="D416">
        <v>0.43055725</v>
      </c>
      <c r="E416">
        <v>9.5996975999999998E-2</v>
      </c>
      <c r="F416">
        <v>-0.66262200000000004</v>
      </c>
      <c r="G416">
        <v>-0.78771210000000003</v>
      </c>
    </row>
    <row r="417" spans="1:7">
      <c r="A417">
        <v>1632558937228</v>
      </c>
      <c r="B417">
        <v>-6.0424805E-3</v>
      </c>
      <c r="C417">
        <v>-8.1893919999999995E-2</v>
      </c>
      <c r="D417">
        <v>0.36450195000000002</v>
      </c>
      <c r="E417">
        <v>0.603348</v>
      </c>
      <c r="F417">
        <v>-5.9886455999999998E-2</v>
      </c>
      <c r="G417">
        <v>-1.4803953000000001</v>
      </c>
    </row>
    <row r="418" spans="1:7">
      <c r="A418">
        <v>1632558937333</v>
      </c>
      <c r="B418">
        <v>-0.14453125</v>
      </c>
      <c r="C418">
        <v>-0.33117676000000001</v>
      </c>
      <c r="D418">
        <v>0.38793945000000002</v>
      </c>
      <c r="E418">
        <v>-0.18410109999999999</v>
      </c>
      <c r="F418">
        <v>0.18780732</v>
      </c>
      <c r="G418">
        <v>-0.66929340000000004</v>
      </c>
    </row>
    <row r="419" spans="1:7">
      <c r="A419">
        <v>1632558937435</v>
      </c>
      <c r="B419">
        <v>-0.15943909000000001</v>
      </c>
      <c r="C419">
        <v>-0.30986023000000001</v>
      </c>
      <c r="D419">
        <v>-8.7173459999999994E-2</v>
      </c>
      <c r="E419">
        <v>3.7612795999999997E-2</v>
      </c>
      <c r="F419">
        <v>-0.41170869999999998</v>
      </c>
      <c r="G419">
        <v>1.3095235999999999</v>
      </c>
    </row>
    <row r="420" spans="1:7">
      <c r="A420">
        <v>1632558937536</v>
      </c>
      <c r="B420">
        <v>-4.9743651999999998E-3</v>
      </c>
      <c r="C420">
        <v>0.11730957</v>
      </c>
      <c r="D420">
        <v>-0.45681762999999997</v>
      </c>
      <c r="E420">
        <v>-0.53247440000000001</v>
      </c>
      <c r="F420">
        <v>0.28444575999999999</v>
      </c>
      <c r="G420">
        <v>0.65170382999999998</v>
      </c>
    </row>
    <row r="421" spans="1:7">
      <c r="A421">
        <v>1632558937635</v>
      </c>
      <c r="B421">
        <v>6.4254759999999994E-2</v>
      </c>
      <c r="C421">
        <v>2.1438598999999999E-2</v>
      </c>
      <c r="D421">
        <v>5.4519653000000001E-2</v>
      </c>
      <c r="E421">
        <v>0.71723603999999996</v>
      </c>
      <c r="F421">
        <v>-6.1141729999999998E-2</v>
      </c>
      <c r="G421">
        <v>0.33280087000000003</v>
      </c>
    </row>
    <row r="422" spans="1:7">
      <c r="A422">
        <v>1632558937740</v>
      </c>
      <c r="B422">
        <v>6.4254759999999994E-2</v>
      </c>
      <c r="C422">
        <v>-0.104263306</v>
      </c>
      <c r="D422">
        <v>0.13227844</v>
      </c>
      <c r="E422">
        <v>0.26564700000000002</v>
      </c>
      <c r="F422">
        <v>0.18228447</v>
      </c>
      <c r="G422">
        <v>-0.53633690000000001</v>
      </c>
    </row>
    <row r="423" spans="1:7">
      <c r="A423">
        <v>1632558937842</v>
      </c>
      <c r="B423">
        <v>0.26133728000000001</v>
      </c>
      <c r="C423">
        <v>-1.4785767E-2</v>
      </c>
      <c r="D423">
        <v>-0.1532135</v>
      </c>
      <c r="E423">
        <v>0.56352530000000001</v>
      </c>
      <c r="F423">
        <v>0.13994562999999999</v>
      </c>
      <c r="G423">
        <v>-0.82974910000000002</v>
      </c>
    </row>
    <row r="424" spans="1:7">
      <c r="A424">
        <v>1632558937945</v>
      </c>
      <c r="B424">
        <v>0.15693665000000001</v>
      </c>
      <c r="C424">
        <v>6.6177369999999999E-2</v>
      </c>
      <c r="D424">
        <v>0.16210938</v>
      </c>
      <c r="E424">
        <v>-0.62350360000000005</v>
      </c>
      <c r="F424">
        <v>0.32019424000000002</v>
      </c>
      <c r="G424">
        <v>1.1537360999999999</v>
      </c>
    </row>
    <row r="425" spans="1:7">
      <c r="A425">
        <v>1632558938045</v>
      </c>
      <c r="B425">
        <v>-8.178711E-3</v>
      </c>
      <c r="C425">
        <v>0.39108275999999997</v>
      </c>
      <c r="D425">
        <v>-0.2000885</v>
      </c>
      <c r="E425">
        <v>-0.22565460000000001</v>
      </c>
      <c r="F425">
        <v>0.28171350000000001</v>
      </c>
      <c r="G425">
        <v>2.1900396</v>
      </c>
    </row>
    <row r="426" spans="1:7">
      <c r="A426">
        <v>1632558938148</v>
      </c>
      <c r="B426">
        <v>-0.14132690000000001</v>
      </c>
      <c r="C426">
        <v>-0.13941956</v>
      </c>
      <c r="D426">
        <v>0.39646912000000001</v>
      </c>
      <c r="E426">
        <v>-0.48068178</v>
      </c>
      <c r="F426">
        <v>9.1594460000000003E-2</v>
      </c>
      <c r="G426">
        <v>5.0092696999999999E-2</v>
      </c>
    </row>
    <row r="427" spans="1:7">
      <c r="A427">
        <v>1632558938252</v>
      </c>
      <c r="B427">
        <v>0.121780396</v>
      </c>
      <c r="C427">
        <v>0.1279602</v>
      </c>
      <c r="D427">
        <v>0.13973999000000001</v>
      </c>
      <c r="E427">
        <v>0.123678446</v>
      </c>
      <c r="F427">
        <v>-0.60191799999999995</v>
      </c>
      <c r="G427">
        <v>-0.87844275999999999</v>
      </c>
    </row>
    <row r="428" spans="1:7">
      <c r="A428">
        <v>1632558938356</v>
      </c>
      <c r="B428">
        <v>4.4021605999999998E-2</v>
      </c>
      <c r="C428">
        <v>-0.13516234999999999</v>
      </c>
      <c r="D428">
        <v>0.25904845999999998</v>
      </c>
      <c r="E428">
        <v>0.29772412999999998</v>
      </c>
      <c r="F428">
        <v>-0.36433409999999999</v>
      </c>
      <c r="G428">
        <v>-0.14359855999999999</v>
      </c>
    </row>
    <row r="429" spans="1:7">
      <c r="A429">
        <v>1632558938456</v>
      </c>
      <c r="B429">
        <v>4.1885376000000002E-2</v>
      </c>
      <c r="C429">
        <v>-0.16925049</v>
      </c>
      <c r="D429">
        <v>-0.14149475</v>
      </c>
      <c r="E429">
        <v>0.44373918000000001</v>
      </c>
      <c r="F429">
        <v>-0.73654544</v>
      </c>
      <c r="G429">
        <v>0.68235590000000002</v>
      </c>
    </row>
    <row r="430" spans="1:7">
      <c r="A430">
        <v>1632558938558</v>
      </c>
      <c r="B430">
        <v>4.6081543000000003E-3</v>
      </c>
      <c r="C430">
        <v>8.0017089999999999E-2</v>
      </c>
      <c r="D430">
        <v>-0.38331604000000002</v>
      </c>
      <c r="E430">
        <v>-0.63618666000000001</v>
      </c>
      <c r="F430">
        <v>-5.5366634999999997E-2</v>
      </c>
      <c r="G430">
        <v>1.6737738</v>
      </c>
    </row>
    <row r="431" spans="1:7">
      <c r="A431">
        <v>1632558938667</v>
      </c>
      <c r="B431">
        <v>-0.21270752000000001</v>
      </c>
      <c r="C431">
        <v>0.102386475</v>
      </c>
      <c r="D431">
        <v>-7.2250365999999996E-2</v>
      </c>
      <c r="E431">
        <v>2.1556556000000001E-2</v>
      </c>
      <c r="F431">
        <v>-0.6300888</v>
      </c>
      <c r="G431">
        <v>-0.32457352</v>
      </c>
    </row>
    <row r="432" spans="1:7">
      <c r="A432">
        <v>1632558938770</v>
      </c>
      <c r="B432">
        <v>-0.22975159000000001</v>
      </c>
      <c r="C432">
        <v>-8.7219240000000003E-2</v>
      </c>
      <c r="D432">
        <v>0.17808532999999999</v>
      </c>
      <c r="E432">
        <v>-5.5455089999999999E-2</v>
      </c>
      <c r="F432">
        <v>-0.30523097999999999</v>
      </c>
      <c r="G432">
        <v>-0.97447013999999998</v>
      </c>
    </row>
    <row r="433" spans="1:7">
      <c r="A433">
        <v>1632558938876</v>
      </c>
      <c r="B433">
        <v>6.5322876000000002E-2</v>
      </c>
      <c r="C433">
        <v>0.25578308</v>
      </c>
      <c r="D433">
        <v>-0.18836975</v>
      </c>
      <c r="E433">
        <v>-4.6580194999999998E-2</v>
      </c>
      <c r="F433">
        <v>0.3506937</v>
      </c>
      <c r="G433">
        <v>0.53784940000000003</v>
      </c>
    </row>
    <row r="434" spans="1:7">
      <c r="A434">
        <v>1632558938976</v>
      </c>
      <c r="B434">
        <v>0.13031006000000001</v>
      </c>
      <c r="C434">
        <v>-4.4616700000000002E-2</v>
      </c>
      <c r="D434">
        <v>0.21003722999999999</v>
      </c>
      <c r="E434">
        <v>-1.6456663999999999E-2</v>
      </c>
      <c r="F434">
        <v>-1.3222225999999999</v>
      </c>
      <c r="G434">
        <v>0.58022019999999996</v>
      </c>
    </row>
    <row r="435" spans="1:7">
      <c r="A435">
        <v>1632558939079</v>
      </c>
      <c r="B435">
        <v>-6.7825319999999995E-2</v>
      </c>
      <c r="C435">
        <v>0.14712523999999999</v>
      </c>
      <c r="D435">
        <v>4.5989990000000001E-2</v>
      </c>
      <c r="E435">
        <v>-0.12270283999999999</v>
      </c>
      <c r="F435">
        <v>-5.5389404000000003E-2</v>
      </c>
      <c r="G435">
        <v>0.28840828000000002</v>
      </c>
    </row>
    <row r="436" spans="1:7">
      <c r="A436">
        <v>1632558939176</v>
      </c>
      <c r="B436">
        <v>0.85148619999999997</v>
      </c>
      <c r="C436">
        <v>-8.6166380000000001E-2</v>
      </c>
      <c r="D436">
        <v>0.16955566</v>
      </c>
      <c r="E436">
        <v>-0.54611670000000001</v>
      </c>
      <c r="F436">
        <v>-1.2252700000000001</v>
      </c>
      <c r="G436">
        <v>2.9772987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workbookViewId="0">
      <selection activeCell="L3" sqref="L3"/>
    </sheetView>
  </sheetViews>
  <sheetFormatPr defaultRowHeight="16.5"/>
  <cols>
    <col min="9" max="9" width="10.625" style="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s="4" customFormat="1">
      <c r="A2" s="4">
        <v>1632558972511</v>
      </c>
      <c r="B2" s="4">
        <v>0.27522278</v>
      </c>
      <c r="C2" s="4">
        <v>-6.2789919999999999E-2</v>
      </c>
      <c r="D2" s="4">
        <v>-9.1339110000000001E-2</v>
      </c>
      <c r="E2" s="4">
        <v>-0.50485979999999997</v>
      </c>
      <c r="F2" s="4">
        <v>1.062597</v>
      </c>
      <c r="G2" s="4">
        <v>-0.15297604000000001</v>
      </c>
    </row>
    <row r="3" spans="1:9">
      <c r="A3">
        <v>1632558972608</v>
      </c>
      <c r="B3">
        <v>0.11117554</v>
      </c>
      <c r="C3">
        <v>-5.7464599999999998E-2</v>
      </c>
      <c r="D3">
        <v>1.4129638999999999E-2</v>
      </c>
      <c r="E3">
        <v>0.41966735999999999</v>
      </c>
      <c r="F3">
        <v>1.2285044000000001</v>
      </c>
      <c r="G3">
        <v>-2.7523040000000001E-3</v>
      </c>
    </row>
    <row r="4" spans="1:9">
      <c r="A4">
        <v>1632558972720</v>
      </c>
      <c r="B4">
        <v>-1.1937713999999999</v>
      </c>
      <c r="C4">
        <v>-0.16079711999999999</v>
      </c>
      <c r="D4">
        <v>-0.18295288000000001</v>
      </c>
      <c r="E4">
        <v>0.32957326999999997</v>
      </c>
      <c r="F4">
        <v>-0.1647757</v>
      </c>
      <c r="G4">
        <v>-0.57064055999999996</v>
      </c>
    </row>
    <row r="5" spans="1:9">
      <c r="A5">
        <v>1632558972817</v>
      </c>
      <c r="B5">
        <v>-1.9851685000000001E-2</v>
      </c>
      <c r="C5">
        <v>-8.6227419999999999E-2</v>
      </c>
      <c r="D5">
        <v>-7.0037840000000004E-2</v>
      </c>
      <c r="E5">
        <v>0.25567435999999999</v>
      </c>
      <c r="F5">
        <v>1.1372180999999999</v>
      </c>
      <c r="G5">
        <v>0.13614082</v>
      </c>
    </row>
    <row r="6" spans="1:9">
      <c r="A6">
        <v>1632558972920</v>
      </c>
      <c r="B6">
        <v>0.118637085</v>
      </c>
      <c r="C6">
        <v>-3.7216186999999998E-2</v>
      </c>
      <c r="D6">
        <v>0.14622498</v>
      </c>
      <c r="E6">
        <v>-0.6280464</v>
      </c>
      <c r="F6">
        <v>0.44906116000000001</v>
      </c>
      <c r="G6">
        <v>3.3639908000000003E-2</v>
      </c>
    </row>
    <row r="7" spans="1:9">
      <c r="A7">
        <v>1632558973022</v>
      </c>
      <c r="B7">
        <v>-0.16046142999999999</v>
      </c>
      <c r="C7">
        <v>0.13322449</v>
      </c>
      <c r="D7">
        <v>0.20587158</v>
      </c>
      <c r="E7">
        <v>3.9707480000000003E-2</v>
      </c>
      <c r="F7">
        <v>0.71158520000000003</v>
      </c>
      <c r="G7">
        <v>-0.2663393</v>
      </c>
      <c r="I7" s="5"/>
    </row>
    <row r="8" spans="1:9">
      <c r="A8">
        <v>1632558973123</v>
      </c>
      <c r="B8">
        <v>2.7023314999999999E-2</v>
      </c>
      <c r="C8">
        <v>-0.30886839999999999</v>
      </c>
      <c r="D8">
        <v>0.2538147</v>
      </c>
      <c r="E8">
        <v>0.53056499999999995</v>
      </c>
      <c r="F8">
        <v>0.73311645000000003</v>
      </c>
      <c r="G8">
        <v>0.48711680000000002</v>
      </c>
    </row>
    <row r="9" spans="1:9">
      <c r="A9">
        <v>1632558973225</v>
      </c>
      <c r="B9">
        <v>0.15272521999999999</v>
      </c>
      <c r="C9">
        <v>6.4544679999999997E-3</v>
      </c>
      <c r="D9">
        <v>3.7567139999999999E-2</v>
      </c>
      <c r="E9">
        <v>-0.17800348999999999</v>
      </c>
      <c r="F9">
        <v>0.91233622999999997</v>
      </c>
      <c r="G9">
        <v>-0.10731506</v>
      </c>
    </row>
    <row r="10" spans="1:9">
      <c r="A10">
        <v>1632558973330</v>
      </c>
      <c r="B10">
        <v>0.17935180000000001</v>
      </c>
      <c r="C10">
        <v>4.4799804999999998E-2</v>
      </c>
      <c r="D10">
        <v>-9.9853516000000003E-2</v>
      </c>
      <c r="E10">
        <v>-2.0932673999999998E-2</v>
      </c>
      <c r="F10">
        <v>0.31725924999999999</v>
      </c>
      <c r="G10">
        <v>0.36789513000000001</v>
      </c>
    </row>
    <row r="11" spans="1:9">
      <c r="A11">
        <v>1632558973442</v>
      </c>
      <c r="B11">
        <v>6.8572999999999995E-2</v>
      </c>
      <c r="C11">
        <v>-0.20660400000000001</v>
      </c>
      <c r="D11">
        <v>-0.21278380999999999</v>
      </c>
      <c r="E11">
        <v>0.13641274</v>
      </c>
      <c r="F11">
        <v>-0.37856117</v>
      </c>
      <c r="G11">
        <v>9.6885680000000002E-2</v>
      </c>
    </row>
    <row r="12" spans="1:9">
      <c r="A12">
        <v>1632558973540</v>
      </c>
      <c r="B12">
        <v>-0.59509279999999998</v>
      </c>
      <c r="C12">
        <v>-0.22044373</v>
      </c>
      <c r="D12">
        <v>-6.3644409999999998E-2</v>
      </c>
      <c r="E12">
        <v>0.2225731</v>
      </c>
      <c r="F12">
        <v>0.39510299999999998</v>
      </c>
      <c r="G12">
        <v>5.6000710000000002E-2</v>
      </c>
    </row>
    <row r="13" spans="1:9">
      <c r="A13">
        <v>1632558973640</v>
      </c>
      <c r="B13">
        <v>-0.32131957999999999</v>
      </c>
      <c r="C13">
        <v>-0.17037964</v>
      </c>
      <c r="D13">
        <v>-0.20957946999999999</v>
      </c>
      <c r="E13">
        <v>-0.44905567000000002</v>
      </c>
      <c r="F13">
        <v>0.65567165999999999</v>
      </c>
      <c r="G13">
        <v>-2.7182578999999998E-2</v>
      </c>
    </row>
    <row r="14" spans="1:9">
      <c r="A14">
        <v>1632558973749</v>
      </c>
      <c r="B14">
        <v>-0.15406800000000001</v>
      </c>
      <c r="C14">
        <v>-0.43457030000000002</v>
      </c>
      <c r="D14">
        <v>-0.30651855</v>
      </c>
      <c r="E14">
        <v>0.37012149999999999</v>
      </c>
      <c r="F14">
        <v>1.651702</v>
      </c>
      <c r="G14">
        <v>-0.27058409999999999</v>
      </c>
    </row>
    <row r="15" spans="1:9">
      <c r="A15">
        <v>1632558973847</v>
      </c>
      <c r="B15">
        <v>0.32955932999999998</v>
      </c>
      <c r="C15">
        <v>-0.47824096999999999</v>
      </c>
      <c r="D15">
        <v>-0.23620605</v>
      </c>
      <c r="E15">
        <v>0.24869590999999999</v>
      </c>
      <c r="F15">
        <v>1.3919495</v>
      </c>
      <c r="G15">
        <v>-0.43547534999999998</v>
      </c>
    </row>
    <row r="16" spans="1:9">
      <c r="A16">
        <v>1632558973951</v>
      </c>
      <c r="B16">
        <v>0.50213622999999996</v>
      </c>
      <c r="C16">
        <v>-0.13948058999999999</v>
      </c>
      <c r="D16">
        <v>-0.12542724999999999</v>
      </c>
      <c r="E16">
        <v>4.3819933999999998E-2</v>
      </c>
      <c r="F16">
        <v>1.0641536</v>
      </c>
      <c r="G16">
        <v>1.990223E-2</v>
      </c>
    </row>
    <row r="17" spans="1:7">
      <c r="A17">
        <v>1632558974052</v>
      </c>
      <c r="B17">
        <v>-0.12104797</v>
      </c>
      <c r="C17">
        <v>0.29087829999999998</v>
      </c>
      <c r="D17">
        <v>-0.20106505999999999</v>
      </c>
      <c r="E17">
        <v>-0.70147574000000001</v>
      </c>
      <c r="F17">
        <v>0.95202379999999998</v>
      </c>
      <c r="G17">
        <v>2.2681198</v>
      </c>
    </row>
    <row r="18" spans="1:7">
      <c r="A18">
        <v>1632558974155</v>
      </c>
      <c r="B18">
        <v>-3.9016724000000003E-2</v>
      </c>
      <c r="C18">
        <v>-0.28648375999999998</v>
      </c>
      <c r="D18">
        <v>0.6713867</v>
      </c>
      <c r="E18">
        <v>-0.41512411999999999</v>
      </c>
      <c r="F18">
        <v>-5.4274320000000001E-2</v>
      </c>
      <c r="G18">
        <v>-1.1965542</v>
      </c>
    </row>
    <row r="19" spans="1:7">
      <c r="A19">
        <v>1632558974261</v>
      </c>
      <c r="B19">
        <v>0.4733734</v>
      </c>
      <c r="C19">
        <v>5.3329467999999998E-2</v>
      </c>
      <c r="D19">
        <v>6.7382810000000001E-2</v>
      </c>
      <c r="E19">
        <v>-0.29845050000000001</v>
      </c>
      <c r="F19">
        <v>0.11586510999999999</v>
      </c>
      <c r="G19">
        <v>-1.1034117000000001</v>
      </c>
    </row>
    <row r="20" spans="1:7">
      <c r="A20">
        <v>1632558974360</v>
      </c>
      <c r="B20">
        <v>0.41477965999999999</v>
      </c>
      <c r="C20">
        <v>-0.17356873</v>
      </c>
      <c r="D20">
        <v>0.29109192</v>
      </c>
      <c r="E20">
        <v>-0.55572140000000003</v>
      </c>
      <c r="F20">
        <v>0.50842476000000003</v>
      </c>
      <c r="G20">
        <v>0.49420930000000002</v>
      </c>
    </row>
    <row r="21" spans="1:7">
      <c r="A21">
        <v>1632558974461</v>
      </c>
      <c r="B21">
        <v>0.3327484</v>
      </c>
      <c r="C21">
        <v>-0.15119933999999999</v>
      </c>
      <c r="D21">
        <v>-2.9556274E-2</v>
      </c>
      <c r="E21">
        <v>-0.1934835</v>
      </c>
      <c r="F21">
        <v>-0.40718842</v>
      </c>
      <c r="G21">
        <v>1.7129973999999999</v>
      </c>
    </row>
    <row r="22" spans="1:7">
      <c r="A22">
        <v>1632558974564</v>
      </c>
      <c r="B22">
        <v>0.10798645</v>
      </c>
      <c r="C22">
        <v>0.14387512</v>
      </c>
      <c r="D22">
        <v>-0.27243042000000001</v>
      </c>
      <c r="E22">
        <v>9.7739640000000003E-2</v>
      </c>
      <c r="F22">
        <v>-0.53859330000000005</v>
      </c>
      <c r="G22">
        <v>-1.6605482</v>
      </c>
    </row>
    <row r="23" spans="1:7">
      <c r="A23">
        <v>1632558974668</v>
      </c>
      <c r="B23">
        <v>-0.15299988</v>
      </c>
      <c r="C23">
        <v>0.22270203</v>
      </c>
      <c r="D23">
        <v>-4.8721313000000002E-2</v>
      </c>
      <c r="E23">
        <v>9.5744505999999993E-2</v>
      </c>
      <c r="F23">
        <v>-0.77756773999999995</v>
      </c>
      <c r="G23">
        <v>-1.356657</v>
      </c>
    </row>
    <row r="24" spans="1:7">
      <c r="A24">
        <v>1632558974770</v>
      </c>
      <c r="B24">
        <v>-0.30960082999999999</v>
      </c>
      <c r="C24">
        <v>-9.3673705999999995E-2</v>
      </c>
      <c r="D24">
        <v>0.32411193999999999</v>
      </c>
      <c r="E24">
        <v>0.37209915999999998</v>
      </c>
      <c r="F24">
        <v>-9.5746519999999995E-3</v>
      </c>
      <c r="G24">
        <v>-1.7710648</v>
      </c>
    </row>
    <row r="25" spans="1:7">
      <c r="A25">
        <v>1632558974868</v>
      </c>
      <c r="B25">
        <v>0.1197052</v>
      </c>
      <c r="C25">
        <v>-0.15652466000000001</v>
      </c>
      <c r="D25">
        <v>-0.12010193</v>
      </c>
      <c r="E25">
        <v>0.55525210000000003</v>
      </c>
      <c r="F25">
        <v>-0.1499027</v>
      </c>
      <c r="G25">
        <v>-0.71140766</v>
      </c>
    </row>
    <row r="26" spans="1:7">
      <c r="A26">
        <v>1632558974978</v>
      </c>
      <c r="B26">
        <v>0.56710815000000003</v>
      </c>
      <c r="C26">
        <v>0.15026855</v>
      </c>
      <c r="D26">
        <v>-0.15312195000000001</v>
      </c>
      <c r="E26">
        <v>0.63470400000000005</v>
      </c>
      <c r="F26">
        <v>0.43193245000000002</v>
      </c>
      <c r="G26">
        <v>1.2167234</v>
      </c>
    </row>
    <row r="27" spans="1:7">
      <c r="A27">
        <v>1632558975080</v>
      </c>
      <c r="B27">
        <v>-0.15939331000000001</v>
      </c>
      <c r="C27">
        <v>0.15026855</v>
      </c>
      <c r="D27">
        <v>-0.23727417000000001</v>
      </c>
      <c r="E27">
        <v>8.8579920000000006E-2</v>
      </c>
      <c r="F27">
        <v>-6.4171909999999999E-2</v>
      </c>
      <c r="G27">
        <v>2.2277535999999998</v>
      </c>
    </row>
    <row r="28" spans="1:7">
      <c r="A28">
        <v>1632558975179</v>
      </c>
      <c r="B28">
        <v>0.20492553999999999</v>
      </c>
      <c r="C28">
        <v>-0.2694397</v>
      </c>
      <c r="D28">
        <v>0.46260069999999998</v>
      </c>
      <c r="E28">
        <v>-0.82371459999999996</v>
      </c>
      <c r="F28">
        <v>-0.20231258999999999</v>
      </c>
      <c r="G28">
        <v>-8.4866523999999999E-2</v>
      </c>
    </row>
    <row r="29" spans="1:7">
      <c r="A29">
        <v>1632558975279</v>
      </c>
      <c r="B29">
        <v>0.27842711999999997</v>
      </c>
      <c r="C29">
        <v>-6.17218E-2</v>
      </c>
      <c r="D29">
        <v>0.25274658</v>
      </c>
      <c r="E29">
        <v>-0.4021266</v>
      </c>
      <c r="F29">
        <v>0.21246182999999999</v>
      </c>
      <c r="G29">
        <v>-2.3572215999999999</v>
      </c>
    </row>
    <row r="30" spans="1:7">
      <c r="A30">
        <v>1632558975383</v>
      </c>
      <c r="B30">
        <v>-9.2010500000000005E-3</v>
      </c>
      <c r="C30">
        <v>-0.30886839999999999</v>
      </c>
      <c r="D30">
        <v>0.62664794999999995</v>
      </c>
      <c r="E30">
        <v>-1.0282952999999999</v>
      </c>
      <c r="F30">
        <v>0.11663854</v>
      </c>
      <c r="G30">
        <v>-1.0067701</v>
      </c>
    </row>
    <row r="31" spans="1:7">
      <c r="A31">
        <v>1632558975488</v>
      </c>
      <c r="B31">
        <v>-0.12957763999999999</v>
      </c>
      <c r="C31">
        <v>-0.26199339999999999</v>
      </c>
      <c r="D31">
        <v>0.19308471999999999</v>
      </c>
      <c r="E31">
        <v>0.19675264000000001</v>
      </c>
      <c r="F31">
        <v>-0.65025149999999998</v>
      </c>
      <c r="G31">
        <v>1.7925557999999999</v>
      </c>
    </row>
    <row r="32" spans="1:7">
      <c r="A32">
        <v>1632558975595</v>
      </c>
      <c r="B32">
        <v>0.31997680000000001</v>
      </c>
      <c r="C32">
        <v>8.4213259999999998E-2</v>
      </c>
      <c r="D32">
        <v>-0.58242799999999995</v>
      </c>
      <c r="E32">
        <v>0.88713989999999998</v>
      </c>
      <c r="F32">
        <v>-0.62858460000000005</v>
      </c>
      <c r="G32">
        <v>0.25084400000000001</v>
      </c>
    </row>
    <row r="33" spans="1:7">
      <c r="A33">
        <v>1632558975693</v>
      </c>
      <c r="B33">
        <v>8.880615E-2</v>
      </c>
      <c r="C33">
        <v>-9.0484620000000002E-2</v>
      </c>
      <c r="D33">
        <v>0.24316405999999999</v>
      </c>
      <c r="E33">
        <v>-0.78948890000000005</v>
      </c>
      <c r="F33">
        <v>-1.1224506999999999</v>
      </c>
      <c r="G33">
        <v>-0.97735596000000002</v>
      </c>
    </row>
    <row r="34" spans="1:7">
      <c r="A34">
        <v>1632558975804</v>
      </c>
      <c r="B34">
        <v>-0.1583252</v>
      </c>
      <c r="C34">
        <v>5.3863525000000002E-3</v>
      </c>
      <c r="D34">
        <v>5.1406859999999999E-2</v>
      </c>
      <c r="E34">
        <v>0.15502194</v>
      </c>
      <c r="F34">
        <v>0.22593390999999999</v>
      </c>
      <c r="G34">
        <v>-1.7415427999999999</v>
      </c>
    </row>
    <row r="35" spans="1:7">
      <c r="A35">
        <v>1632558975906</v>
      </c>
      <c r="B35">
        <v>0.15486145000000001</v>
      </c>
      <c r="C35">
        <v>0.19821167000000001</v>
      </c>
      <c r="D35">
        <v>-0.2479248</v>
      </c>
      <c r="E35">
        <v>-0.55778519999999998</v>
      </c>
      <c r="F35">
        <v>0.75118720000000005</v>
      </c>
      <c r="G35">
        <v>-4.784012E-2</v>
      </c>
    </row>
    <row r="36" spans="1:7">
      <c r="A36">
        <v>1632558976005</v>
      </c>
      <c r="B36">
        <v>0.1708374</v>
      </c>
      <c r="C36">
        <v>0.25572204999999998</v>
      </c>
      <c r="D36">
        <v>-6.1508180000000003E-2</v>
      </c>
      <c r="E36">
        <v>-0.17657468000000001</v>
      </c>
      <c r="F36">
        <v>-1.1933994999999999</v>
      </c>
      <c r="G36">
        <v>-4.9103737000000001E-2</v>
      </c>
    </row>
    <row r="37" spans="1:7">
      <c r="A37">
        <v>1632558976105</v>
      </c>
      <c r="B37">
        <v>-0.46618651999999999</v>
      </c>
      <c r="C37">
        <v>0.17370605</v>
      </c>
      <c r="D37">
        <v>0.21545410000000001</v>
      </c>
      <c r="E37">
        <v>-2.2646293000000001E-2</v>
      </c>
      <c r="F37">
        <v>-0.43022919999999998</v>
      </c>
      <c r="G37">
        <v>0.59792710000000004</v>
      </c>
    </row>
    <row r="38" spans="1:7">
      <c r="A38">
        <v>1632558976212</v>
      </c>
      <c r="B38">
        <v>-1.7715453999999999E-2</v>
      </c>
      <c r="C38">
        <v>0.124694824</v>
      </c>
      <c r="D38">
        <v>-3.3813477000000002E-2</v>
      </c>
      <c r="E38">
        <v>-0.32481503</v>
      </c>
      <c r="F38">
        <v>-0.23545730000000001</v>
      </c>
      <c r="G38">
        <v>-2.1296949999999999</v>
      </c>
    </row>
    <row r="39" spans="1:7">
      <c r="A39">
        <v>1632558976322</v>
      </c>
      <c r="B39">
        <v>0.28056334999999999</v>
      </c>
      <c r="C39">
        <v>-0.15333557</v>
      </c>
      <c r="D39">
        <v>3.2241819999999997E-2</v>
      </c>
      <c r="E39">
        <v>0.119802594</v>
      </c>
      <c r="F39">
        <v>0.61119140000000005</v>
      </c>
      <c r="G39">
        <v>-0.48281859999999999</v>
      </c>
    </row>
    <row r="40" spans="1:7">
      <c r="A40">
        <v>1632558976425</v>
      </c>
      <c r="B40">
        <v>0.21238708000000001</v>
      </c>
      <c r="C40">
        <v>-0.32163999999999998</v>
      </c>
      <c r="D40">
        <v>-5.6182860000000001E-2</v>
      </c>
      <c r="E40">
        <v>-0.60406950000000004</v>
      </c>
      <c r="F40">
        <v>-0.59544706000000003</v>
      </c>
      <c r="G40">
        <v>1.6660413999999999</v>
      </c>
    </row>
    <row r="41" spans="1:7">
      <c r="A41">
        <v>1632558976525</v>
      </c>
      <c r="B41">
        <v>2.3834228999999998E-2</v>
      </c>
      <c r="C41">
        <v>0.1108551</v>
      </c>
      <c r="D41">
        <v>-0.45352173000000001</v>
      </c>
      <c r="E41">
        <v>0.21701877</v>
      </c>
      <c r="F41">
        <v>-0.46317708000000002</v>
      </c>
      <c r="G41">
        <v>2.1522245</v>
      </c>
    </row>
    <row r="42" spans="1:7">
      <c r="A42">
        <v>1632558976623</v>
      </c>
      <c r="B42">
        <v>-8.0566405999999993E-2</v>
      </c>
      <c r="C42">
        <v>6.2911990000000001E-2</v>
      </c>
      <c r="D42">
        <v>0.24528502999999999</v>
      </c>
      <c r="E42">
        <v>-0.57935464000000003</v>
      </c>
      <c r="F42">
        <v>-0.52605559999999996</v>
      </c>
      <c r="G42">
        <v>-0.18623065999999999</v>
      </c>
    </row>
    <row r="43" spans="1:7">
      <c r="A43">
        <v>1632558976725</v>
      </c>
      <c r="B43">
        <v>3.9810180000000001E-2</v>
      </c>
      <c r="C43">
        <v>4.8004150000000002E-2</v>
      </c>
      <c r="D43">
        <v>9.7213745000000004E-2</v>
      </c>
      <c r="E43">
        <v>0.75330450000000004</v>
      </c>
      <c r="F43">
        <v>-0.27845300000000001</v>
      </c>
      <c r="G43">
        <v>-2.8075017999999998</v>
      </c>
    </row>
    <row r="44" spans="1:7">
      <c r="A44">
        <v>1632558976834</v>
      </c>
      <c r="B44">
        <v>0.13249206999999999</v>
      </c>
      <c r="C44">
        <v>-3.5095214999999999E-2</v>
      </c>
      <c r="D44">
        <v>-0.12010193</v>
      </c>
      <c r="E44">
        <v>1.0281812E-2</v>
      </c>
      <c r="F44">
        <v>0.99130284999999996</v>
      </c>
      <c r="G44">
        <v>-0.12454796</v>
      </c>
    </row>
    <row r="45" spans="1:7">
      <c r="A45">
        <v>1632558976930</v>
      </c>
      <c r="B45">
        <v>0.4968109</v>
      </c>
      <c r="C45">
        <v>0.40486145000000001</v>
      </c>
      <c r="D45">
        <v>-0.25219726999999997</v>
      </c>
      <c r="E45">
        <v>-5.3344919999999997E-2</v>
      </c>
      <c r="F45">
        <v>0.38806819999999997</v>
      </c>
      <c r="G45">
        <v>0.98554324999999998</v>
      </c>
    </row>
    <row r="46" spans="1:7">
      <c r="A46">
        <v>1632558977035</v>
      </c>
      <c r="B46">
        <v>-0.1817627</v>
      </c>
      <c r="C46">
        <v>0.10232544</v>
      </c>
      <c r="D46">
        <v>6.0989380000000003E-2</v>
      </c>
      <c r="E46">
        <v>-0.2285729</v>
      </c>
      <c r="F46">
        <v>0.10183930400000001</v>
      </c>
      <c r="G46">
        <v>1.6529244999999999</v>
      </c>
    </row>
    <row r="47" spans="1:7">
      <c r="A47">
        <v>1632558977138</v>
      </c>
      <c r="B47">
        <v>-5.6060789999999999E-2</v>
      </c>
      <c r="C47">
        <v>1.9241332999999999E-2</v>
      </c>
      <c r="D47">
        <v>9.2956540000000004E-2</v>
      </c>
      <c r="E47">
        <v>0.19210279</v>
      </c>
      <c r="F47">
        <v>-1.2227885999999999</v>
      </c>
      <c r="G47">
        <v>0.11604117999999999</v>
      </c>
    </row>
    <row r="48" spans="1:7">
      <c r="A48">
        <v>1632558977237</v>
      </c>
      <c r="B48">
        <v>0.14953612999999999</v>
      </c>
      <c r="C48">
        <v>7.5225830000000002E-3</v>
      </c>
      <c r="D48">
        <v>0.13343811</v>
      </c>
      <c r="E48">
        <v>-0.31742053999999997</v>
      </c>
      <c r="F48">
        <v>-0.32087897999999998</v>
      </c>
      <c r="G48">
        <v>-2.2581549000000001</v>
      </c>
    </row>
    <row r="49" spans="1:7">
      <c r="A49">
        <v>1632558977348</v>
      </c>
      <c r="B49">
        <v>9.4131469999999995E-2</v>
      </c>
      <c r="C49">
        <v>-0.21725464</v>
      </c>
      <c r="D49">
        <v>0.35607909999999998</v>
      </c>
      <c r="E49">
        <v>0.56798400000000004</v>
      </c>
      <c r="F49">
        <v>-0.18183290999999999</v>
      </c>
      <c r="G49">
        <v>-0.85871410000000004</v>
      </c>
    </row>
    <row r="50" spans="1:7">
      <c r="A50">
        <v>1632558977454</v>
      </c>
      <c r="B50">
        <v>0.14953612999999999</v>
      </c>
      <c r="C50">
        <v>-0.15119933999999999</v>
      </c>
      <c r="D50">
        <v>-9.1339110000000001E-2</v>
      </c>
      <c r="E50">
        <v>-0.29819234999999999</v>
      </c>
      <c r="F50">
        <v>-1.5959333</v>
      </c>
      <c r="G50">
        <v>2.2983885000000002</v>
      </c>
    </row>
    <row r="51" spans="1:7">
      <c r="A51">
        <v>1632558977556</v>
      </c>
      <c r="B51">
        <v>0.33062743999999999</v>
      </c>
      <c r="C51">
        <v>-2.7633667000000001E-2</v>
      </c>
      <c r="D51">
        <v>-0.39387512000000002</v>
      </c>
      <c r="E51">
        <v>0.24015033</v>
      </c>
      <c r="F51">
        <v>-1.1822007000000001</v>
      </c>
      <c r="G51">
        <v>-0.67625237000000005</v>
      </c>
    </row>
    <row r="52" spans="1:7">
      <c r="A52">
        <v>1632558977661</v>
      </c>
      <c r="B52">
        <v>-0.10932922</v>
      </c>
      <c r="C52">
        <v>5.0125122000000001E-2</v>
      </c>
      <c r="D52">
        <v>-0.12649536</v>
      </c>
      <c r="E52">
        <v>-8.0293509999999998E-2</v>
      </c>
      <c r="F52">
        <v>-0.77372633999999996</v>
      </c>
      <c r="G52">
        <v>-1.5706549000000001</v>
      </c>
    </row>
    <row r="53" spans="1:7">
      <c r="A53">
        <v>1632558977760</v>
      </c>
      <c r="B53">
        <v>-0.10507202</v>
      </c>
      <c r="C53">
        <v>-0.19807433999999999</v>
      </c>
      <c r="D53">
        <v>0.20373535000000001</v>
      </c>
      <c r="E53">
        <v>0.20291212</v>
      </c>
      <c r="F53">
        <v>0.29632628</v>
      </c>
      <c r="G53">
        <v>-1.7689714000000001</v>
      </c>
    </row>
    <row r="54" spans="1:7">
      <c r="A54">
        <v>1632558977865</v>
      </c>
      <c r="B54">
        <v>0.23155212</v>
      </c>
      <c r="C54">
        <v>-0.25027465999999998</v>
      </c>
      <c r="D54">
        <v>0.36672974000000003</v>
      </c>
      <c r="E54">
        <v>0.98765519999999996</v>
      </c>
      <c r="F54">
        <v>0.81443109999999996</v>
      </c>
      <c r="G54">
        <v>-0.86984444000000005</v>
      </c>
    </row>
    <row r="55" spans="1:7">
      <c r="A55">
        <v>1632558977964</v>
      </c>
      <c r="B55">
        <v>0.15379333000000001</v>
      </c>
      <c r="C55">
        <v>0.28129578</v>
      </c>
      <c r="D55">
        <v>-3.1677245999999999E-2</v>
      </c>
      <c r="E55">
        <v>-0.54600203000000003</v>
      </c>
      <c r="F55">
        <v>-1.2402674</v>
      </c>
      <c r="G55">
        <v>-6.844807E-2</v>
      </c>
    </row>
    <row r="56" spans="1:7">
      <c r="A56">
        <v>1632558978071</v>
      </c>
      <c r="B56">
        <v>-0.10400390599999999</v>
      </c>
      <c r="C56">
        <v>0.16091918999999999</v>
      </c>
      <c r="D56">
        <v>0.27618408</v>
      </c>
      <c r="E56">
        <v>1.1141837E-2</v>
      </c>
      <c r="F56">
        <v>-0.81389593999999998</v>
      </c>
      <c r="G56">
        <v>-0.16093636</v>
      </c>
    </row>
    <row r="57" spans="1:7">
      <c r="A57">
        <v>1632558978171</v>
      </c>
      <c r="B57">
        <v>-5.6060789999999999E-2</v>
      </c>
      <c r="C57">
        <v>0.105529785</v>
      </c>
      <c r="D57">
        <v>0.35180664</v>
      </c>
      <c r="E57">
        <v>-0.79651545999999995</v>
      </c>
      <c r="F57">
        <v>-0.13358830999999999</v>
      </c>
      <c r="G57">
        <v>-0.38677597000000002</v>
      </c>
    </row>
    <row r="58" spans="1:7">
      <c r="A58">
        <v>1632558978270</v>
      </c>
      <c r="B58">
        <v>3.5858154000000001E-3</v>
      </c>
      <c r="C58">
        <v>0.115112305</v>
      </c>
      <c r="D58">
        <v>3.5430910000000003E-2</v>
      </c>
      <c r="E58">
        <v>-7.2415229999999997E-2</v>
      </c>
      <c r="F58">
        <v>0.26771486</v>
      </c>
      <c r="G58">
        <v>-1.0695992000000001</v>
      </c>
    </row>
    <row r="59" spans="1:7">
      <c r="A59">
        <v>1632558978378</v>
      </c>
      <c r="B59">
        <v>9.5199585000000003E-2</v>
      </c>
      <c r="C59">
        <v>1.1291503999999999E-3</v>
      </c>
      <c r="D59">
        <v>-0.16697693</v>
      </c>
      <c r="E59">
        <v>-0.3577881</v>
      </c>
      <c r="F59">
        <v>0.12146150999999999</v>
      </c>
      <c r="G59">
        <v>1.7302837</v>
      </c>
    </row>
    <row r="60" spans="1:7">
      <c r="A60">
        <v>1632558978480</v>
      </c>
      <c r="B60">
        <v>-0.21905517999999999</v>
      </c>
      <c r="C60">
        <v>-8.4533690000000005E-3</v>
      </c>
      <c r="D60">
        <v>-0.64421079999999997</v>
      </c>
      <c r="E60">
        <v>0.30671053999999998</v>
      </c>
      <c r="F60">
        <v>-0.48096359999999999</v>
      </c>
      <c r="G60">
        <v>1.7271204</v>
      </c>
    </row>
    <row r="61" spans="1:7">
      <c r="A61">
        <v>1632558978580</v>
      </c>
      <c r="B61">
        <v>-0.17324829</v>
      </c>
      <c r="C61">
        <v>0.49647521999999999</v>
      </c>
      <c r="D61">
        <v>-0.50572205000000003</v>
      </c>
      <c r="E61">
        <v>-0.65324174999999995</v>
      </c>
      <c r="F61">
        <v>-0.41253960000000001</v>
      </c>
      <c r="G61" s="1">
        <v>4.5967102000000001E-4</v>
      </c>
    </row>
    <row r="62" spans="1:7">
      <c r="A62">
        <v>1632558978683</v>
      </c>
      <c r="B62">
        <v>-0.25740049999999998</v>
      </c>
      <c r="C62">
        <v>-0.30566406000000002</v>
      </c>
      <c r="D62">
        <v>0.73104860000000005</v>
      </c>
      <c r="E62">
        <v>0.77200305000000002</v>
      </c>
      <c r="F62">
        <v>-0.16036701</v>
      </c>
      <c r="G62">
        <v>-2.7780018000000002</v>
      </c>
    </row>
    <row r="63" spans="1:7">
      <c r="A63">
        <v>1632558978788</v>
      </c>
      <c r="B63">
        <v>-8.0566405999999993E-2</v>
      </c>
      <c r="C63">
        <v>-0.17996216000000001</v>
      </c>
      <c r="D63">
        <v>0.56912229999999997</v>
      </c>
      <c r="E63">
        <v>0.47018397000000001</v>
      </c>
      <c r="F63">
        <v>1.1247807999999999</v>
      </c>
      <c r="G63">
        <v>-0.54558180000000001</v>
      </c>
    </row>
    <row r="64" spans="1:7">
      <c r="A64">
        <v>1632558978891</v>
      </c>
      <c r="B64">
        <v>0.37536619999999998</v>
      </c>
      <c r="C64">
        <v>0.29940795999999997</v>
      </c>
      <c r="D64">
        <v>-0.20639038000000001</v>
      </c>
      <c r="E64">
        <v>0.27390867000000002</v>
      </c>
      <c r="F64">
        <v>1.1048205</v>
      </c>
      <c r="G64">
        <v>1.2026625</v>
      </c>
    </row>
    <row r="65" spans="1:7">
      <c r="A65">
        <v>1632558978988</v>
      </c>
      <c r="B65">
        <v>-0.14448547</v>
      </c>
      <c r="C65">
        <v>0.14601135000000001</v>
      </c>
      <c r="D65">
        <v>8.7631226000000007E-2</v>
      </c>
      <c r="E65">
        <v>0.33703952999999998</v>
      </c>
      <c r="F65">
        <v>-3.2092809999999999E-2</v>
      </c>
      <c r="G65">
        <v>2.0978690000000002</v>
      </c>
    </row>
    <row r="66" spans="1:7">
      <c r="A66">
        <v>1632558979094</v>
      </c>
      <c r="B66">
        <v>-6.5658569999999999E-2</v>
      </c>
      <c r="C66">
        <v>-5.1071167000000001E-2</v>
      </c>
      <c r="D66">
        <v>0.22184752999999999</v>
      </c>
      <c r="E66">
        <v>-0.68776965000000001</v>
      </c>
      <c r="F66">
        <v>-0.19994569000000001</v>
      </c>
      <c r="G66">
        <v>0.41146564000000002</v>
      </c>
    </row>
    <row r="67" spans="1:7">
      <c r="A67">
        <v>1632558979194</v>
      </c>
      <c r="B67">
        <v>-0.12423706</v>
      </c>
      <c r="C67">
        <v>-0.1874237</v>
      </c>
      <c r="D67">
        <v>0.18031311</v>
      </c>
      <c r="E67">
        <v>1.3423394</v>
      </c>
      <c r="F67">
        <v>-1.3328234000000001</v>
      </c>
      <c r="G67">
        <v>-0.27205467</v>
      </c>
    </row>
    <row r="68" spans="1:7">
      <c r="A68">
        <v>1632558979297</v>
      </c>
      <c r="B68">
        <v>0.37750243999999999</v>
      </c>
      <c r="C68">
        <v>-8.9416503999999994E-2</v>
      </c>
      <c r="D68">
        <v>-0.26071167000000001</v>
      </c>
      <c r="E68">
        <v>-0.98576419999999998</v>
      </c>
      <c r="F68">
        <v>-0.21966040000000001</v>
      </c>
      <c r="G68">
        <v>-1.242219</v>
      </c>
    </row>
    <row r="69" spans="1:7">
      <c r="A69">
        <v>1632558979397</v>
      </c>
      <c r="B69">
        <v>0.28800964000000001</v>
      </c>
      <c r="C69">
        <v>-0.41964721999999999</v>
      </c>
      <c r="D69">
        <v>3.5430910000000003E-2</v>
      </c>
      <c r="E69">
        <v>0.44399440000000001</v>
      </c>
      <c r="F69">
        <v>-0.71889139999999996</v>
      </c>
      <c r="G69">
        <v>0.79120636</v>
      </c>
    </row>
    <row r="70" spans="1:7">
      <c r="A70">
        <v>1632558979498</v>
      </c>
      <c r="B70">
        <v>-5.6060789999999999E-2</v>
      </c>
      <c r="C70">
        <v>-0.12350464</v>
      </c>
      <c r="D70">
        <v>-0.47377014000000001</v>
      </c>
      <c r="E70">
        <v>-0.62415149999999997</v>
      </c>
      <c r="F70">
        <v>0.37852478000000001</v>
      </c>
      <c r="G70">
        <v>3.0002450000000001</v>
      </c>
    </row>
    <row r="71" spans="1:7">
      <c r="A71">
        <v>1632558979601</v>
      </c>
      <c r="B71">
        <v>-0.24249267999999999</v>
      </c>
      <c r="C71">
        <v>9.7000119999999995E-2</v>
      </c>
      <c r="D71">
        <v>0.13983154</v>
      </c>
      <c r="E71">
        <v>0.43551570000000001</v>
      </c>
      <c r="F71">
        <v>-9.9092126000000003E-2</v>
      </c>
      <c r="G71">
        <v>1.6586304E-2</v>
      </c>
    </row>
    <row r="72" spans="1:7">
      <c r="A72">
        <v>1632558979701</v>
      </c>
      <c r="B72">
        <v>-0.14767456000000001</v>
      </c>
      <c r="C72">
        <v>-0.24813842999999999</v>
      </c>
      <c r="D72">
        <v>0.37951659999999998</v>
      </c>
      <c r="E72">
        <v>0.3872699</v>
      </c>
      <c r="F72">
        <v>0.14548743</v>
      </c>
      <c r="G72">
        <v>-1.9438677</v>
      </c>
    </row>
    <row r="73" spans="1:7">
      <c r="A73">
        <v>1632558979804</v>
      </c>
      <c r="B73">
        <v>0.26564026000000002</v>
      </c>
      <c r="C73">
        <v>-5.1071167000000001E-2</v>
      </c>
      <c r="D73">
        <v>-0.22662354000000001</v>
      </c>
      <c r="E73">
        <v>8.8958709999999996E-2</v>
      </c>
      <c r="F73">
        <v>0.58668220000000004</v>
      </c>
      <c r="G73">
        <v>-0.98626230000000004</v>
      </c>
    </row>
    <row r="74" spans="1:7">
      <c r="A74">
        <v>1632558979912</v>
      </c>
      <c r="B74">
        <v>0.13249206999999999</v>
      </c>
      <c r="C74">
        <v>0.28662110000000002</v>
      </c>
      <c r="D74">
        <v>-0.23408508</v>
      </c>
      <c r="E74">
        <v>-0.1964292</v>
      </c>
      <c r="F74">
        <v>-0.23995137</v>
      </c>
      <c r="G74">
        <v>0.46806908000000003</v>
      </c>
    </row>
    <row r="75" spans="1:7">
      <c r="A75">
        <v>1632558980006</v>
      </c>
      <c r="B75">
        <v>2.9159546000000001E-2</v>
      </c>
      <c r="C75">
        <v>-4.7866819999999997E-2</v>
      </c>
      <c r="D75">
        <v>-1.7837524E-2</v>
      </c>
      <c r="E75">
        <v>-1.1770176999999999</v>
      </c>
      <c r="F75">
        <v>0.77145814999999995</v>
      </c>
      <c r="G75">
        <v>2.3975038999999998</v>
      </c>
    </row>
    <row r="76" spans="1:7">
      <c r="A76">
        <v>1632558980110</v>
      </c>
      <c r="B76">
        <v>-5.5007935000000001E-2</v>
      </c>
      <c r="C76">
        <v>6.2911990000000001E-2</v>
      </c>
      <c r="D76">
        <v>0.24102783</v>
      </c>
      <c r="E76">
        <v>-0.21421891000000001</v>
      </c>
      <c r="F76">
        <v>-9.84236E-2</v>
      </c>
      <c r="G76">
        <v>-0.16141415000000001</v>
      </c>
    </row>
    <row r="77" spans="1:7">
      <c r="A77">
        <v>1632558980211</v>
      </c>
      <c r="B77">
        <v>-2.1972656E-2</v>
      </c>
      <c r="C77">
        <v>-7.6629639999999999E-2</v>
      </c>
      <c r="D77">
        <v>0.46685789999999999</v>
      </c>
      <c r="E77">
        <v>-0.43890129999999999</v>
      </c>
      <c r="F77">
        <v>0.44344424999999998</v>
      </c>
      <c r="G77">
        <v>-2.0497103000000001</v>
      </c>
    </row>
    <row r="78" spans="1:7">
      <c r="A78">
        <v>1632558980314</v>
      </c>
      <c r="B78">
        <v>0.43821715999999999</v>
      </c>
      <c r="C78">
        <v>0.23442078</v>
      </c>
      <c r="D78">
        <v>-0.20744324</v>
      </c>
      <c r="E78">
        <v>0.47128803000000002</v>
      </c>
      <c r="F78">
        <v>-0.70380604000000002</v>
      </c>
      <c r="G78">
        <v>0.145401</v>
      </c>
    </row>
    <row r="79" spans="1:7">
      <c r="A79">
        <v>1632558980423</v>
      </c>
      <c r="B79">
        <v>-0.34687804999999999</v>
      </c>
      <c r="C79">
        <v>-0.22576904</v>
      </c>
      <c r="D79">
        <v>0.21440124999999999</v>
      </c>
      <c r="E79">
        <v>-7.1396710000000002E-2</v>
      </c>
      <c r="F79">
        <v>-1.2331605999999999</v>
      </c>
      <c r="G79">
        <v>0.73547459999999998</v>
      </c>
    </row>
    <row r="80" spans="1:7">
      <c r="A80">
        <v>1632558980528</v>
      </c>
      <c r="B80">
        <v>8.4548949999999998E-2</v>
      </c>
      <c r="C80">
        <v>9.0606690000000004E-2</v>
      </c>
      <c r="D80">
        <v>-0.64421079999999997</v>
      </c>
      <c r="E80">
        <v>-0.64599304999999996</v>
      </c>
      <c r="F80">
        <v>-0.24494994</v>
      </c>
      <c r="G80">
        <v>0.51510714999999996</v>
      </c>
    </row>
    <row r="81" spans="1:7">
      <c r="A81">
        <v>1632558980635</v>
      </c>
      <c r="B81">
        <v>-4.8614501999999997E-2</v>
      </c>
      <c r="C81">
        <v>-9.8999019999999993E-2</v>
      </c>
      <c r="D81">
        <v>0.24742126</v>
      </c>
      <c r="E81">
        <v>0.26389973999999999</v>
      </c>
      <c r="F81">
        <v>-6.0652256000000002E-2</v>
      </c>
      <c r="G81">
        <v>-1.2324286</v>
      </c>
    </row>
    <row r="82" spans="1:7">
      <c r="A82">
        <v>1632558980738</v>
      </c>
      <c r="B82">
        <v>9.2010499999999995E-2</v>
      </c>
      <c r="C82">
        <v>0.17050171</v>
      </c>
      <c r="D82">
        <v>-0.15525818</v>
      </c>
      <c r="E82">
        <v>1.0222218000000001</v>
      </c>
      <c r="F82">
        <v>0.56291749999999996</v>
      </c>
      <c r="G82">
        <v>-1.3721409</v>
      </c>
    </row>
    <row r="83" spans="1:7">
      <c r="A83">
        <v>1632558980839</v>
      </c>
      <c r="B83">
        <v>0.41477965999999999</v>
      </c>
      <c r="C83">
        <v>0.26638793999999999</v>
      </c>
      <c r="D83">
        <v>-0.24687195000000001</v>
      </c>
      <c r="E83">
        <v>5.1566361999999998E-2</v>
      </c>
      <c r="F83">
        <v>1.0178761000000001</v>
      </c>
      <c r="G83">
        <v>0.17619990999999999</v>
      </c>
    </row>
    <row r="84" spans="1:7">
      <c r="A84">
        <v>1632558980946</v>
      </c>
      <c r="B84">
        <v>0.115448</v>
      </c>
      <c r="C84">
        <v>0.24188232000000001</v>
      </c>
      <c r="D84">
        <v>-5.1925659999999998E-2</v>
      </c>
      <c r="E84">
        <v>0.43647789999999997</v>
      </c>
      <c r="F84">
        <v>-0.38511276</v>
      </c>
      <c r="G84">
        <v>1.3639612000000001</v>
      </c>
    </row>
    <row r="85" spans="1:7">
      <c r="A85">
        <v>1632558981044</v>
      </c>
      <c r="B85">
        <v>-0.33622742</v>
      </c>
      <c r="C85">
        <v>-9.5214840000000002E-3</v>
      </c>
      <c r="D85">
        <v>0.19201660000000001</v>
      </c>
      <c r="E85">
        <v>-1.4123772000000001</v>
      </c>
      <c r="F85">
        <v>-0.39301097000000002</v>
      </c>
      <c r="G85">
        <v>-0.22087955000000001</v>
      </c>
    </row>
    <row r="86" spans="1:7">
      <c r="A86">
        <v>1632558981143</v>
      </c>
      <c r="B86">
        <v>-0.49282837000000002</v>
      </c>
      <c r="C86">
        <v>2.8823853E-2</v>
      </c>
      <c r="D86">
        <v>0.65966796999999999</v>
      </c>
      <c r="E86">
        <v>-6.2183500000000003E-2</v>
      </c>
      <c r="F86">
        <v>-0.85426020000000003</v>
      </c>
      <c r="G86">
        <v>-1.2990170000000001</v>
      </c>
    </row>
    <row r="87" spans="1:7">
      <c r="A87">
        <v>1632558981246</v>
      </c>
      <c r="B87">
        <v>-0.19775390000000001</v>
      </c>
      <c r="C87">
        <v>-4.8934936999999998E-2</v>
      </c>
      <c r="D87">
        <v>0.22184752999999999</v>
      </c>
      <c r="E87">
        <v>0.31047416</v>
      </c>
      <c r="F87">
        <v>-6.4662813999999999E-2</v>
      </c>
      <c r="G87">
        <v>-0.62355614000000004</v>
      </c>
    </row>
    <row r="88" spans="1:7">
      <c r="A88">
        <v>1632558981348</v>
      </c>
      <c r="B88">
        <v>7.3898315000000006E-2</v>
      </c>
      <c r="C88">
        <v>-0.12564086999999999</v>
      </c>
      <c r="D88">
        <v>-0.10412598000000001</v>
      </c>
      <c r="E88">
        <v>-0.17817801</v>
      </c>
      <c r="F88">
        <v>-0.71008360000000004</v>
      </c>
      <c r="G88">
        <v>8.2571980000000003E-2</v>
      </c>
    </row>
    <row r="89" spans="1:7">
      <c r="A89">
        <v>1632558981452</v>
      </c>
      <c r="B89">
        <v>-0.48962401999999999</v>
      </c>
      <c r="C89">
        <v>9.4879149999999995E-2</v>
      </c>
      <c r="D89">
        <v>-0.64527893000000003</v>
      </c>
      <c r="E89">
        <v>-1.20722</v>
      </c>
      <c r="F89">
        <v>-0.83566439999999997</v>
      </c>
      <c r="G89">
        <v>1.1384095999999999</v>
      </c>
    </row>
    <row r="90" spans="1:7">
      <c r="A90">
        <v>1632558981563</v>
      </c>
      <c r="B90">
        <v>-0.24568176</v>
      </c>
      <c r="C90">
        <v>7.1441649999999995E-2</v>
      </c>
      <c r="D90">
        <v>-0.16058349999999999</v>
      </c>
      <c r="E90">
        <v>-0.54628569999999999</v>
      </c>
      <c r="F90">
        <v>-0.5658202</v>
      </c>
      <c r="G90">
        <v>-0.85019683999999995</v>
      </c>
    </row>
    <row r="91" spans="1:7">
      <c r="A91">
        <v>1632558981669</v>
      </c>
      <c r="B91">
        <v>-0.19454956000000001</v>
      </c>
      <c r="C91">
        <v>2.3498535000000001E-2</v>
      </c>
      <c r="D91">
        <v>7.1655269999999993E-2</v>
      </c>
      <c r="E91">
        <v>0.35116493999999998</v>
      </c>
      <c r="F91">
        <v>0.26623975999999999</v>
      </c>
      <c r="G91">
        <v>-2.1592530999999999</v>
      </c>
    </row>
    <row r="92" spans="1:7">
      <c r="A92">
        <v>1632558981770</v>
      </c>
      <c r="B92">
        <v>8.7738040000000003E-2</v>
      </c>
      <c r="C92">
        <v>-0.17463683999999999</v>
      </c>
      <c r="D92">
        <v>-6.2576294000000005E-2</v>
      </c>
      <c r="E92">
        <v>0.9385656</v>
      </c>
      <c r="F92">
        <v>0.95197690000000001</v>
      </c>
      <c r="G92">
        <v>-1.1119623000000001</v>
      </c>
    </row>
    <row r="93" spans="1:7">
      <c r="A93">
        <v>1632558981870</v>
      </c>
      <c r="B93">
        <v>0.46484375</v>
      </c>
      <c r="C93">
        <v>0.29727173000000001</v>
      </c>
      <c r="D93">
        <v>0.14622498</v>
      </c>
      <c r="E93">
        <v>-0.25216502000000002</v>
      </c>
      <c r="F93">
        <v>0.85942700000000005</v>
      </c>
      <c r="G93">
        <v>0.53032109999999999</v>
      </c>
    </row>
    <row r="94" spans="1:7">
      <c r="A94">
        <v>1632558981975</v>
      </c>
      <c r="B94">
        <v>-0.16792297</v>
      </c>
      <c r="C94">
        <v>0.46238708000000001</v>
      </c>
      <c r="D94">
        <v>-0.17123413000000001</v>
      </c>
      <c r="E94">
        <v>-0.56817335000000002</v>
      </c>
      <c r="F94">
        <v>-2.9882193000000001E-2</v>
      </c>
      <c r="G94">
        <v>1.8068161</v>
      </c>
    </row>
    <row r="95" spans="1:7">
      <c r="A95">
        <v>1632558982077</v>
      </c>
      <c r="B95">
        <v>-0.14981079</v>
      </c>
      <c r="C95">
        <v>2.1972656000000001E-3</v>
      </c>
      <c r="D95">
        <v>0.27937317</v>
      </c>
      <c r="E95">
        <v>-0.69698499999999997</v>
      </c>
      <c r="F95">
        <v>-0.42531429999999998</v>
      </c>
      <c r="G95">
        <v>0.1992855</v>
      </c>
    </row>
    <row r="96" spans="1:7">
      <c r="A96">
        <v>1632558982180</v>
      </c>
      <c r="B96">
        <v>0.19853209999999999</v>
      </c>
      <c r="C96">
        <v>0.14706421</v>
      </c>
      <c r="D96">
        <v>3.4362793000000003E-2</v>
      </c>
      <c r="E96">
        <v>0.32407891999999999</v>
      </c>
      <c r="F96">
        <v>-5.9657929999999998E-2</v>
      </c>
      <c r="G96">
        <v>-1.0352039</v>
      </c>
    </row>
    <row r="97" spans="1:7">
      <c r="A97">
        <v>1632558982279</v>
      </c>
      <c r="B97">
        <v>0.21983337</v>
      </c>
      <c r="C97">
        <v>-2.7633667000000001E-2</v>
      </c>
      <c r="D97">
        <v>0.17604064999999999</v>
      </c>
      <c r="E97">
        <v>-0.71808183000000003</v>
      </c>
      <c r="F97">
        <v>8.4255814999999998E-2</v>
      </c>
      <c r="G97">
        <v>-1.2201128000000001</v>
      </c>
    </row>
    <row r="98" spans="1:7">
      <c r="A98">
        <v>1632558982392</v>
      </c>
      <c r="B98">
        <v>6.2179564999999999E-2</v>
      </c>
      <c r="C98">
        <v>5.3863525000000002E-3</v>
      </c>
      <c r="D98">
        <v>-0.27775573999999997</v>
      </c>
      <c r="E98">
        <v>-0.77745010000000003</v>
      </c>
      <c r="F98">
        <v>-1.6412004</v>
      </c>
      <c r="G98">
        <v>-3.9316177000000001E-2</v>
      </c>
    </row>
    <row r="99" spans="1:7">
      <c r="A99">
        <v>1632558982495</v>
      </c>
      <c r="B99">
        <v>0.29653930000000001</v>
      </c>
      <c r="C99">
        <v>0.67224119999999998</v>
      </c>
      <c r="D99">
        <v>-1.046875</v>
      </c>
      <c r="E99">
        <v>0.41376656000000001</v>
      </c>
      <c r="F99">
        <v>-0.69948756999999995</v>
      </c>
      <c r="G99">
        <v>-0.11207199</v>
      </c>
    </row>
    <row r="100" spans="1:7">
      <c r="A100">
        <v>1632558982595</v>
      </c>
      <c r="B100">
        <v>5.5786133000000002E-2</v>
      </c>
      <c r="C100">
        <v>0.33349610000000002</v>
      </c>
      <c r="D100">
        <v>-0.25112915000000002</v>
      </c>
      <c r="E100">
        <v>0.11141837</v>
      </c>
      <c r="F100">
        <v>-0.99492203999999995</v>
      </c>
      <c r="G100">
        <v>-0.44763755999999999</v>
      </c>
    </row>
    <row r="101" spans="1:7">
      <c r="A101">
        <v>1632558982696</v>
      </c>
      <c r="B101">
        <v>-0.13063050000000001</v>
      </c>
      <c r="C101">
        <v>5.3863525000000002E-3</v>
      </c>
      <c r="D101">
        <v>0.10574341</v>
      </c>
      <c r="E101">
        <v>0.57813159999999997</v>
      </c>
      <c r="F101">
        <v>-2.9368757999999998E-2</v>
      </c>
      <c r="G101">
        <v>-1.5137787</v>
      </c>
    </row>
    <row r="102" spans="1:7">
      <c r="A102">
        <v>1632558982799</v>
      </c>
      <c r="B102">
        <v>4.5135498000000003E-2</v>
      </c>
      <c r="C102">
        <v>-7.2372439999999996E-2</v>
      </c>
      <c r="D102">
        <v>3.5430910000000003E-2</v>
      </c>
      <c r="E102">
        <v>0.36020725999999997</v>
      </c>
      <c r="F102">
        <v>0.83164214999999997</v>
      </c>
      <c r="G102">
        <v>-0.84491824999999998</v>
      </c>
    </row>
    <row r="103" spans="1:7">
      <c r="A103">
        <v>1632558982904</v>
      </c>
      <c r="B103">
        <v>-5.8197020000000002E-2</v>
      </c>
      <c r="C103">
        <v>-3.1890870000000002E-2</v>
      </c>
      <c r="D103">
        <v>0.13983154</v>
      </c>
      <c r="E103">
        <v>0.21854174000000001</v>
      </c>
      <c r="F103">
        <v>0.40834104999999998</v>
      </c>
      <c r="G103">
        <v>0.57498740000000004</v>
      </c>
    </row>
    <row r="104" spans="1:7">
      <c r="A104">
        <v>1632558983001</v>
      </c>
      <c r="B104">
        <v>-0.14981079</v>
      </c>
      <c r="C104">
        <v>-0.14268494000000001</v>
      </c>
      <c r="D104">
        <v>0.52970885999999995</v>
      </c>
      <c r="E104">
        <v>0.73836550000000001</v>
      </c>
      <c r="F104">
        <v>0.22335016999999999</v>
      </c>
      <c r="G104">
        <v>0.50845145999999997</v>
      </c>
    </row>
    <row r="105" spans="1:7">
      <c r="A105">
        <v>1632558983111</v>
      </c>
      <c r="B105">
        <v>-0.14662169999999999</v>
      </c>
      <c r="C105">
        <v>-0.21937561</v>
      </c>
      <c r="D105">
        <v>0.17817688000000001</v>
      </c>
      <c r="E105">
        <v>-0.50001549999999995</v>
      </c>
      <c r="F105">
        <v>-0.39665020000000001</v>
      </c>
      <c r="G105">
        <v>-2.6402472999999999E-2</v>
      </c>
    </row>
    <row r="106" spans="1:7">
      <c r="A106">
        <v>1632558983208</v>
      </c>
      <c r="B106">
        <v>0.31358336999999997</v>
      </c>
      <c r="C106">
        <v>0.32070923000000001</v>
      </c>
      <c r="D106">
        <v>-0.52702329999999997</v>
      </c>
      <c r="E106">
        <v>-0.57641149999999997</v>
      </c>
      <c r="F106">
        <v>-0.41413270000000002</v>
      </c>
      <c r="G106">
        <v>-1.7511825999999999</v>
      </c>
    </row>
    <row r="107" spans="1:7">
      <c r="A107">
        <v>1632558983313</v>
      </c>
      <c r="B107">
        <v>0.16018677000000001</v>
      </c>
      <c r="C107">
        <v>-6.8115233999999997E-2</v>
      </c>
      <c r="D107">
        <v>6.4193726000000007E-2</v>
      </c>
      <c r="E107">
        <v>-0.65511255999999995</v>
      </c>
      <c r="F107">
        <v>0.43812393999999999</v>
      </c>
      <c r="G107">
        <v>0.22941207999999999</v>
      </c>
    </row>
    <row r="108" spans="1:7">
      <c r="A108">
        <v>1632558983418</v>
      </c>
      <c r="B108">
        <v>8.6685180000000001E-2</v>
      </c>
      <c r="C108">
        <v>-0.12670898</v>
      </c>
      <c r="D108">
        <v>-0.11264038</v>
      </c>
      <c r="E108">
        <v>-0.94756960000000001</v>
      </c>
      <c r="F108">
        <v>-0.19427335000000001</v>
      </c>
      <c r="G108">
        <v>0.29952050000000002</v>
      </c>
    </row>
    <row r="109" spans="1:7">
      <c r="A109">
        <v>1632558983521</v>
      </c>
      <c r="B109">
        <v>0.20811462</v>
      </c>
      <c r="C109">
        <v>0.39953612999999999</v>
      </c>
      <c r="D109">
        <v>-0.63249206999999996</v>
      </c>
      <c r="E109">
        <v>-9.3465510000000002E-2</v>
      </c>
      <c r="F109">
        <v>-0.10668671</v>
      </c>
      <c r="G109">
        <v>1.3728313000000001</v>
      </c>
    </row>
    <row r="110" spans="1:7">
      <c r="A110">
        <v>1632558983621</v>
      </c>
      <c r="B110">
        <v>8.2412719999999995E-2</v>
      </c>
      <c r="C110">
        <v>0.24720764000000001</v>
      </c>
      <c r="D110">
        <v>-4.9789430000000003E-2</v>
      </c>
      <c r="E110">
        <v>0.37300455999999999</v>
      </c>
      <c r="F110">
        <v>-0.70906544000000005</v>
      </c>
      <c r="G110">
        <v>-0.63340569999999996</v>
      </c>
    </row>
    <row r="111" spans="1:7">
      <c r="A111">
        <v>1632558983724</v>
      </c>
      <c r="B111">
        <v>2.2766113000000001E-2</v>
      </c>
      <c r="C111">
        <v>-4.5745849999999998E-2</v>
      </c>
      <c r="D111">
        <v>8.3374019999999993E-2</v>
      </c>
      <c r="E111">
        <v>1.3199387</v>
      </c>
      <c r="F111">
        <v>0.33461308000000001</v>
      </c>
      <c r="G111">
        <v>-0.90715789999999996</v>
      </c>
    </row>
    <row r="112" spans="1:7">
      <c r="A112">
        <v>1632558983831</v>
      </c>
      <c r="B112">
        <v>0.31144714000000001</v>
      </c>
      <c r="C112">
        <v>-1.8051147E-2</v>
      </c>
      <c r="D112">
        <v>-0.14033508</v>
      </c>
      <c r="E112">
        <v>0.58595264000000002</v>
      </c>
      <c r="F112">
        <v>0.67346479999999997</v>
      </c>
      <c r="G112">
        <v>-0.88947770000000004</v>
      </c>
    </row>
    <row r="113" spans="1:7">
      <c r="A113">
        <v>1632558983936</v>
      </c>
      <c r="B113">
        <v>0.24113464000000001</v>
      </c>
      <c r="C113">
        <v>0.25785828</v>
      </c>
      <c r="D113">
        <v>-5.1925659999999998E-2</v>
      </c>
      <c r="E113">
        <v>0.58918524000000005</v>
      </c>
      <c r="F113">
        <v>-0.28330100000000003</v>
      </c>
      <c r="G113">
        <v>-0.25455759999999999</v>
      </c>
    </row>
    <row r="114" spans="1:7">
      <c r="A114">
        <v>1632558984042</v>
      </c>
      <c r="B114">
        <v>8.2412719999999995E-2</v>
      </c>
      <c r="C114">
        <v>5.4397582999999999E-2</v>
      </c>
      <c r="D114">
        <v>9.8571779999999994E-3</v>
      </c>
      <c r="E114">
        <v>-0.66023180000000004</v>
      </c>
      <c r="F114">
        <v>9.9316000000000002E-2</v>
      </c>
      <c r="G114">
        <v>0.41818047000000003</v>
      </c>
    </row>
    <row r="115" spans="1:7">
      <c r="A115">
        <v>1632558984142</v>
      </c>
      <c r="B115">
        <v>-0.23077392999999999</v>
      </c>
      <c r="C115">
        <v>-0.20872498</v>
      </c>
      <c r="D115">
        <v>0.58084106000000002</v>
      </c>
      <c r="E115">
        <v>-0.26233030000000002</v>
      </c>
      <c r="F115">
        <v>-2.0544647999999999E-2</v>
      </c>
      <c r="G115">
        <v>0.48959064000000002</v>
      </c>
    </row>
    <row r="116" spans="1:7">
      <c r="A116">
        <v>1632558984243</v>
      </c>
      <c r="B116">
        <v>9.2010499999999995E-2</v>
      </c>
      <c r="C116">
        <v>9.4879149999999995E-2</v>
      </c>
      <c r="D116">
        <v>3.479004E-3</v>
      </c>
      <c r="E116">
        <v>-8.9598540000000004E-2</v>
      </c>
      <c r="F116">
        <v>1.9122838999999999E-2</v>
      </c>
      <c r="G116">
        <v>-1.0969286</v>
      </c>
    </row>
    <row r="117" spans="1:7">
      <c r="A117">
        <v>1632558984347</v>
      </c>
      <c r="B117">
        <v>0.79934689999999997</v>
      </c>
      <c r="C117">
        <v>6.8237304999999998E-2</v>
      </c>
      <c r="D117">
        <v>-9.1339110000000001E-2</v>
      </c>
      <c r="E117">
        <v>0.25394403999999998</v>
      </c>
      <c r="F117">
        <v>0.35191512000000003</v>
      </c>
      <c r="G117">
        <v>0.84341526</v>
      </c>
    </row>
    <row r="118" spans="1:7">
      <c r="A118">
        <v>1632558984451</v>
      </c>
      <c r="B118">
        <v>-0.16259766</v>
      </c>
      <c r="C118">
        <v>-0.17570495999999999</v>
      </c>
      <c r="D118">
        <v>-0.39067078</v>
      </c>
      <c r="E118">
        <v>0.23031962</v>
      </c>
      <c r="F118">
        <v>-0.61789810000000001</v>
      </c>
      <c r="G118">
        <v>2.3848600000000002</v>
      </c>
    </row>
    <row r="119" spans="1:7">
      <c r="A119">
        <v>1632558984549</v>
      </c>
      <c r="B119">
        <v>0.22196959999999999</v>
      </c>
      <c r="C119">
        <v>-6.3858029999999996E-2</v>
      </c>
      <c r="D119">
        <v>-0.24473571999999999</v>
      </c>
      <c r="E119">
        <v>-0.21516752</v>
      </c>
      <c r="F119">
        <v>-0.87802040000000003</v>
      </c>
      <c r="G119">
        <v>-0.25194359999999999</v>
      </c>
    </row>
    <row r="120" spans="1:7">
      <c r="A120">
        <v>1632558984651</v>
      </c>
      <c r="B120">
        <v>-2.3040771000000002E-2</v>
      </c>
      <c r="C120">
        <v>1.8173218000000001E-2</v>
      </c>
      <c r="D120">
        <v>9.9349976000000007E-2</v>
      </c>
      <c r="E120">
        <v>0.72970926999999997</v>
      </c>
      <c r="F120">
        <v>-0.38443673</v>
      </c>
      <c r="G120">
        <v>-1.0593490999999999</v>
      </c>
    </row>
    <row r="121" spans="1:7">
      <c r="A121">
        <v>1632558984757</v>
      </c>
      <c r="B121">
        <v>5.6854248000000003E-2</v>
      </c>
      <c r="C121">
        <v>-0.30033874999999999</v>
      </c>
      <c r="D121">
        <v>0.16432189999999999</v>
      </c>
      <c r="E121">
        <v>0.81999789999999995</v>
      </c>
      <c r="F121">
        <v>-9.0439915999999995E-2</v>
      </c>
      <c r="G121">
        <v>-1.7398872000000001</v>
      </c>
    </row>
    <row r="122" spans="1:7">
      <c r="A122">
        <v>1632558984855</v>
      </c>
      <c r="B122">
        <v>-1.7715453999999999E-2</v>
      </c>
      <c r="C122">
        <v>-0.29820249999999998</v>
      </c>
      <c r="D122">
        <v>0.23889160000000001</v>
      </c>
      <c r="E122">
        <v>-0.4027713</v>
      </c>
      <c r="F122">
        <v>0.75822199999999995</v>
      </c>
      <c r="G122">
        <v>-0.53269960000000005</v>
      </c>
    </row>
    <row r="123" spans="1:7">
      <c r="A123">
        <v>1632558984956</v>
      </c>
      <c r="B123">
        <v>6.8572999999999995E-2</v>
      </c>
      <c r="C123">
        <v>0.17582703</v>
      </c>
      <c r="D123">
        <v>3.479004E-3</v>
      </c>
      <c r="E123">
        <v>-0.57371782999999998</v>
      </c>
      <c r="F123">
        <v>-1.0592542</v>
      </c>
      <c r="G123">
        <v>0.78536033999999999</v>
      </c>
    </row>
    <row r="124" spans="1:7">
      <c r="A124">
        <v>1632558985061</v>
      </c>
      <c r="B124">
        <v>-0.36924743999999998</v>
      </c>
      <c r="C124">
        <v>0.13641357000000001</v>
      </c>
      <c r="D124">
        <v>0.36779784999999998</v>
      </c>
      <c r="E124">
        <v>-0.55800570000000005</v>
      </c>
      <c r="F124">
        <v>0.30138946</v>
      </c>
      <c r="G124">
        <v>-0.92834570000000005</v>
      </c>
    </row>
    <row r="125" spans="1:7">
      <c r="A125">
        <v>1632558985159</v>
      </c>
      <c r="B125">
        <v>-0.23822020999999999</v>
      </c>
      <c r="C125">
        <v>-2.6565551999999999E-2</v>
      </c>
      <c r="D125">
        <v>0.34648131999999998</v>
      </c>
      <c r="E125">
        <v>-0.10443258</v>
      </c>
      <c r="F125">
        <v>-0.75193739999999998</v>
      </c>
      <c r="G125">
        <v>-0.26118564999999999</v>
      </c>
    </row>
    <row r="126" spans="1:7">
      <c r="A126">
        <v>1632558985266</v>
      </c>
      <c r="B126">
        <v>-7.5241089999999997E-2</v>
      </c>
      <c r="C126">
        <v>0.14706421</v>
      </c>
      <c r="D126">
        <v>4.0756226E-2</v>
      </c>
      <c r="E126">
        <v>-0.66133869999999995</v>
      </c>
      <c r="F126">
        <v>0.21986269999999999</v>
      </c>
      <c r="G126">
        <v>-1.3538760999999999</v>
      </c>
    </row>
    <row r="127" spans="1:7">
      <c r="A127">
        <v>1632558985374</v>
      </c>
      <c r="B127">
        <v>4.2999268E-2</v>
      </c>
      <c r="C127">
        <v>0.13429260000000001</v>
      </c>
      <c r="D127">
        <v>0.15899658</v>
      </c>
      <c r="E127">
        <v>-0.73220529999999995</v>
      </c>
      <c r="F127">
        <v>-0.40562487000000003</v>
      </c>
      <c r="G127">
        <v>-0.59829140000000003</v>
      </c>
    </row>
    <row r="128" spans="1:7">
      <c r="A128">
        <v>1632558985478</v>
      </c>
      <c r="B128">
        <v>-0.19987488</v>
      </c>
      <c r="C128">
        <v>-0.2694397</v>
      </c>
      <c r="D128">
        <v>-0.17974854000000001</v>
      </c>
      <c r="E128">
        <v>0.51911949999999996</v>
      </c>
      <c r="F128">
        <v>-1.0287291000000001</v>
      </c>
      <c r="G128">
        <v>1.7160873000000001</v>
      </c>
    </row>
    <row r="129" spans="1:7">
      <c r="A129">
        <v>1632558985578</v>
      </c>
      <c r="B129">
        <v>-0.27230834999999998</v>
      </c>
      <c r="C129">
        <v>0.15026855</v>
      </c>
      <c r="D129">
        <v>-0.50253296000000003</v>
      </c>
      <c r="E129">
        <v>-0.5627432</v>
      </c>
      <c r="F129">
        <v>-0.40249170000000001</v>
      </c>
      <c r="G129">
        <v>0.85598470000000004</v>
      </c>
    </row>
    <row r="130" spans="1:7">
      <c r="A130">
        <v>1632558985692</v>
      </c>
      <c r="B130">
        <v>1.21154785E-2</v>
      </c>
      <c r="C130">
        <v>-4.5745849999999998E-2</v>
      </c>
      <c r="D130">
        <v>0.13983154</v>
      </c>
      <c r="E130">
        <v>8.7840080000000001E-2</v>
      </c>
      <c r="F130">
        <v>0.12952053999999999</v>
      </c>
      <c r="G130">
        <v>-1.2968884000000001</v>
      </c>
    </row>
    <row r="131" spans="1:7">
      <c r="A131">
        <v>1632558985788</v>
      </c>
      <c r="B131">
        <v>1.4648438E-3</v>
      </c>
      <c r="C131">
        <v>-0.15759276999999999</v>
      </c>
      <c r="D131">
        <v>0.23570251</v>
      </c>
      <c r="E131">
        <v>0.69166744000000002</v>
      </c>
      <c r="F131">
        <v>0.36580144999999997</v>
      </c>
      <c r="G131">
        <v>-0.70096590000000003</v>
      </c>
    </row>
    <row r="132" spans="1:7">
      <c r="A132">
        <v>1632558985890</v>
      </c>
      <c r="B132">
        <v>0.4264984</v>
      </c>
      <c r="C132">
        <v>0.15878296</v>
      </c>
      <c r="D132">
        <v>-0.17655945000000001</v>
      </c>
      <c r="E132">
        <v>0.34873724</v>
      </c>
      <c r="F132">
        <v>0.87989810000000002</v>
      </c>
      <c r="G132">
        <v>0.35303020000000002</v>
      </c>
    </row>
    <row r="133" spans="1:7">
      <c r="A133">
        <v>1632558985987</v>
      </c>
      <c r="B133">
        <v>4.5135498000000003E-2</v>
      </c>
      <c r="C133">
        <v>-2.0599364999999998E-3</v>
      </c>
      <c r="D133">
        <v>0.12597655999999999</v>
      </c>
      <c r="E133">
        <v>0.59809349999999994</v>
      </c>
      <c r="F133">
        <v>-0.67803716999999997</v>
      </c>
      <c r="G133">
        <v>1.2156800999999999</v>
      </c>
    </row>
    <row r="134" spans="1:7">
      <c r="A134">
        <v>1632558986106</v>
      </c>
      <c r="B134">
        <v>-3.6895751999999997E-2</v>
      </c>
      <c r="C134">
        <v>3.7353516000000003E-2</v>
      </c>
      <c r="D134">
        <v>-9.4528200000000007E-2</v>
      </c>
      <c r="E134">
        <v>-1.1934940000000001</v>
      </c>
      <c r="F134">
        <v>0.11328112999999999</v>
      </c>
      <c r="G134">
        <v>0.74994945999999996</v>
      </c>
    </row>
    <row r="135" spans="1:7">
      <c r="A135">
        <v>1632558986194</v>
      </c>
      <c r="B135">
        <v>-0.31599426000000003</v>
      </c>
      <c r="C135">
        <v>2.3498535000000001E-2</v>
      </c>
      <c r="D135">
        <v>0.15473938000000001</v>
      </c>
      <c r="E135">
        <v>9.7187640000000006E-2</v>
      </c>
      <c r="F135">
        <v>-0.33297932000000002</v>
      </c>
      <c r="G135">
        <v>-0.59959792999999995</v>
      </c>
    </row>
    <row r="136" spans="1:7">
      <c r="A136">
        <v>1632558986301</v>
      </c>
      <c r="B136">
        <v>5.5786133000000002E-2</v>
      </c>
      <c r="C136">
        <v>-0.16505432</v>
      </c>
      <c r="D136">
        <v>0.28469850000000002</v>
      </c>
      <c r="E136">
        <v>-0.47587812000000002</v>
      </c>
      <c r="F136">
        <v>2.4602413E-2</v>
      </c>
      <c r="G136">
        <v>-1.3411312</v>
      </c>
    </row>
    <row r="137" spans="1:7">
      <c r="A137">
        <v>1632558986404</v>
      </c>
      <c r="B137">
        <v>0.27949523999999998</v>
      </c>
      <c r="C137">
        <v>-0.19274901999999999</v>
      </c>
      <c r="D137">
        <v>-9.7732544000000005E-2</v>
      </c>
      <c r="E137">
        <v>-0.23478304999999999</v>
      </c>
      <c r="F137">
        <v>-0.40852165000000001</v>
      </c>
      <c r="G137">
        <v>0.15181349999999999</v>
      </c>
    </row>
    <row r="138" spans="1:7">
      <c r="A138">
        <v>1632558986505</v>
      </c>
      <c r="B138">
        <v>-0.26698303000000001</v>
      </c>
      <c r="C138">
        <v>-0.22470092999999999</v>
      </c>
      <c r="D138">
        <v>-0.20744324</v>
      </c>
      <c r="E138">
        <v>0.30963558000000002</v>
      </c>
      <c r="F138">
        <v>-1.5518801</v>
      </c>
      <c r="G138">
        <v>1.650857</v>
      </c>
    </row>
    <row r="139" spans="1:7">
      <c r="A139">
        <v>1632558986610</v>
      </c>
      <c r="B139">
        <v>0.26031493999999999</v>
      </c>
      <c r="C139">
        <v>0.38674926999999998</v>
      </c>
      <c r="D139">
        <v>-0.75286865000000003</v>
      </c>
      <c r="E139">
        <v>-0.69722019999999996</v>
      </c>
      <c r="F139">
        <v>-0.50285672999999997</v>
      </c>
      <c r="G139">
        <v>-0.46842669999999997</v>
      </c>
    </row>
    <row r="140" spans="1:7">
      <c r="A140">
        <v>1632558986716</v>
      </c>
      <c r="B140">
        <v>2.2766113000000001E-2</v>
      </c>
      <c r="C140">
        <v>0.20565796</v>
      </c>
      <c r="D140">
        <v>-0.20957946999999999</v>
      </c>
      <c r="E140">
        <v>0.69471680000000002</v>
      </c>
      <c r="F140">
        <v>-0.51287760000000004</v>
      </c>
      <c r="G140">
        <v>-1.4386091000000001</v>
      </c>
    </row>
    <row r="141" spans="1:7">
      <c r="A141">
        <v>1632558986822</v>
      </c>
      <c r="B141">
        <v>2.5177002E-3</v>
      </c>
      <c r="C141">
        <v>-0.12031554999999999</v>
      </c>
      <c r="D141">
        <v>-3.8070680000000003E-2</v>
      </c>
      <c r="E141">
        <v>0.64671080000000003</v>
      </c>
      <c r="F141">
        <v>0.87603070000000005</v>
      </c>
      <c r="G141">
        <v>-0.81491756000000004</v>
      </c>
    </row>
    <row r="142" spans="1:7">
      <c r="A142">
        <v>1632558986926</v>
      </c>
      <c r="B142">
        <v>8.7738040000000003E-2</v>
      </c>
      <c r="C142">
        <v>7.9956054999999998E-2</v>
      </c>
      <c r="D142">
        <v>5.5999756000000003E-3</v>
      </c>
      <c r="E142">
        <v>2.8354048999999999E-2</v>
      </c>
      <c r="F142">
        <v>1.069116</v>
      </c>
      <c r="G142">
        <v>0.51461599999999996</v>
      </c>
    </row>
    <row r="143" spans="1:7">
      <c r="A143">
        <v>1632558987026</v>
      </c>
      <c r="B143">
        <v>-0.11253357</v>
      </c>
      <c r="C143">
        <v>0.44108582000000002</v>
      </c>
      <c r="D143">
        <v>-0.20639038000000001</v>
      </c>
      <c r="E143">
        <v>4.6571969999999997E-2</v>
      </c>
      <c r="F143">
        <v>0.18793177999999999</v>
      </c>
      <c r="G143">
        <v>1.1852769999999999</v>
      </c>
    </row>
    <row r="144" spans="1:7">
      <c r="A144">
        <v>1632558987135</v>
      </c>
      <c r="B144">
        <v>-0.32878112999999998</v>
      </c>
      <c r="C144">
        <v>-0.1874237</v>
      </c>
      <c r="D144">
        <v>0.48817443999999999</v>
      </c>
      <c r="E144">
        <v>-0.92365240000000004</v>
      </c>
      <c r="F144">
        <v>0.24182308</v>
      </c>
      <c r="G144">
        <v>0.85556889999999997</v>
      </c>
    </row>
    <row r="145" spans="1:7">
      <c r="A145">
        <v>1632558987240</v>
      </c>
      <c r="B145">
        <v>7.9223630000000003E-2</v>
      </c>
      <c r="C145">
        <v>-8.8348389999999999E-2</v>
      </c>
      <c r="D145">
        <v>0.2303772</v>
      </c>
      <c r="E145">
        <v>-0.1722042</v>
      </c>
      <c r="F145">
        <v>-0.43912220000000002</v>
      </c>
      <c r="G145">
        <v>-2.1326447000000002</v>
      </c>
    </row>
    <row r="146" spans="1:7">
      <c r="A146">
        <v>1632558987337</v>
      </c>
      <c r="B146">
        <v>0.12077331500000001</v>
      </c>
      <c r="C146">
        <v>-2.3376464999999999E-2</v>
      </c>
      <c r="D146">
        <v>8.9752200000000004E-2</v>
      </c>
      <c r="E146">
        <v>-0.91031664999999995</v>
      </c>
      <c r="F146">
        <v>0.13187897000000001</v>
      </c>
      <c r="G146">
        <v>-1.0185766000000001</v>
      </c>
    </row>
    <row r="147" spans="1:7">
      <c r="A147">
        <v>1632558987441</v>
      </c>
      <c r="B147">
        <v>0.60546875</v>
      </c>
      <c r="C147">
        <v>-0.20021057</v>
      </c>
      <c r="D147">
        <v>6.5261840000000002E-2</v>
      </c>
      <c r="E147">
        <v>5.6996465000000003E-2</v>
      </c>
      <c r="F147">
        <v>-0.42526364</v>
      </c>
      <c r="G147">
        <v>0.49107932999999998</v>
      </c>
    </row>
    <row r="148" spans="1:7">
      <c r="A148">
        <v>1632558987545</v>
      </c>
      <c r="B148">
        <v>-0.26272582999999999</v>
      </c>
      <c r="C148">
        <v>4.1610717999999998E-2</v>
      </c>
      <c r="D148">
        <v>-0.39067078</v>
      </c>
      <c r="E148">
        <v>-0.7856341</v>
      </c>
      <c r="F148">
        <v>-0.12537181</v>
      </c>
      <c r="G148">
        <v>1.643033</v>
      </c>
    </row>
    <row r="149" spans="1:7">
      <c r="A149">
        <v>1632558987650</v>
      </c>
      <c r="B149">
        <v>-0.23928832999999999</v>
      </c>
      <c r="C149">
        <v>-1.37786865E-2</v>
      </c>
      <c r="D149">
        <v>0.16645813000000001</v>
      </c>
      <c r="E149">
        <v>0.31364189999999997</v>
      </c>
      <c r="F149">
        <v>-0.67965889999999995</v>
      </c>
      <c r="G149">
        <v>0.15098381</v>
      </c>
    </row>
    <row r="150" spans="1:7">
      <c r="A150">
        <v>1632558987753</v>
      </c>
      <c r="B150">
        <v>-5.3939819999999999E-2</v>
      </c>
      <c r="C150">
        <v>0.115112305</v>
      </c>
      <c r="D150">
        <v>-0.13926696999999999</v>
      </c>
      <c r="E150">
        <v>-0.29431885000000002</v>
      </c>
      <c r="F150">
        <v>-1.8821596999999999E-2</v>
      </c>
      <c r="G150">
        <v>-1.5489998</v>
      </c>
    </row>
    <row r="151" spans="1:7">
      <c r="A151">
        <v>1632558987856</v>
      </c>
      <c r="B151">
        <v>8.6685180000000001E-2</v>
      </c>
      <c r="C151">
        <v>2.1972656000000001E-3</v>
      </c>
      <c r="D151">
        <v>-0.15205383</v>
      </c>
      <c r="E151">
        <v>0.44285082999999997</v>
      </c>
      <c r="F151">
        <v>4.4952869999999999E-2</v>
      </c>
      <c r="G151">
        <v>-1.6390256999999999</v>
      </c>
    </row>
    <row r="152" spans="1:7">
      <c r="A152">
        <v>1632558987960</v>
      </c>
      <c r="B152">
        <v>0.1708374</v>
      </c>
      <c r="C152">
        <v>5.2261353000000003E-2</v>
      </c>
      <c r="D152">
        <v>-9.0270996000000006E-2</v>
      </c>
      <c r="E152">
        <v>-0.38686544</v>
      </c>
      <c r="F152">
        <v>0.53719839999999996</v>
      </c>
      <c r="G152">
        <v>8.7429049999999994E-2</v>
      </c>
    </row>
    <row r="153" spans="1:7">
      <c r="A153">
        <v>1632558988058</v>
      </c>
      <c r="B153">
        <v>-0.47471619999999998</v>
      </c>
      <c r="C153">
        <v>0.28129578</v>
      </c>
      <c r="D153">
        <v>-0.12968445000000001</v>
      </c>
      <c r="E153">
        <v>-0.57287109999999997</v>
      </c>
      <c r="F153">
        <v>-0.7521949</v>
      </c>
      <c r="G153">
        <v>1.5276517999999999</v>
      </c>
    </row>
    <row r="154" spans="1:7">
      <c r="A154">
        <v>1632558988169</v>
      </c>
      <c r="B154">
        <v>-0.49282837000000002</v>
      </c>
      <c r="C154">
        <v>-0.20765686</v>
      </c>
      <c r="D154">
        <v>0.64476012999999999</v>
      </c>
      <c r="E154">
        <v>8.7710739999999995E-2</v>
      </c>
      <c r="F154">
        <v>2.4630784999999999E-2</v>
      </c>
      <c r="G154">
        <v>0.19198418</v>
      </c>
    </row>
    <row r="155" spans="1:7">
      <c r="A155">
        <v>1632558988269</v>
      </c>
      <c r="B155">
        <v>1.4648438E-3</v>
      </c>
      <c r="C155">
        <v>0.17796326000000001</v>
      </c>
      <c r="D155">
        <v>-3.1677245999999999E-2</v>
      </c>
      <c r="E155">
        <v>0.22345756999999999</v>
      </c>
      <c r="F155">
        <v>0.13772833000000001</v>
      </c>
      <c r="G155">
        <v>-1.0619631</v>
      </c>
    </row>
    <row r="156" spans="1:7">
      <c r="A156">
        <v>1632558988370</v>
      </c>
      <c r="B156">
        <v>7.8430180000000002E-3</v>
      </c>
      <c r="C156">
        <v>-0.12243651999999999</v>
      </c>
      <c r="D156">
        <v>0.15367126</v>
      </c>
      <c r="E156">
        <v>0.35518873000000001</v>
      </c>
      <c r="F156">
        <v>0.37786436000000001</v>
      </c>
      <c r="G156">
        <v>-0.99507619999999997</v>
      </c>
    </row>
    <row r="157" spans="1:7">
      <c r="A157">
        <v>1632558988474</v>
      </c>
      <c r="B157">
        <v>-1.6647339000000001E-2</v>
      </c>
      <c r="C157">
        <v>-2.5497437000000001E-2</v>
      </c>
      <c r="D157">
        <v>-0.34060669999999998</v>
      </c>
      <c r="E157">
        <v>-2.8275430000000001E-2</v>
      </c>
      <c r="F157">
        <v>-5.0264955E-2</v>
      </c>
      <c r="G157">
        <v>0.74784945999999997</v>
      </c>
    </row>
    <row r="158" spans="1:7">
      <c r="A158">
        <v>1632558988577</v>
      </c>
      <c r="B158">
        <v>-0.27125549999999998</v>
      </c>
      <c r="C158">
        <v>7.9956054999999998E-2</v>
      </c>
      <c r="D158">
        <v>-0.55578612999999999</v>
      </c>
      <c r="E158">
        <v>-1.0614328</v>
      </c>
      <c r="F158">
        <v>-0.10533559000000001</v>
      </c>
      <c r="G158">
        <v>1.8987788999999999</v>
      </c>
    </row>
    <row r="159" spans="1:7">
      <c r="A159">
        <v>1632558988683</v>
      </c>
      <c r="B159">
        <v>-0.20840454</v>
      </c>
      <c r="C159">
        <v>0.21844482000000001</v>
      </c>
      <c r="D159">
        <v>-0.18827820000000001</v>
      </c>
      <c r="E159">
        <v>-6.8282010000000004E-2</v>
      </c>
      <c r="F159">
        <v>-0.6190968</v>
      </c>
      <c r="G159">
        <v>-0.31592654999999997</v>
      </c>
    </row>
    <row r="160" spans="1:7">
      <c r="A160">
        <v>1632558988781</v>
      </c>
      <c r="B160">
        <v>-1.13220215E-2</v>
      </c>
      <c r="C160">
        <v>6.0791016000000003E-2</v>
      </c>
      <c r="D160">
        <v>6.5261840000000002E-2</v>
      </c>
      <c r="E160">
        <v>0.58545106999999996</v>
      </c>
      <c r="F160">
        <v>0.26285987999999999</v>
      </c>
      <c r="G160">
        <v>-1.6179924000000001</v>
      </c>
    </row>
    <row r="161" spans="1:7">
      <c r="A161">
        <v>1632558988889</v>
      </c>
      <c r="B161">
        <v>2.7023314999999999E-2</v>
      </c>
      <c r="C161">
        <v>-0.13308716000000001</v>
      </c>
      <c r="D161">
        <v>-0.13607788000000001</v>
      </c>
      <c r="E161">
        <v>0.67492205000000005</v>
      </c>
      <c r="F161">
        <v>0.23888808</v>
      </c>
      <c r="G161">
        <v>-1.1093655</v>
      </c>
    </row>
    <row r="162" spans="1:7">
      <c r="A162">
        <v>1632558988987</v>
      </c>
      <c r="B162">
        <v>0.19746399000000001</v>
      </c>
      <c r="C162">
        <v>0.22695923000000001</v>
      </c>
      <c r="D162">
        <v>-0.23515320000000001</v>
      </c>
      <c r="E162">
        <v>-0.31816965000000003</v>
      </c>
      <c r="F162">
        <v>1.2546641999999999</v>
      </c>
      <c r="G162">
        <v>0.50145340000000005</v>
      </c>
    </row>
    <row r="163" spans="1:7">
      <c r="A163">
        <v>1632558989099</v>
      </c>
      <c r="B163">
        <v>-0.48323060000000001</v>
      </c>
      <c r="C163">
        <v>0.38781737999999999</v>
      </c>
      <c r="D163">
        <v>5.2474976E-2</v>
      </c>
      <c r="E163">
        <v>-0.44643188</v>
      </c>
      <c r="F163">
        <v>-0.21375321999999999</v>
      </c>
      <c r="G163">
        <v>2.7226504999999999</v>
      </c>
    </row>
    <row r="164" spans="1:7">
      <c r="A164">
        <v>1632558989178</v>
      </c>
      <c r="B164">
        <v>0.12609862999999999</v>
      </c>
      <c r="C164">
        <v>-3.82843E-2</v>
      </c>
      <c r="D164">
        <v>0.41253662000000002</v>
      </c>
      <c r="E164">
        <v>-0.35408973999999999</v>
      </c>
      <c r="F164">
        <v>-8.1486106000000003E-2</v>
      </c>
      <c r="G164">
        <v>-0.51218030000000003</v>
      </c>
    </row>
    <row r="165" spans="1:7">
      <c r="A165">
        <v>1632558989297</v>
      </c>
      <c r="B165">
        <v>-2.7297973999999999E-2</v>
      </c>
      <c r="C165">
        <v>8.5906980000000008E-3</v>
      </c>
      <c r="D165">
        <v>0.24848938000000001</v>
      </c>
      <c r="E165" s="1">
        <v>-3.2365322000000001E-4</v>
      </c>
      <c r="F165">
        <v>-0.31834602000000001</v>
      </c>
      <c r="G165">
        <v>-1.2743215999999999</v>
      </c>
    </row>
    <row r="166" spans="1:7">
      <c r="A166">
        <v>1632558989396</v>
      </c>
      <c r="B166">
        <v>8.9874270000000006E-2</v>
      </c>
      <c r="C166">
        <v>4.1610717999999998E-2</v>
      </c>
      <c r="D166">
        <v>6.4193726000000007E-2</v>
      </c>
      <c r="E166">
        <v>-7.1534159999999999E-2</v>
      </c>
      <c r="F166">
        <v>0.24966645000000001</v>
      </c>
      <c r="G166">
        <v>-0.74062249999999996</v>
      </c>
    </row>
    <row r="167" spans="1:7">
      <c r="A167">
        <v>1632558989498</v>
      </c>
      <c r="B167">
        <v>0.15805053999999999</v>
      </c>
      <c r="C167">
        <v>0.17050171</v>
      </c>
      <c r="D167">
        <v>-0.16163635000000001</v>
      </c>
      <c r="E167">
        <v>-0.20222925999999999</v>
      </c>
      <c r="F167">
        <v>-0.53678060000000005</v>
      </c>
      <c r="G167">
        <v>-0.30177498000000003</v>
      </c>
    </row>
    <row r="168" spans="1:7">
      <c r="A168">
        <v>1632558989603</v>
      </c>
      <c r="B168">
        <v>-0.48962401999999999</v>
      </c>
      <c r="C168">
        <v>-0.34933471999999999</v>
      </c>
      <c r="D168">
        <v>-6.4697266000000003E-2</v>
      </c>
      <c r="E168">
        <v>0.40635670000000002</v>
      </c>
      <c r="F168">
        <v>-1.3424895999999999</v>
      </c>
      <c r="G168">
        <v>1.4955063</v>
      </c>
    </row>
    <row r="169" spans="1:7">
      <c r="A169">
        <v>1632558989704</v>
      </c>
      <c r="B169">
        <v>-0.11679077</v>
      </c>
      <c r="C169">
        <v>5.54657E-2</v>
      </c>
      <c r="D169">
        <v>-0.13821411</v>
      </c>
      <c r="E169">
        <v>3.9764285000000003E-2</v>
      </c>
      <c r="F169">
        <v>-0.10291099500000001</v>
      </c>
      <c r="G169">
        <v>-0.68030740000000001</v>
      </c>
    </row>
    <row r="170" spans="1:7">
      <c r="A170">
        <v>1632558989808</v>
      </c>
      <c r="B170">
        <v>-9.4421389999999994E-2</v>
      </c>
      <c r="C170">
        <v>3.8421629999999998E-2</v>
      </c>
      <c r="D170">
        <v>-1.5701294000000001E-2</v>
      </c>
      <c r="E170">
        <v>0.32004988000000001</v>
      </c>
      <c r="F170">
        <v>-0.26353799999999999</v>
      </c>
      <c r="G170">
        <v>-0.24602889999999999</v>
      </c>
    </row>
    <row r="171" spans="1:7">
      <c r="A171">
        <v>1632558989910</v>
      </c>
      <c r="B171">
        <v>-1.6647339000000001E-2</v>
      </c>
      <c r="C171">
        <v>-0.15759276999999999</v>
      </c>
      <c r="D171">
        <v>4.9285889999999999E-2</v>
      </c>
      <c r="E171">
        <v>1.0428337999999999</v>
      </c>
      <c r="F171">
        <v>0.74082840000000005</v>
      </c>
      <c r="G171">
        <v>-1.2036486</v>
      </c>
    </row>
    <row r="172" spans="1:7">
      <c r="A172">
        <v>1632558990009</v>
      </c>
      <c r="B172">
        <v>0.19107056</v>
      </c>
      <c r="C172">
        <v>0.115112305</v>
      </c>
      <c r="D172">
        <v>-0.25006104000000001</v>
      </c>
      <c r="E172">
        <v>0.54490506999999999</v>
      </c>
      <c r="F172">
        <v>0.62865079999999995</v>
      </c>
      <c r="G172">
        <v>-0.15740394999999999</v>
      </c>
    </row>
    <row r="173" spans="1:7">
      <c r="A173">
        <v>1632558990112</v>
      </c>
      <c r="B173">
        <v>6.0043335000000003E-2</v>
      </c>
      <c r="C173">
        <v>2.243042E-2</v>
      </c>
      <c r="D173">
        <v>7.6980590000000002E-2</v>
      </c>
      <c r="E173">
        <v>-0.33727943999999999</v>
      </c>
      <c r="F173">
        <v>1.9899844999999999E-2</v>
      </c>
      <c r="G173">
        <v>1.2430458</v>
      </c>
    </row>
    <row r="174" spans="1:7">
      <c r="A174">
        <v>1632558990214</v>
      </c>
      <c r="B174">
        <v>-7.3104859999999994E-2</v>
      </c>
      <c r="C174">
        <v>-2.5497437000000001E-2</v>
      </c>
      <c r="D174">
        <v>0.14622498</v>
      </c>
      <c r="E174">
        <v>-0.54481363000000005</v>
      </c>
      <c r="F174">
        <v>0.23571323999999999</v>
      </c>
      <c r="G174">
        <v>0.76270959999999999</v>
      </c>
    </row>
    <row r="175" spans="1:7">
      <c r="A175">
        <v>1632558990317</v>
      </c>
      <c r="B175">
        <v>-4.4342039999999999E-2</v>
      </c>
      <c r="C175">
        <v>-0.12243651999999999</v>
      </c>
      <c r="D175">
        <v>0.35501100000000002</v>
      </c>
      <c r="E175">
        <v>-0.20287453999999999</v>
      </c>
      <c r="F175">
        <v>-0.16338169999999999</v>
      </c>
      <c r="G175">
        <v>5.9150696000000003E-2</v>
      </c>
    </row>
    <row r="176" spans="1:7">
      <c r="A176">
        <v>1632558990422</v>
      </c>
      <c r="B176">
        <v>0.18362427000000001</v>
      </c>
      <c r="C176">
        <v>-0.10859679999999999</v>
      </c>
      <c r="D176">
        <v>2.5848388999999999E-2</v>
      </c>
      <c r="E176">
        <v>-0.21720695000000001</v>
      </c>
      <c r="F176">
        <v>0.16194402999999999</v>
      </c>
      <c r="G176">
        <v>-1.8374481</v>
      </c>
    </row>
    <row r="177" spans="1:7">
      <c r="A177">
        <v>1632558990526</v>
      </c>
      <c r="B177">
        <v>0.18894958000000001</v>
      </c>
      <c r="C177">
        <v>-0.22257995999999999</v>
      </c>
      <c r="D177">
        <v>4.8217772999999998E-2</v>
      </c>
      <c r="E177">
        <v>0.15962672</v>
      </c>
      <c r="F177">
        <v>-0.103428006</v>
      </c>
      <c r="G177">
        <v>0.18121529</v>
      </c>
    </row>
    <row r="178" spans="1:7">
      <c r="A178">
        <v>1632558990627</v>
      </c>
      <c r="B178">
        <v>-6.2454224000000003E-2</v>
      </c>
      <c r="C178">
        <v>-0.17250061</v>
      </c>
      <c r="D178">
        <v>-0.30012512000000002</v>
      </c>
      <c r="E178">
        <v>-0.4213845</v>
      </c>
      <c r="F178">
        <v>-1.3969826999999999</v>
      </c>
      <c r="G178">
        <v>2.6142807000000001</v>
      </c>
    </row>
    <row r="179" spans="1:7">
      <c r="A179">
        <v>1632558990728</v>
      </c>
      <c r="B179">
        <v>9.2010499999999995E-2</v>
      </c>
      <c r="C179">
        <v>-6.0653686999999998E-2</v>
      </c>
      <c r="D179">
        <v>-0.17442321999999999</v>
      </c>
      <c r="E179">
        <v>-0.19688928</v>
      </c>
      <c r="F179">
        <v>3.7985563E-2</v>
      </c>
      <c r="G179">
        <v>-0.46704483000000002</v>
      </c>
    </row>
    <row r="180" spans="1:7">
      <c r="A180">
        <v>1632558990829</v>
      </c>
      <c r="B180">
        <v>-4.5410156E-2</v>
      </c>
      <c r="C180">
        <v>2.6702879999999998E-2</v>
      </c>
      <c r="D180">
        <v>0.17178345</v>
      </c>
      <c r="E180">
        <v>0.17295885</v>
      </c>
      <c r="F180">
        <v>-2.4694204000000001E-2</v>
      </c>
      <c r="G180">
        <v>-0.70250224999999999</v>
      </c>
    </row>
    <row r="181" spans="1:7">
      <c r="A181">
        <v>1632558990931</v>
      </c>
      <c r="B181">
        <v>3.3416748000000003E-2</v>
      </c>
      <c r="C181">
        <v>-0.13415526999999999</v>
      </c>
      <c r="D181">
        <v>0.2069397</v>
      </c>
      <c r="E181">
        <v>1.0693264</v>
      </c>
      <c r="F181">
        <v>0.38439524000000003</v>
      </c>
      <c r="G181">
        <v>-1.3405123000000001</v>
      </c>
    </row>
    <row r="182" spans="1:7">
      <c r="A182">
        <v>1632558991033</v>
      </c>
      <c r="B182">
        <v>0.23262024000000001</v>
      </c>
      <c r="C182">
        <v>0.33456419999999998</v>
      </c>
      <c r="D182">
        <v>-0.40026855</v>
      </c>
      <c r="E182">
        <v>0.22794265</v>
      </c>
      <c r="F182">
        <v>8.4016320000000005E-2</v>
      </c>
      <c r="G182">
        <v>-1.1232318999999999</v>
      </c>
    </row>
    <row r="183" spans="1:7">
      <c r="A183">
        <v>1632558991138</v>
      </c>
      <c r="B183">
        <v>-0.14662169999999999</v>
      </c>
      <c r="C183">
        <v>5.3863525000000002E-3</v>
      </c>
      <c r="D183">
        <v>0.35926819999999998</v>
      </c>
      <c r="E183">
        <v>-0.2476083</v>
      </c>
      <c r="F183">
        <v>-0.52003323999999995</v>
      </c>
      <c r="G183">
        <v>6.4702034000000005E-2</v>
      </c>
    </row>
    <row r="184" spans="1:7">
      <c r="A184">
        <v>1632558991232</v>
      </c>
      <c r="B184">
        <v>-0.10826110999999999</v>
      </c>
      <c r="C184">
        <v>0.14387512</v>
      </c>
      <c r="D184">
        <v>2.7969359999999999E-2</v>
      </c>
      <c r="E184">
        <v>-1.0008286</v>
      </c>
      <c r="F184">
        <v>-0.30932116999999998</v>
      </c>
      <c r="G184">
        <v>0.83123210000000003</v>
      </c>
    </row>
    <row r="185" spans="1:7">
      <c r="A185">
        <v>1632558991338</v>
      </c>
      <c r="B185">
        <v>-4.0084839999999997E-2</v>
      </c>
      <c r="C185">
        <v>-0.10113525399999999</v>
      </c>
      <c r="D185">
        <v>0.29216003000000001</v>
      </c>
      <c r="E185">
        <v>0.13028991000000001</v>
      </c>
      <c r="F185">
        <v>-0.47243810000000003</v>
      </c>
      <c r="G185">
        <v>-0.89089965999999998</v>
      </c>
    </row>
    <row r="186" spans="1:7">
      <c r="A186">
        <v>1632558991450</v>
      </c>
      <c r="B186">
        <v>0.11224365</v>
      </c>
      <c r="C186">
        <v>3.5217285000000001E-2</v>
      </c>
      <c r="D186">
        <v>0.16964721999999999</v>
      </c>
      <c r="E186">
        <v>-0.47827184</v>
      </c>
      <c r="F186">
        <v>-3.2063723000000002E-2</v>
      </c>
      <c r="G186">
        <v>-2.1326303000000002</v>
      </c>
    </row>
    <row r="187" spans="1:7">
      <c r="A187">
        <v>1632558991547</v>
      </c>
      <c r="B187">
        <v>0.19320678999999999</v>
      </c>
      <c r="C187">
        <v>-0.15226745999999999</v>
      </c>
      <c r="D187">
        <v>0.39123534999999998</v>
      </c>
      <c r="E187">
        <v>-0.23901211999999999</v>
      </c>
      <c r="F187">
        <v>-0.14834237</v>
      </c>
      <c r="G187">
        <v>-0.78818226000000002</v>
      </c>
    </row>
    <row r="188" spans="1:7">
      <c r="A188">
        <v>1632558991652</v>
      </c>
      <c r="B188">
        <v>-0.19241332999999999</v>
      </c>
      <c r="C188">
        <v>-0.32803345</v>
      </c>
      <c r="D188">
        <v>6.6329955999999995E-2</v>
      </c>
      <c r="E188">
        <v>-0.20070373999999999</v>
      </c>
      <c r="F188">
        <v>-1.5600054999999999</v>
      </c>
      <c r="G188">
        <v>1.2689409</v>
      </c>
    </row>
    <row r="189" spans="1:7">
      <c r="A189">
        <v>1632558991753</v>
      </c>
      <c r="B189">
        <v>1.4236449999999999E-2</v>
      </c>
      <c r="C189">
        <v>0.13536071999999999</v>
      </c>
      <c r="D189">
        <v>-0.43754578</v>
      </c>
      <c r="E189">
        <v>-9.1130970000000006E-2</v>
      </c>
      <c r="F189">
        <v>-5.5266500000000003E-2</v>
      </c>
      <c r="G189">
        <v>0.28799437999999999</v>
      </c>
    </row>
    <row r="190" spans="1:7">
      <c r="A190">
        <v>1632558991855</v>
      </c>
      <c r="B190">
        <v>-0.16792297</v>
      </c>
      <c r="C190">
        <v>5.6518554999999998E-2</v>
      </c>
      <c r="D190">
        <v>-7.5363159999999998E-2</v>
      </c>
      <c r="E190">
        <v>0.53086860000000002</v>
      </c>
      <c r="F190">
        <v>-1.0334823</v>
      </c>
      <c r="G190">
        <v>-0.42255688000000002</v>
      </c>
    </row>
    <row r="191" spans="1:7">
      <c r="A191">
        <v>1632558991958</v>
      </c>
      <c r="B191">
        <v>-0.10614013999999999</v>
      </c>
      <c r="C191">
        <v>-9.8999019999999993E-2</v>
      </c>
      <c r="D191">
        <v>-1.8615723E-3</v>
      </c>
      <c r="E191">
        <v>0.85494654999999997</v>
      </c>
      <c r="F191">
        <v>-3.4243345000000001E-2</v>
      </c>
      <c r="G191">
        <v>-1.9556465000000001</v>
      </c>
    </row>
    <row r="192" spans="1:7">
      <c r="A192">
        <v>1632558992064</v>
      </c>
      <c r="B192">
        <v>0.14207458000000001</v>
      </c>
      <c r="C192">
        <v>2.1972656000000001E-3</v>
      </c>
      <c r="D192">
        <v>-0.28201293999999999</v>
      </c>
      <c r="E192">
        <v>0.37858354999999999</v>
      </c>
      <c r="F192">
        <v>0.97873485000000005</v>
      </c>
      <c r="G192">
        <v>-0.76851369999999997</v>
      </c>
    </row>
    <row r="193" spans="1:7">
      <c r="A193">
        <v>1632558992161</v>
      </c>
      <c r="B193">
        <v>0.18255615</v>
      </c>
      <c r="C193">
        <v>0.25785828</v>
      </c>
      <c r="D193">
        <v>-0.33102417000000001</v>
      </c>
      <c r="E193">
        <v>3.0750751E-2</v>
      </c>
      <c r="F193">
        <v>0.25814926999999999</v>
      </c>
      <c r="G193">
        <v>0.84404564000000004</v>
      </c>
    </row>
    <row r="194" spans="1:7">
      <c r="A194">
        <v>1632558992277</v>
      </c>
      <c r="B194">
        <v>4.7256470000000002E-2</v>
      </c>
      <c r="C194">
        <v>0.34733582000000002</v>
      </c>
      <c r="D194">
        <v>-0.36297606999999998</v>
      </c>
      <c r="E194">
        <v>-1.0990666</v>
      </c>
      <c r="F194">
        <v>0.7531601</v>
      </c>
      <c r="G194">
        <v>1.0566158000000001</v>
      </c>
    </row>
    <row r="195" spans="1:7">
      <c r="A195">
        <v>1632558992380</v>
      </c>
      <c r="B195">
        <v>-7.2052000000000005E-2</v>
      </c>
      <c r="C195">
        <v>-0.12882995999999999</v>
      </c>
      <c r="D195">
        <v>0.55314635999999995</v>
      </c>
      <c r="E195">
        <v>-0.16284680000000001</v>
      </c>
      <c r="F195">
        <v>-0.20316076</v>
      </c>
      <c r="G195">
        <v>-0.85940265999999998</v>
      </c>
    </row>
    <row r="196" spans="1:7">
      <c r="A196">
        <v>1632558992473</v>
      </c>
      <c r="B196">
        <v>0.17828368999999999</v>
      </c>
      <c r="C196">
        <v>-5.4260254000000001E-2</v>
      </c>
      <c r="D196">
        <v>0.21865845</v>
      </c>
      <c r="E196">
        <v>-0.20728004</v>
      </c>
      <c r="F196">
        <v>-0.34908104000000001</v>
      </c>
      <c r="G196">
        <v>-1.8421926</v>
      </c>
    </row>
    <row r="197" spans="1:7">
      <c r="A197">
        <v>1632558992575</v>
      </c>
      <c r="B197">
        <v>0.20278930000000001</v>
      </c>
      <c r="C197">
        <v>-0.16824341000000001</v>
      </c>
      <c r="D197">
        <v>0.25167846999999999</v>
      </c>
      <c r="E197">
        <v>-0.41865682999999998</v>
      </c>
      <c r="F197">
        <v>-0.23408424999999999</v>
      </c>
      <c r="G197">
        <v>-0.90086745999999995</v>
      </c>
    </row>
    <row r="198" spans="1:7">
      <c r="A198">
        <v>1632558992675</v>
      </c>
      <c r="B198">
        <v>5.7220459999999997E-3</v>
      </c>
      <c r="C198">
        <v>-0.105392456</v>
      </c>
      <c r="D198">
        <v>-0.24473571999999999</v>
      </c>
      <c r="E198">
        <v>-0.54909410000000003</v>
      </c>
      <c r="F198">
        <v>-0.55500114</v>
      </c>
      <c r="G198">
        <v>1.2781639</v>
      </c>
    </row>
    <row r="199" spans="1:7">
      <c r="A199">
        <v>1632558992778</v>
      </c>
      <c r="B199">
        <v>-0.14874267999999999</v>
      </c>
      <c r="C199">
        <v>0.31538389999999999</v>
      </c>
      <c r="D199">
        <v>-0.5451355</v>
      </c>
      <c r="E199">
        <v>-0.62051520000000004</v>
      </c>
      <c r="F199">
        <v>0.39206134999999998</v>
      </c>
      <c r="G199">
        <v>1.5186758</v>
      </c>
    </row>
    <row r="200" spans="1:7">
      <c r="A200">
        <v>1632558992887</v>
      </c>
      <c r="B200">
        <v>-0.29574584999999998</v>
      </c>
      <c r="C200">
        <v>2.1972656000000001E-3</v>
      </c>
      <c r="D200">
        <v>9.5077515000000001E-2</v>
      </c>
      <c r="E200">
        <v>-0.17648828</v>
      </c>
      <c r="F200">
        <v>-0.42026197999999998</v>
      </c>
      <c r="G200">
        <v>-0.48270225999999999</v>
      </c>
    </row>
    <row r="201" spans="1:7">
      <c r="A201">
        <v>1632558992995</v>
      </c>
      <c r="B201">
        <v>-0.18603516</v>
      </c>
      <c r="C201">
        <v>-0.14587401999999999</v>
      </c>
      <c r="D201">
        <v>0.24316405999999999</v>
      </c>
      <c r="E201">
        <v>0.79896164000000003</v>
      </c>
      <c r="F201">
        <v>0.57417136000000002</v>
      </c>
      <c r="G201">
        <v>-1.4781065</v>
      </c>
    </row>
    <row r="202" spans="1:7">
      <c r="A202">
        <v>1632558993094</v>
      </c>
      <c r="B202">
        <v>0.17723083000000001</v>
      </c>
      <c r="C202">
        <v>-1.0070801000000001E-3</v>
      </c>
      <c r="D202">
        <v>-0.16270446999999999</v>
      </c>
      <c r="E202">
        <v>0.98291903999999997</v>
      </c>
      <c r="F202">
        <v>1.2430833999999999</v>
      </c>
      <c r="G202">
        <v>-1.0421343000000001</v>
      </c>
    </row>
    <row r="203" spans="1:7">
      <c r="A203">
        <v>1632558993197</v>
      </c>
      <c r="B203">
        <v>0.14207458000000001</v>
      </c>
      <c r="C203">
        <v>-0.19593811</v>
      </c>
      <c r="D203">
        <v>0.42532350000000002</v>
      </c>
      <c r="E203">
        <v>1.4100938000000001</v>
      </c>
      <c r="F203">
        <v>-3.7344574999999998E-2</v>
      </c>
      <c r="G203">
        <v>0.94962310000000005</v>
      </c>
    </row>
    <row r="204" spans="1:7">
      <c r="A204">
        <v>1632558993300</v>
      </c>
      <c r="B204">
        <v>0.41691590000000001</v>
      </c>
      <c r="C204">
        <v>0.35693360000000002</v>
      </c>
      <c r="D204">
        <v>-0.66125489999999998</v>
      </c>
      <c r="E204">
        <v>-0.72385370000000004</v>
      </c>
      <c r="F204">
        <v>0.97175160000000005</v>
      </c>
      <c r="G204">
        <v>1.7622309</v>
      </c>
    </row>
    <row r="205" spans="1:7">
      <c r="A205">
        <v>1632558993402</v>
      </c>
      <c r="B205">
        <v>3.2348633000000002E-2</v>
      </c>
      <c r="C205">
        <v>-0.37704468000000002</v>
      </c>
      <c r="D205">
        <v>0.62452700000000005</v>
      </c>
      <c r="E205">
        <v>-0.15354656999999999</v>
      </c>
      <c r="F205">
        <v>-0.45901644000000003</v>
      </c>
      <c r="G205">
        <v>-1.3996601</v>
      </c>
    </row>
    <row r="206" spans="1:7">
      <c r="A206">
        <v>1632558993508</v>
      </c>
      <c r="B206">
        <v>0.18255615</v>
      </c>
      <c r="C206">
        <v>3.7353516000000003E-2</v>
      </c>
      <c r="D206">
        <v>-1.9958495999999999E-2</v>
      </c>
      <c r="E206">
        <v>-0.22908843000000001</v>
      </c>
      <c r="F206">
        <v>0.25582086999999998</v>
      </c>
      <c r="G206">
        <v>-1.8082962</v>
      </c>
    </row>
    <row r="207" spans="1:7">
      <c r="A207">
        <v>1632558993606</v>
      </c>
      <c r="B207">
        <v>0.29547119999999999</v>
      </c>
      <c r="C207">
        <v>-8.7280269999999993E-2</v>
      </c>
      <c r="D207">
        <v>0.11532592999999999</v>
      </c>
      <c r="E207">
        <v>-0.15853643000000001</v>
      </c>
      <c r="F207">
        <v>0.1560713</v>
      </c>
      <c r="G207">
        <v>-1.1004210000000001</v>
      </c>
    </row>
    <row r="208" spans="1:7">
      <c r="A208">
        <v>1632558993719</v>
      </c>
      <c r="B208">
        <v>-0.12318420400000001</v>
      </c>
      <c r="C208">
        <v>-0.13203429999999999</v>
      </c>
      <c r="D208">
        <v>-0.11903381</v>
      </c>
      <c r="E208">
        <v>0.20324516000000001</v>
      </c>
      <c r="F208">
        <v>-0.65007780000000004</v>
      </c>
      <c r="G208">
        <v>1.3439483999999999</v>
      </c>
    </row>
    <row r="209" spans="1:7">
      <c r="A209">
        <v>1632558993823</v>
      </c>
      <c r="B209">
        <v>0.25924682999999998</v>
      </c>
      <c r="C209">
        <v>0.46238708000000001</v>
      </c>
      <c r="D209">
        <v>-0.4386139</v>
      </c>
      <c r="E209">
        <v>-0.47634113</v>
      </c>
      <c r="F209">
        <v>-0.62762105000000001</v>
      </c>
      <c r="G209">
        <v>0.2951126</v>
      </c>
    </row>
    <row r="210" spans="1:7">
      <c r="A210">
        <v>1632558993923</v>
      </c>
      <c r="B210">
        <v>-0.35008240000000002</v>
      </c>
      <c r="C210">
        <v>-1.6983031999999999E-2</v>
      </c>
      <c r="D210">
        <v>0.37419128000000001</v>
      </c>
      <c r="E210">
        <v>0.79517890000000002</v>
      </c>
      <c r="F210">
        <v>-0.97243153999999998</v>
      </c>
      <c r="G210">
        <v>-1.79603</v>
      </c>
    </row>
    <row r="211" spans="1:7">
      <c r="A211">
        <v>1632558994028</v>
      </c>
      <c r="B211">
        <v>-7.9498289999999999E-2</v>
      </c>
      <c r="C211">
        <v>-8.6227419999999999E-2</v>
      </c>
      <c r="D211">
        <v>0.11106872600000001</v>
      </c>
      <c r="E211">
        <v>0.56574356999999997</v>
      </c>
      <c r="F211">
        <v>0.79011947000000005</v>
      </c>
      <c r="G211">
        <v>-0.70676419999999995</v>
      </c>
    </row>
    <row r="212" spans="1:7">
      <c r="A212">
        <v>1632558994130</v>
      </c>
      <c r="B212">
        <v>0.25073242000000001</v>
      </c>
      <c r="C212">
        <v>3.9474487000000003E-2</v>
      </c>
      <c r="D212">
        <v>-0.13607788000000001</v>
      </c>
      <c r="E212">
        <v>0.68789049999999996</v>
      </c>
      <c r="F212">
        <v>0.79939689999999997</v>
      </c>
      <c r="G212">
        <v>1.9425392E-2</v>
      </c>
    </row>
    <row r="213" spans="1:7">
      <c r="A213">
        <v>1632558994227</v>
      </c>
      <c r="B213">
        <v>0.52662659999999994</v>
      </c>
      <c r="C213">
        <v>0.15666199</v>
      </c>
      <c r="D213">
        <v>-0.11264038</v>
      </c>
      <c r="E213">
        <v>0.19972575000000001</v>
      </c>
      <c r="F213">
        <v>0.13345778</v>
      </c>
      <c r="G213">
        <v>1.1034193000000001</v>
      </c>
    </row>
    <row r="214" spans="1:7">
      <c r="A214">
        <v>1632558994343</v>
      </c>
      <c r="B214">
        <v>0.26351930000000001</v>
      </c>
      <c r="C214">
        <v>0.60939025999999996</v>
      </c>
      <c r="D214">
        <v>-0.38534545999999997</v>
      </c>
      <c r="E214">
        <v>-1.5098642</v>
      </c>
      <c r="F214">
        <v>0.56615139999999997</v>
      </c>
      <c r="G214">
        <v>0.72931100000000004</v>
      </c>
    </row>
    <row r="215" spans="1:7">
      <c r="A215">
        <v>1632558994440</v>
      </c>
      <c r="B215">
        <v>-6.6726684999999994E-2</v>
      </c>
      <c r="C215">
        <v>-0.24920654</v>
      </c>
      <c r="D215">
        <v>0.59788512999999999</v>
      </c>
      <c r="E215">
        <v>0.18383956000000001</v>
      </c>
      <c r="F215">
        <v>-0.44227897999999999</v>
      </c>
      <c r="G215">
        <v>-0.85192869999999998</v>
      </c>
    </row>
    <row r="216" spans="1:7">
      <c r="A216">
        <v>1632558994539</v>
      </c>
      <c r="B216">
        <v>-1.2390137000000001E-2</v>
      </c>
      <c r="C216">
        <v>7.5225830000000002E-3</v>
      </c>
      <c r="D216">
        <v>0.26339721999999999</v>
      </c>
      <c r="E216">
        <v>-0.93139660000000002</v>
      </c>
      <c r="F216">
        <v>-0.25270045000000002</v>
      </c>
      <c r="G216">
        <v>-1.1569157000000001</v>
      </c>
    </row>
    <row r="217" spans="1:7">
      <c r="A217">
        <v>1632558994643</v>
      </c>
      <c r="B217">
        <v>2.1697998E-2</v>
      </c>
      <c r="C217">
        <v>-0.1906128</v>
      </c>
      <c r="D217">
        <v>0.20373535000000001</v>
      </c>
      <c r="E217">
        <v>0.21441805</v>
      </c>
      <c r="F217">
        <v>-0.52354100000000003</v>
      </c>
      <c r="G217">
        <v>-0.37839317</v>
      </c>
    </row>
    <row r="218" spans="1:7">
      <c r="A218">
        <v>1632558994744</v>
      </c>
      <c r="B218">
        <v>-0.32983398000000003</v>
      </c>
      <c r="C218">
        <v>-0.103271484</v>
      </c>
      <c r="D218">
        <v>-0.21704102</v>
      </c>
      <c r="E218">
        <v>-0.56650710000000004</v>
      </c>
      <c r="F218">
        <v>-1.1409175</v>
      </c>
      <c r="G218">
        <v>0.9988165</v>
      </c>
    </row>
    <row r="219" spans="1:7">
      <c r="A219">
        <v>1632558994847</v>
      </c>
      <c r="B219">
        <v>-9.9746704000000005E-2</v>
      </c>
      <c r="C219">
        <v>0.23655699999999999</v>
      </c>
      <c r="D219">
        <v>-0.49613953</v>
      </c>
      <c r="E219">
        <v>5.1644919999999997E-2</v>
      </c>
      <c r="F219">
        <v>-0.61437549999999996</v>
      </c>
      <c r="G219">
        <v>0.40806674999999998</v>
      </c>
    </row>
    <row r="220" spans="1:7">
      <c r="A220">
        <v>1632558994955</v>
      </c>
      <c r="B220">
        <v>-5.5007935000000001E-2</v>
      </c>
      <c r="C220">
        <v>0.32710265999999999</v>
      </c>
      <c r="D220">
        <v>-0.63249206999999996</v>
      </c>
      <c r="E220">
        <v>-0.18011725000000001</v>
      </c>
      <c r="F220">
        <v>-9.8538399999999998E-2</v>
      </c>
      <c r="G220">
        <v>-1.3266868999999999</v>
      </c>
    </row>
    <row r="221" spans="1:7">
      <c r="A221">
        <v>1632558995058</v>
      </c>
      <c r="B221">
        <v>-0.17004395</v>
      </c>
      <c r="C221">
        <v>-0.21192932</v>
      </c>
      <c r="D221">
        <v>-3.3813477000000002E-2</v>
      </c>
      <c r="E221">
        <v>0.61236380000000001</v>
      </c>
      <c r="F221">
        <v>0.58630979999999999</v>
      </c>
      <c r="G221">
        <v>-1.1724739</v>
      </c>
    </row>
    <row r="222" spans="1:7">
      <c r="A222">
        <v>1632558995157</v>
      </c>
      <c r="B222">
        <v>-3.8757323999999999E-3</v>
      </c>
      <c r="C222">
        <v>-3.0822754000000001E-2</v>
      </c>
      <c r="D222">
        <v>0.20480346999999999</v>
      </c>
      <c r="E222">
        <v>-0.20804143</v>
      </c>
      <c r="F222">
        <v>1.0936813000000001</v>
      </c>
      <c r="G222">
        <v>-0.19254779999999999</v>
      </c>
    </row>
    <row r="223" spans="1:7">
      <c r="A223">
        <v>1632558995259</v>
      </c>
      <c r="B223">
        <v>-9.8678589999999997E-2</v>
      </c>
      <c r="C223">
        <v>0.24081421</v>
      </c>
      <c r="D223">
        <v>2.2644042999999999E-2</v>
      </c>
      <c r="E223">
        <v>-2.4305819999999999E-2</v>
      </c>
      <c r="F223">
        <v>-0.44291627</v>
      </c>
      <c r="G223">
        <v>1.3097668</v>
      </c>
    </row>
    <row r="224" spans="1:7">
      <c r="A224">
        <v>1632558995361</v>
      </c>
      <c r="B224">
        <v>0.19213867000000001</v>
      </c>
      <c r="C224">
        <v>0.16091918999999999</v>
      </c>
      <c r="D224">
        <v>0.32411193999999999</v>
      </c>
      <c r="E224">
        <v>-1.388603</v>
      </c>
      <c r="F224">
        <v>9.8140599999999995E-2</v>
      </c>
      <c r="G224">
        <v>0.813056</v>
      </c>
    </row>
    <row r="225" spans="1:7">
      <c r="A225">
        <v>1632558995463</v>
      </c>
      <c r="B225">
        <v>0.25073242000000001</v>
      </c>
      <c r="C225">
        <v>0.32284545999999997</v>
      </c>
      <c r="D225">
        <v>-2.9144287E-3</v>
      </c>
      <c r="E225">
        <v>5.8214544999999999E-2</v>
      </c>
      <c r="F225">
        <v>-4.9509405999999999E-2</v>
      </c>
      <c r="G225">
        <v>-0.56139565000000002</v>
      </c>
    </row>
    <row r="226" spans="1:7">
      <c r="A226">
        <v>1632558995564</v>
      </c>
      <c r="B226">
        <v>0.14419556</v>
      </c>
      <c r="C226">
        <v>3.6285400000000002E-2</v>
      </c>
      <c r="D226">
        <v>0.40293884000000002</v>
      </c>
      <c r="E226">
        <v>0.11822974999999999</v>
      </c>
      <c r="F226">
        <v>-0.53930940000000005</v>
      </c>
      <c r="G226">
        <v>-1.6044254</v>
      </c>
    </row>
    <row r="227" spans="1:7">
      <c r="A227">
        <v>1632558995670</v>
      </c>
      <c r="B227">
        <v>0.19534302000000001</v>
      </c>
      <c r="C227">
        <v>-0.33549499999999999</v>
      </c>
      <c r="D227">
        <v>0.32838440000000002</v>
      </c>
      <c r="E227">
        <v>0.40525412999999999</v>
      </c>
      <c r="F227">
        <v>-0.80726120000000001</v>
      </c>
      <c r="G227">
        <v>-0.56604767</v>
      </c>
    </row>
    <row r="228" spans="1:7">
      <c r="A228">
        <v>1632558995773</v>
      </c>
      <c r="B228">
        <v>-0.10293579</v>
      </c>
      <c r="C228">
        <v>-0.32058715999999998</v>
      </c>
      <c r="D228">
        <v>-0.30651855</v>
      </c>
      <c r="E228">
        <v>0.20684611999999999</v>
      </c>
      <c r="F228">
        <v>-0.98716709999999996</v>
      </c>
      <c r="G228">
        <v>0.6933937</v>
      </c>
    </row>
    <row r="229" spans="1:7">
      <c r="A229">
        <v>1632558995875</v>
      </c>
      <c r="B229">
        <v>-9.2010500000000005E-3</v>
      </c>
      <c r="C229">
        <v>7.5698849999999998E-2</v>
      </c>
      <c r="D229">
        <v>-0.75073239999999997</v>
      </c>
      <c r="E229">
        <v>-0.15342796</v>
      </c>
      <c r="F229">
        <v>-0.27921699999999999</v>
      </c>
      <c r="G229">
        <v>1.0729474999999999</v>
      </c>
    </row>
    <row r="230" spans="1:7">
      <c r="A230">
        <v>1632558995981</v>
      </c>
      <c r="B230">
        <v>-0.15194701999999999</v>
      </c>
      <c r="C230">
        <v>-0.10752869</v>
      </c>
      <c r="D230">
        <v>8.2305909999999996E-2</v>
      </c>
      <c r="E230">
        <v>6.7462443999999996E-2</v>
      </c>
      <c r="F230">
        <v>-0.22069143999999999</v>
      </c>
      <c r="G230">
        <v>-0.29917811999999999</v>
      </c>
    </row>
    <row r="231" spans="1:7">
      <c r="A231">
        <v>1632558996079</v>
      </c>
      <c r="B231">
        <v>-0.19668579</v>
      </c>
      <c r="C231">
        <v>-0.17889404</v>
      </c>
      <c r="D231">
        <v>7.1655269999999993E-2</v>
      </c>
      <c r="E231">
        <v>0.62306463999999995</v>
      </c>
      <c r="F231">
        <v>0.79898727000000003</v>
      </c>
      <c r="G231">
        <v>-1.4735012000000001</v>
      </c>
    </row>
    <row r="232" spans="1:7">
      <c r="A232">
        <v>1632558996182</v>
      </c>
      <c r="B232">
        <v>-3.5827637000000002E-2</v>
      </c>
      <c r="C232">
        <v>-9.2605590000000002E-2</v>
      </c>
      <c r="D232">
        <v>2.5848388999999999E-2</v>
      </c>
      <c r="E232">
        <v>0.48418343000000003</v>
      </c>
      <c r="F232">
        <v>0.97561439999999999</v>
      </c>
      <c r="G232">
        <v>-0.54909514999999998</v>
      </c>
    </row>
    <row r="233" spans="1:7">
      <c r="A233">
        <v>1632558996284</v>
      </c>
      <c r="B233">
        <v>4.8324585000000003E-2</v>
      </c>
      <c r="C233">
        <v>3.0960082999999999E-2</v>
      </c>
      <c r="D233">
        <v>0.19735717999999999</v>
      </c>
      <c r="E233">
        <v>0.3606261</v>
      </c>
      <c r="F233">
        <v>0.81630444999999996</v>
      </c>
      <c r="G233">
        <v>1.3486385000000001</v>
      </c>
    </row>
    <row r="234" spans="1:7">
      <c r="A234">
        <v>1632558996388</v>
      </c>
      <c r="B234">
        <v>-1.739502E-3</v>
      </c>
      <c r="C234">
        <v>5.758667E-2</v>
      </c>
      <c r="D234">
        <v>0.22184752999999999</v>
      </c>
      <c r="E234">
        <v>-0.55660560000000003</v>
      </c>
      <c r="F234">
        <v>0.98986304000000003</v>
      </c>
      <c r="G234">
        <v>2.1672125000000002</v>
      </c>
    </row>
    <row r="235" spans="1:7">
      <c r="A235">
        <v>1632558996493</v>
      </c>
      <c r="B235">
        <v>-5.5007935000000001E-2</v>
      </c>
      <c r="C235">
        <v>-2.4429321E-2</v>
      </c>
      <c r="D235">
        <v>0.36566162000000002</v>
      </c>
      <c r="E235">
        <v>-7.2119236000000003E-2</v>
      </c>
      <c r="F235">
        <v>-0.14505874999999999</v>
      </c>
      <c r="G235">
        <v>-0.85945797000000002</v>
      </c>
    </row>
    <row r="236" spans="1:7">
      <c r="A236">
        <v>1632558996599</v>
      </c>
      <c r="B236">
        <v>3.9810180000000001E-2</v>
      </c>
      <c r="C236">
        <v>3.9474487000000003E-2</v>
      </c>
      <c r="D236">
        <v>0.2538147</v>
      </c>
      <c r="E236">
        <v>-0.14664257</v>
      </c>
      <c r="F236">
        <v>0.29492079999999998</v>
      </c>
      <c r="G236">
        <v>-1.8498535</v>
      </c>
    </row>
    <row r="237" spans="1:7">
      <c r="A237">
        <v>1632558996696</v>
      </c>
      <c r="B237">
        <v>0.43928528</v>
      </c>
      <c r="C237">
        <v>0.17263793999999999</v>
      </c>
      <c r="D237">
        <v>6.7382810000000001E-2</v>
      </c>
      <c r="E237">
        <v>0.38339447999999998</v>
      </c>
      <c r="F237">
        <v>0.37288260000000001</v>
      </c>
      <c r="G237">
        <v>-6.5990450000000006E-2</v>
      </c>
    </row>
    <row r="238" spans="1:7">
      <c r="A238">
        <v>1632558996799</v>
      </c>
      <c r="B238">
        <v>2.3834228999999998E-2</v>
      </c>
      <c r="C238">
        <v>-0.27371215999999998</v>
      </c>
      <c r="D238">
        <v>-6.5765379999999998E-2</v>
      </c>
      <c r="E238">
        <v>0.21726036000000001</v>
      </c>
      <c r="F238">
        <v>-0.24443603</v>
      </c>
      <c r="G238">
        <v>2.6008863</v>
      </c>
    </row>
    <row r="239" spans="1:7">
      <c r="A239">
        <v>1632558996906</v>
      </c>
      <c r="B239">
        <v>0.24008178999999999</v>
      </c>
      <c r="C239">
        <v>-0.14375304999999999</v>
      </c>
      <c r="D239">
        <v>-0.53129579999999998</v>
      </c>
      <c r="E239">
        <v>-0.2920488</v>
      </c>
      <c r="F239">
        <v>-0.87503874000000004</v>
      </c>
      <c r="G239">
        <v>0.17524814999999999</v>
      </c>
    </row>
    <row r="240" spans="1:7">
      <c r="A240">
        <v>1632558997011</v>
      </c>
      <c r="B240">
        <v>-0.17750550000000001</v>
      </c>
      <c r="C240">
        <v>-3.4027099999999998E-2</v>
      </c>
      <c r="D240">
        <v>-1.0375977E-2</v>
      </c>
      <c r="E240">
        <v>5.7539581999999999E-2</v>
      </c>
      <c r="F240">
        <v>-0.49096786999999997</v>
      </c>
      <c r="G240">
        <v>-0.71107390000000004</v>
      </c>
    </row>
    <row r="241" spans="1:7">
      <c r="A241">
        <v>1632558997109</v>
      </c>
      <c r="B241">
        <v>-0.22331238</v>
      </c>
      <c r="C241">
        <v>-0.21725464</v>
      </c>
      <c r="D241">
        <v>5.3543090000000002E-2</v>
      </c>
      <c r="E241">
        <v>0.75877196000000002</v>
      </c>
      <c r="F241">
        <v>9.631634E-2</v>
      </c>
      <c r="G241">
        <v>-2.3526745</v>
      </c>
    </row>
    <row r="242" spans="1:7">
      <c r="A242">
        <v>1632558997212</v>
      </c>
      <c r="B242">
        <v>9.2010499999999995E-2</v>
      </c>
      <c r="C242">
        <v>5.3863525000000002E-3</v>
      </c>
      <c r="D242">
        <v>-0.24047852</v>
      </c>
      <c r="E242">
        <v>0.12725937000000001</v>
      </c>
      <c r="F242">
        <v>1.2560119999999999</v>
      </c>
      <c r="G242">
        <v>-0.24219226999999999</v>
      </c>
    </row>
    <row r="243" spans="1:7">
      <c r="A243">
        <v>1632558997322</v>
      </c>
      <c r="B243">
        <v>0.15165709999999999</v>
      </c>
      <c r="C243">
        <v>2.0309448000000001E-2</v>
      </c>
      <c r="D243">
        <v>3.479004E-3</v>
      </c>
      <c r="E243">
        <v>-0.18718135</v>
      </c>
      <c r="F243">
        <v>-0.44594705000000001</v>
      </c>
      <c r="G243">
        <v>0.6458988</v>
      </c>
    </row>
    <row r="244" spans="1:7">
      <c r="A244">
        <v>1632558997407</v>
      </c>
      <c r="B244">
        <v>-0.10719299</v>
      </c>
      <c r="C244">
        <v>5.8654785000000001E-2</v>
      </c>
      <c r="D244">
        <v>0.15048217999999999</v>
      </c>
      <c r="E244">
        <v>-1.0146896999999999</v>
      </c>
      <c r="F244">
        <v>0.89835799999999999</v>
      </c>
      <c r="G244">
        <v>2.2907286</v>
      </c>
    </row>
    <row r="245" spans="1:7">
      <c r="A245">
        <v>1632558997523</v>
      </c>
      <c r="B245">
        <v>9.6267699999999998E-2</v>
      </c>
      <c r="C245">
        <v>9.5932009999999998E-2</v>
      </c>
      <c r="D245">
        <v>0.14727783</v>
      </c>
      <c r="E245">
        <v>4.3696760000000001E-2</v>
      </c>
      <c r="F245">
        <v>-0.34895647000000002</v>
      </c>
      <c r="G245">
        <v>-1.3117475999999999</v>
      </c>
    </row>
    <row r="246" spans="1:7">
      <c r="A246">
        <v>1632558997630</v>
      </c>
      <c r="B246">
        <v>5.8975220000000002E-2</v>
      </c>
      <c r="C246">
        <v>-7.0236205999999995E-2</v>
      </c>
      <c r="D246">
        <v>0.37631226000000001</v>
      </c>
      <c r="E246">
        <v>0.19136297999999999</v>
      </c>
      <c r="F246">
        <v>-0.23167694</v>
      </c>
      <c r="G246">
        <v>-1.8818512000000001</v>
      </c>
    </row>
    <row r="247" spans="1:7">
      <c r="A247">
        <v>1632558997728</v>
      </c>
      <c r="B247">
        <v>0.40199279999999998</v>
      </c>
      <c r="C247">
        <v>0.16624449999999999</v>
      </c>
      <c r="D247">
        <v>-6.5765379999999998E-2</v>
      </c>
      <c r="E247">
        <v>0.41572118000000002</v>
      </c>
      <c r="F247">
        <v>-0.44627475999999999</v>
      </c>
      <c r="G247">
        <v>2.3149490000000002E-2</v>
      </c>
    </row>
    <row r="248" spans="1:7">
      <c r="A248">
        <v>1632558997830</v>
      </c>
      <c r="B248">
        <v>-0.43316650000000001</v>
      </c>
      <c r="C248">
        <v>0.17796326000000001</v>
      </c>
      <c r="D248">
        <v>-0.54939269999999996</v>
      </c>
      <c r="E248">
        <v>-0.92206012999999998</v>
      </c>
      <c r="F248">
        <v>-0.92931043999999996</v>
      </c>
      <c r="G248">
        <v>2.596943</v>
      </c>
    </row>
    <row r="249" spans="1:7">
      <c r="A249">
        <v>1632558997933</v>
      </c>
      <c r="B249">
        <v>-0.18603516</v>
      </c>
      <c r="C249">
        <v>-0.2140503</v>
      </c>
      <c r="D249">
        <v>-2.1026611000000001E-2</v>
      </c>
      <c r="E249">
        <v>2.0206838</v>
      </c>
      <c r="F249">
        <v>-0.68601703999999997</v>
      </c>
      <c r="G249">
        <v>-0.89630984999999996</v>
      </c>
    </row>
    <row r="250" spans="1:7">
      <c r="A250">
        <v>1632558998033</v>
      </c>
      <c r="B250">
        <v>-5.7128906E-2</v>
      </c>
      <c r="C250">
        <v>0.16091918999999999</v>
      </c>
      <c r="D250">
        <v>-0.31398009999999998</v>
      </c>
      <c r="E250">
        <v>-0.56680120000000001</v>
      </c>
      <c r="F250">
        <v>-0.2598374</v>
      </c>
      <c r="G250">
        <v>-0.98414040000000003</v>
      </c>
    </row>
    <row r="251" spans="1:7">
      <c r="A251">
        <v>1632558998137</v>
      </c>
      <c r="B251">
        <v>1.4648438E-3</v>
      </c>
      <c r="C251">
        <v>-0.17570495999999999</v>
      </c>
      <c r="D251">
        <v>-2.4230957000000001E-2</v>
      </c>
      <c r="E251">
        <v>0.45476830000000001</v>
      </c>
      <c r="F251">
        <v>0.36892473999999997</v>
      </c>
      <c r="G251">
        <v>-0.66615963</v>
      </c>
    </row>
    <row r="252" spans="1:7">
      <c r="A252">
        <v>1632558998241</v>
      </c>
      <c r="B252">
        <v>0.10905456500000001</v>
      </c>
      <c r="C252">
        <v>0.15559387</v>
      </c>
      <c r="D252">
        <v>-0.20211792000000001</v>
      </c>
      <c r="E252">
        <v>-0.32109653999999999</v>
      </c>
      <c r="F252">
        <v>1.1045590000000001</v>
      </c>
      <c r="G252">
        <v>0.92053220000000002</v>
      </c>
    </row>
    <row r="253" spans="1:7">
      <c r="A253">
        <v>1632558998349</v>
      </c>
      <c r="B253">
        <v>-0.30213928000000001</v>
      </c>
      <c r="C253">
        <v>0.1854248</v>
      </c>
      <c r="D253">
        <v>-0.12754821999999999</v>
      </c>
      <c r="E253">
        <v>9.4551205999999999E-2</v>
      </c>
      <c r="F253">
        <v>0.109074</v>
      </c>
      <c r="G253">
        <v>1.4220467000000001</v>
      </c>
    </row>
    <row r="254" spans="1:7">
      <c r="A254">
        <v>1632558998443</v>
      </c>
      <c r="B254">
        <v>-0.29681395999999999</v>
      </c>
      <c r="C254">
        <v>-8.4091189999999996E-2</v>
      </c>
      <c r="D254">
        <v>0.22398376</v>
      </c>
      <c r="E254">
        <v>-0.59935620000000001</v>
      </c>
      <c r="F254">
        <v>0.32702386</v>
      </c>
      <c r="G254">
        <v>0.85207367000000001</v>
      </c>
    </row>
    <row r="255" spans="1:7">
      <c r="A255">
        <v>1632558998546</v>
      </c>
      <c r="B255">
        <v>-0.11679077</v>
      </c>
      <c r="C255">
        <v>7.8887940000000004E-2</v>
      </c>
      <c r="D255">
        <v>7.8033450000000004E-2</v>
      </c>
      <c r="E255">
        <v>-0.2193532</v>
      </c>
      <c r="F255">
        <v>-0.22649515000000001</v>
      </c>
      <c r="G255">
        <v>-0.74848650000000005</v>
      </c>
    </row>
    <row r="256" spans="1:7">
      <c r="A256">
        <v>1632558998662</v>
      </c>
      <c r="B256">
        <v>7.0693969999999995E-2</v>
      </c>
      <c r="C256">
        <v>6.6116330000000001E-2</v>
      </c>
      <c r="D256" s="1">
        <v>2.7465820000000001E-4</v>
      </c>
      <c r="E256">
        <v>-0.49136580000000002</v>
      </c>
      <c r="F256">
        <v>0.67280793000000005</v>
      </c>
      <c r="G256">
        <v>-0.74855229999999995</v>
      </c>
    </row>
    <row r="257" spans="1:7">
      <c r="A257">
        <v>1632558998761</v>
      </c>
      <c r="B257">
        <v>0.14207458000000001</v>
      </c>
      <c r="C257">
        <v>-0.3131256</v>
      </c>
      <c r="D257">
        <v>0.14727783</v>
      </c>
      <c r="E257">
        <v>0.65316569999999996</v>
      </c>
      <c r="F257">
        <v>-0.120526195</v>
      </c>
      <c r="G257">
        <v>-0.2710476</v>
      </c>
    </row>
    <row r="258" spans="1:7">
      <c r="A258">
        <v>1632558998860</v>
      </c>
      <c r="B258">
        <v>-0.20094300000000001</v>
      </c>
      <c r="C258">
        <v>-4.1473389999999999E-2</v>
      </c>
      <c r="D258">
        <v>-0.45458984000000002</v>
      </c>
      <c r="E258">
        <v>-0.21300721</v>
      </c>
      <c r="F258">
        <v>-0.90409695999999995</v>
      </c>
      <c r="G258">
        <v>3.5893582999999998</v>
      </c>
    </row>
    <row r="259" spans="1:7">
      <c r="A259">
        <v>1632558998959</v>
      </c>
      <c r="B259">
        <v>8.6685180000000001E-2</v>
      </c>
      <c r="C259">
        <v>-9.4741820000000004E-2</v>
      </c>
      <c r="D259">
        <v>-0.19573974999999999</v>
      </c>
      <c r="E259">
        <v>0.10696632</v>
      </c>
      <c r="F259">
        <v>-4.7393203000000002E-2</v>
      </c>
      <c r="G259">
        <v>-0.62041760000000001</v>
      </c>
    </row>
    <row r="260" spans="1:7">
      <c r="A260">
        <v>1632558999059</v>
      </c>
      <c r="B260">
        <v>1.7440796000000001E-2</v>
      </c>
      <c r="C260">
        <v>-1.8051147E-2</v>
      </c>
      <c r="D260">
        <v>5.3543090000000002E-2</v>
      </c>
      <c r="E260">
        <v>0.55499189999999998</v>
      </c>
      <c r="F260">
        <v>-0.39081037000000002</v>
      </c>
      <c r="G260">
        <v>-0.71833800000000003</v>
      </c>
    </row>
    <row r="261" spans="1:7">
      <c r="A261">
        <v>1632558999163</v>
      </c>
      <c r="B261">
        <v>0.11331177000000001</v>
      </c>
      <c r="C261">
        <v>-0.12350464</v>
      </c>
      <c r="D261">
        <v>8.4426879999999996E-2</v>
      </c>
      <c r="E261">
        <v>0.29568212999999999</v>
      </c>
      <c r="F261">
        <v>0.88066434999999998</v>
      </c>
      <c r="G261">
        <v>-0.65076160000000005</v>
      </c>
    </row>
    <row r="262" spans="1:7">
      <c r="A262">
        <v>1632558999270</v>
      </c>
      <c r="B262">
        <v>0.60865784000000001</v>
      </c>
      <c r="C262">
        <v>0.15026855</v>
      </c>
      <c r="D262">
        <v>-1.8905640000000001E-2</v>
      </c>
      <c r="E262">
        <v>-0.24032027</v>
      </c>
      <c r="F262">
        <v>1.1009791</v>
      </c>
      <c r="G262">
        <v>0.41367817000000001</v>
      </c>
    </row>
    <row r="263" spans="1:7">
      <c r="A263">
        <v>1632558999370</v>
      </c>
      <c r="B263">
        <v>5.3649901999999999E-2</v>
      </c>
      <c r="C263">
        <v>0.33135986000000001</v>
      </c>
      <c r="D263">
        <v>-0.23301696999999999</v>
      </c>
      <c r="E263">
        <v>-4.2245984E-2</v>
      </c>
      <c r="F263">
        <v>-0.30759943000000001</v>
      </c>
      <c r="G263">
        <v>1.0124550000000001</v>
      </c>
    </row>
    <row r="264" spans="1:7">
      <c r="A264">
        <v>1632558999473</v>
      </c>
      <c r="B264">
        <v>-2.5177002E-2</v>
      </c>
      <c r="C264">
        <v>-4.7866819999999997E-2</v>
      </c>
      <c r="D264">
        <v>0.38056946000000003</v>
      </c>
      <c r="E264">
        <v>-0.11280071999999999</v>
      </c>
      <c r="F264">
        <v>-0.2942438</v>
      </c>
      <c r="G264">
        <v>0.11410998999999999</v>
      </c>
    </row>
    <row r="265" spans="1:7">
      <c r="A265">
        <v>1632558999576</v>
      </c>
      <c r="B265">
        <v>-0.11572265599999999</v>
      </c>
      <c r="C265">
        <v>1.071167E-2</v>
      </c>
      <c r="D265">
        <v>0.31771850000000001</v>
      </c>
      <c r="E265">
        <v>4.7220350000000001E-2</v>
      </c>
      <c r="F265">
        <v>-0.18321276</v>
      </c>
      <c r="G265">
        <v>-1.0422830000000001</v>
      </c>
    </row>
    <row r="266" spans="1:7">
      <c r="A266">
        <v>1632558999676</v>
      </c>
      <c r="B266">
        <v>-8.1634520000000002E-2</v>
      </c>
      <c r="C266">
        <v>-0.117111206</v>
      </c>
      <c r="D266">
        <v>0.34222412000000002</v>
      </c>
      <c r="E266">
        <v>-0.31431567999999999</v>
      </c>
      <c r="F266">
        <v>0.42195856999999998</v>
      </c>
      <c r="G266">
        <v>-0.81668185999999998</v>
      </c>
    </row>
    <row r="267" spans="1:7">
      <c r="A267">
        <v>1632558999778</v>
      </c>
      <c r="B267">
        <v>0.7375488</v>
      </c>
      <c r="C267">
        <v>-0.15652466000000001</v>
      </c>
      <c r="D267">
        <v>0.15687561</v>
      </c>
      <c r="E267">
        <v>0.4845469</v>
      </c>
      <c r="F267">
        <v>-0.74247249999999998</v>
      </c>
      <c r="G267">
        <v>1.8664236000000001</v>
      </c>
    </row>
    <row r="268" spans="1:7">
      <c r="A268">
        <v>1632558999879</v>
      </c>
      <c r="B268">
        <v>-0.33410645</v>
      </c>
      <c r="C268">
        <v>0.32603454999999998</v>
      </c>
      <c r="D268">
        <v>-0.77735900000000002</v>
      </c>
      <c r="E268">
        <v>0.95274353000000001</v>
      </c>
      <c r="F268">
        <v>-1.0147325</v>
      </c>
      <c r="G268">
        <v>2.7696961999999998</v>
      </c>
    </row>
    <row r="269" spans="1:7">
      <c r="A269">
        <v>1632558999983</v>
      </c>
      <c r="B269">
        <v>-9.6542359999999994E-2</v>
      </c>
      <c r="C269">
        <v>-6.3858029999999996E-2</v>
      </c>
      <c r="D269">
        <v>-0.21383667000000001</v>
      </c>
      <c r="E269">
        <v>-0.55417499999999997</v>
      </c>
      <c r="F269">
        <v>-0.27348304000000001</v>
      </c>
      <c r="G269">
        <v>-0.55728339999999998</v>
      </c>
    </row>
    <row r="270" spans="1:7">
      <c r="A270">
        <v>1632559000088</v>
      </c>
      <c r="B270">
        <v>-0.12104797</v>
      </c>
      <c r="C270">
        <v>-4.6813964999999999E-2</v>
      </c>
      <c r="D270">
        <v>4.7149660000000003E-2</v>
      </c>
      <c r="E270">
        <v>0.70545219999999997</v>
      </c>
      <c r="F270">
        <v>0.15757500999999999</v>
      </c>
      <c r="G270">
        <v>-0.97058964000000003</v>
      </c>
    </row>
    <row r="271" spans="1:7">
      <c r="A271">
        <v>1632559000192</v>
      </c>
      <c r="B271">
        <v>2.7023314999999999E-2</v>
      </c>
      <c r="C271">
        <v>-0.15119933999999999</v>
      </c>
      <c r="D271">
        <v>-1.8905640000000001E-2</v>
      </c>
      <c r="E271">
        <v>0.85062099999999996</v>
      </c>
      <c r="F271">
        <v>0.97869779999999995</v>
      </c>
      <c r="G271">
        <v>-0.50360583999999997</v>
      </c>
    </row>
    <row r="272" spans="1:7">
      <c r="A272">
        <v>1632559000295</v>
      </c>
      <c r="B272">
        <v>0.15058899000000001</v>
      </c>
      <c r="C272">
        <v>8.2092285000000001E-2</v>
      </c>
      <c r="D272">
        <v>-0.14459229000000001</v>
      </c>
      <c r="E272">
        <v>-0.11449753999999999</v>
      </c>
      <c r="F272">
        <v>1.2871783999999999</v>
      </c>
      <c r="G272">
        <v>1.1323023000000001</v>
      </c>
    </row>
    <row r="273" spans="1:7">
      <c r="A273">
        <v>1632559000399</v>
      </c>
      <c r="B273">
        <v>-0.12211609</v>
      </c>
      <c r="C273">
        <v>0.29727173000000001</v>
      </c>
      <c r="D273">
        <v>-0.17442321999999999</v>
      </c>
      <c r="E273">
        <v>-0.67287505000000003</v>
      </c>
      <c r="F273">
        <v>-0.10668801999999999</v>
      </c>
      <c r="G273">
        <v>1.5976448000000001</v>
      </c>
    </row>
    <row r="274" spans="1:7">
      <c r="A274">
        <v>1632559000499</v>
      </c>
      <c r="B274">
        <v>-0.32557678000000001</v>
      </c>
      <c r="C274">
        <v>7.6766970000000004E-2</v>
      </c>
      <c r="D274">
        <v>9.6145629999999996E-2</v>
      </c>
      <c r="E274">
        <v>-0.45546997</v>
      </c>
      <c r="F274">
        <v>3.4847139999999999E-2</v>
      </c>
      <c r="G274">
        <v>0.28575040000000002</v>
      </c>
    </row>
    <row r="275" spans="1:7">
      <c r="A275">
        <v>1632559000602</v>
      </c>
      <c r="B275">
        <v>-0.14128113</v>
      </c>
      <c r="C275">
        <v>5.54657E-2</v>
      </c>
      <c r="D275">
        <v>0.26339721999999999</v>
      </c>
      <c r="E275">
        <v>0.19306576</v>
      </c>
      <c r="F275">
        <v>-3.3154488000000002E-3</v>
      </c>
      <c r="G275">
        <v>-0.83463573000000002</v>
      </c>
    </row>
    <row r="276" spans="1:7">
      <c r="A276">
        <v>1632559000717</v>
      </c>
      <c r="B276">
        <v>1.4236449999999999E-2</v>
      </c>
      <c r="C276">
        <v>0.17796326000000001</v>
      </c>
      <c r="D276">
        <v>-0.19786071999999999</v>
      </c>
      <c r="E276">
        <v>-0.36558843000000002</v>
      </c>
      <c r="F276">
        <v>0.75000809999999996</v>
      </c>
      <c r="G276">
        <v>-0.40443133999999997</v>
      </c>
    </row>
    <row r="277" spans="1:7">
      <c r="A277">
        <v>1632559000816</v>
      </c>
      <c r="B277">
        <v>9.5199585000000003E-2</v>
      </c>
      <c r="C277">
        <v>-5.7464599999999998E-2</v>
      </c>
      <c r="D277">
        <v>-0.18402099999999999</v>
      </c>
      <c r="E277">
        <v>0.28884791999999998</v>
      </c>
      <c r="F277">
        <v>-0.64187086000000004</v>
      </c>
      <c r="G277">
        <v>0.21395206</v>
      </c>
    </row>
    <row r="278" spans="1:7">
      <c r="A278">
        <v>1632559000912</v>
      </c>
      <c r="B278">
        <v>-8.1634520000000002E-2</v>
      </c>
      <c r="C278">
        <v>-0.24388123</v>
      </c>
      <c r="D278">
        <v>-0.32676696999999999</v>
      </c>
      <c r="E278">
        <v>0.48526943</v>
      </c>
      <c r="F278">
        <v>-1.2144817000000001</v>
      </c>
      <c r="G278">
        <v>1.2044315000000001</v>
      </c>
    </row>
    <row r="279" spans="1:7">
      <c r="A279">
        <v>1632559001014</v>
      </c>
      <c r="B279">
        <v>0.12077331500000001</v>
      </c>
      <c r="C279">
        <v>0.1385498</v>
      </c>
      <c r="D279">
        <v>-0.61758420000000003</v>
      </c>
      <c r="E279">
        <v>-0.15273595000000001</v>
      </c>
      <c r="F279">
        <v>-0.98433495000000004</v>
      </c>
      <c r="G279">
        <v>-0.65286063999999999</v>
      </c>
    </row>
    <row r="280" spans="1:7">
      <c r="A280">
        <v>1632559001117</v>
      </c>
      <c r="B280">
        <v>-0.18389892999999999</v>
      </c>
      <c r="C280">
        <v>-2.2308350000000001E-2</v>
      </c>
      <c r="D280">
        <v>0.21333313000000001</v>
      </c>
      <c r="E280">
        <v>1.5746831999999999E-2</v>
      </c>
      <c r="F280">
        <v>3.0998230000000002E-2</v>
      </c>
      <c r="G280">
        <v>-1.8725061000000001</v>
      </c>
    </row>
    <row r="281" spans="1:7">
      <c r="A281">
        <v>1632559001222</v>
      </c>
      <c r="B281">
        <v>1.1047362999999999E-2</v>
      </c>
      <c r="C281">
        <v>-0.19807433999999999</v>
      </c>
      <c r="D281">
        <v>3.9688109999999999E-2</v>
      </c>
      <c r="E281">
        <v>1.3455520000000001</v>
      </c>
      <c r="F281">
        <v>0.85993980000000003</v>
      </c>
      <c r="G281">
        <v>-1.2167006</v>
      </c>
    </row>
    <row r="282" spans="1:7">
      <c r="A282">
        <v>1632559001323</v>
      </c>
      <c r="B282">
        <v>0.38388062000000001</v>
      </c>
      <c r="C282">
        <v>6.0791016000000003E-2</v>
      </c>
      <c r="D282">
        <v>-9.4528200000000007E-2</v>
      </c>
      <c r="E282">
        <v>-0.89775777000000001</v>
      </c>
      <c r="F282">
        <v>1.4734489</v>
      </c>
      <c r="G282">
        <v>0.51025677000000003</v>
      </c>
    </row>
    <row r="283" spans="1:7">
      <c r="A283">
        <v>1632559001425</v>
      </c>
      <c r="B283">
        <v>-0.29042053000000001</v>
      </c>
      <c r="C283">
        <v>0.14173889000000001</v>
      </c>
      <c r="D283">
        <v>7.8033450000000004E-2</v>
      </c>
      <c r="E283">
        <v>0.42296057999999997</v>
      </c>
      <c r="F283">
        <v>-0.8522208</v>
      </c>
      <c r="G283">
        <v>0.62235640000000003</v>
      </c>
    </row>
    <row r="284" spans="1:7">
      <c r="A284">
        <v>1632559001527</v>
      </c>
      <c r="B284">
        <v>-0.24888610999999999</v>
      </c>
      <c r="C284">
        <v>2.8823853E-2</v>
      </c>
      <c r="D284">
        <v>0.33476256999999998</v>
      </c>
      <c r="E284">
        <v>-1.0073074</v>
      </c>
      <c r="F284">
        <v>-0.31660724000000001</v>
      </c>
      <c r="G284">
        <v>-0.32866763999999998</v>
      </c>
    </row>
    <row r="285" spans="1:7">
      <c r="A285">
        <v>1632559001627</v>
      </c>
      <c r="B285">
        <v>-4.3289185000000001E-2</v>
      </c>
      <c r="C285">
        <v>0.16305542000000001</v>
      </c>
      <c r="D285">
        <v>0.17071533</v>
      </c>
      <c r="E285">
        <v>-5.2636860000000001E-3</v>
      </c>
      <c r="F285">
        <v>-1.0138992</v>
      </c>
      <c r="G285">
        <v>-1.5940638</v>
      </c>
    </row>
    <row r="286" spans="1:7">
      <c r="A286">
        <v>1632559001733</v>
      </c>
      <c r="B286">
        <v>-0.14874267999999999</v>
      </c>
      <c r="C286">
        <v>0.13961792000000001</v>
      </c>
      <c r="D286">
        <v>-2.9556274E-2</v>
      </c>
      <c r="E286">
        <v>-0.33408939999999998</v>
      </c>
      <c r="F286">
        <v>-0.29539156</v>
      </c>
      <c r="G286">
        <v>-1.5022496999999999</v>
      </c>
    </row>
    <row r="287" spans="1:7">
      <c r="A287">
        <v>1632559001833</v>
      </c>
      <c r="B287">
        <v>-0.11039734</v>
      </c>
      <c r="C287">
        <v>-0.15759276999999999</v>
      </c>
      <c r="D287">
        <v>0.23356627999999999</v>
      </c>
      <c r="E287">
        <v>-0.18833649</v>
      </c>
      <c r="F287">
        <v>-0.11181009</v>
      </c>
      <c r="G287">
        <v>0.41684723000000001</v>
      </c>
    </row>
    <row r="288" spans="1:7">
      <c r="A288">
        <v>1632559001933</v>
      </c>
      <c r="B288">
        <v>-0.10293579</v>
      </c>
      <c r="C288">
        <v>-0.10432434</v>
      </c>
      <c r="D288">
        <v>-0.38108826000000001</v>
      </c>
      <c r="E288">
        <v>-0.30478925000000001</v>
      </c>
      <c r="F288">
        <v>-0.94936050000000005</v>
      </c>
      <c r="G288">
        <v>2.1134843999999999</v>
      </c>
    </row>
    <row r="289" spans="1:7">
      <c r="A289">
        <v>1632559002038</v>
      </c>
      <c r="B289">
        <v>-0.16578673999999999</v>
      </c>
      <c r="C289">
        <v>0.25572204999999998</v>
      </c>
      <c r="D289">
        <v>-0.63249206999999996</v>
      </c>
      <c r="E289">
        <v>-0.24889863000000001</v>
      </c>
      <c r="F289">
        <v>-0.18085288999999999</v>
      </c>
      <c r="G289">
        <v>-0.62328243000000005</v>
      </c>
    </row>
    <row r="290" spans="1:7">
      <c r="A290">
        <v>1632559002144</v>
      </c>
      <c r="B290">
        <v>-0.21798706000000001</v>
      </c>
      <c r="C290">
        <v>-5.1071167000000001E-2</v>
      </c>
      <c r="D290">
        <v>0.26446533</v>
      </c>
      <c r="E290">
        <v>0.809867</v>
      </c>
      <c r="F290">
        <v>0.62472044999999998</v>
      </c>
      <c r="G290">
        <v>-2.0255622999999998</v>
      </c>
    </row>
    <row r="291" spans="1:7">
      <c r="A291">
        <v>1632559002248</v>
      </c>
      <c r="B291">
        <v>4.2999268E-2</v>
      </c>
      <c r="C291">
        <v>-0.11924744</v>
      </c>
      <c r="D291">
        <v>0.2665863</v>
      </c>
      <c r="E291">
        <v>0.71937424000000005</v>
      </c>
      <c r="F291">
        <v>1.0991336</v>
      </c>
      <c r="G291">
        <v>-0.44427967000000002</v>
      </c>
    </row>
    <row r="292" spans="1:7">
      <c r="A292">
        <v>1632559002358</v>
      </c>
      <c r="B292">
        <v>-2.8076172000000002E-3</v>
      </c>
      <c r="C292">
        <v>-0.21192932</v>
      </c>
      <c r="D292">
        <v>0.36991881999999998</v>
      </c>
      <c r="E292">
        <v>-0.23902005000000001</v>
      </c>
      <c r="F292">
        <v>1.056778</v>
      </c>
      <c r="G292">
        <v>1.4804287</v>
      </c>
    </row>
    <row r="293" spans="1:7">
      <c r="A293">
        <v>1632559002461</v>
      </c>
      <c r="B293">
        <v>-0.30641173999999999</v>
      </c>
      <c r="C293">
        <v>-9.8999019999999993E-2</v>
      </c>
      <c r="D293">
        <v>0.39123534999999998</v>
      </c>
      <c r="E293">
        <v>-0.27973354</v>
      </c>
      <c r="F293">
        <v>8.2505819999999994E-2</v>
      </c>
      <c r="G293">
        <v>2.0670652</v>
      </c>
    </row>
    <row r="294" spans="1:7">
      <c r="A294">
        <v>1632559002561</v>
      </c>
      <c r="B294">
        <v>-0.19348145</v>
      </c>
      <c r="C294">
        <v>-0.12989807</v>
      </c>
      <c r="D294">
        <v>0.43276977999999999</v>
      </c>
      <c r="E294">
        <v>-1.0149299000000001</v>
      </c>
      <c r="F294">
        <v>-0.55850040000000001</v>
      </c>
      <c r="G294">
        <v>0.26770877999999998</v>
      </c>
    </row>
    <row r="295" spans="1:7">
      <c r="A295">
        <v>1632559002668</v>
      </c>
      <c r="B295">
        <v>-8.2702639999999994E-2</v>
      </c>
      <c r="C295">
        <v>-2.7633667000000001E-2</v>
      </c>
      <c r="D295">
        <v>0.26979065000000002</v>
      </c>
      <c r="E295">
        <v>-4.5700310000000001E-2</v>
      </c>
      <c r="F295">
        <v>0.29031311999999998</v>
      </c>
      <c r="G295">
        <v>-0.79148289999999999</v>
      </c>
    </row>
    <row r="296" spans="1:7">
      <c r="A296">
        <v>1632559002776</v>
      </c>
      <c r="B296">
        <v>0.27522278</v>
      </c>
      <c r="C296">
        <v>-9.0484620000000002E-2</v>
      </c>
      <c r="D296">
        <v>-3.5949706999999997E-2</v>
      </c>
      <c r="E296">
        <v>0.17444772</v>
      </c>
      <c r="F296">
        <v>-0.11432803</v>
      </c>
      <c r="G296">
        <v>-0.64739800000000003</v>
      </c>
    </row>
    <row r="297" spans="1:7">
      <c r="A297">
        <v>1632559002876</v>
      </c>
      <c r="B297">
        <v>3.6605835000000003E-2</v>
      </c>
      <c r="C297">
        <v>-0.10113525399999999</v>
      </c>
      <c r="D297">
        <v>-0.44393919999999998</v>
      </c>
      <c r="E297">
        <v>0.33291692000000001</v>
      </c>
      <c r="F297">
        <v>-1.2651025</v>
      </c>
      <c r="G297">
        <v>0.51009464000000004</v>
      </c>
    </row>
    <row r="298" spans="1:7">
      <c r="A298">
        <v>1632559002979</v>
      </c>
      <c r="B298">
        <v>7.9223630000000003E-2</v>
      </c>
      <c r="C298">
        <v>0.15559387</v>
      </c>
      <c r="D298">
        <v>-0.89028929999999995</v>
      </c>
      <c r="E298">
        <v>-0.57854269999999997</v>
      </c>
      <c r="F298">
        <v>0.59496309999999997</v>
      </c>
      <c r="G298">
        <v>1.9052229000000001</v>
      </c>
    </row>
    <row r="299" spans="1:7">
      <c r="A299">
        <v>1632559003079</v>
      </c>
      <c r="B299">
        <v>7.8430180000000002E-3</v>
      </c>
      <c r="C299">
        <v>1.8173218000000001E-2</v>
      </c>
      <c r="D299">
        <v>-0.15951538000000001</v>
      </c>
      <c r="E299">
        <v>-0.51364019999999999</v>
      </c>
      <c r="F299">
        <v>-0.47782873999999997</v>
      </c>
      <c r="G299">
        <v>-0.4122963</v>
      </c>
    </row>
    <row r="300" spans="1:7">
      <c r="A300">
        <v>1632559003181</v>
      </c>
      <c r="B300">
        <v>-0.11997985999999999</v>
      </c>
      <c r="C300">
        <v>-0.11285400399999999</v>
      </c>
      <c r="D300">
        <v>0.19308471999999999</v>
      </c>
      <c r="E300">
        <v>0.36766147999999998</v>
      </c>
      <c r="F300">
        <v>0.45144767000000002</v>
      </c>
      <c r="G300">
        <v>-1.9114666</v>
      </c>
    </row>
    <row r="301" spans="1:7">
      <c r="A301">
        <v>1632559003283</v>
      </c>
      <c r="B301">
        <v>6.0043335000000003E-2</v>
      </c>
      <c r="C301">
        <v>-5.5328370000000002E-2</v>
      </c>
      <c r="D301">
        <v>4.0756226E-2</v>
      </c>
      <c r="E301">
        <v>0.78923184000000002</v>
      </c>
      <c r="F301">
        <v>1.0808386999999999</v>
      </c>
      <c r="G301">
        <v>-1.0911150000000001</v>
      </c>
    </row>
    <row r="302" spans="1:7">
      <c r="A302">
        <v>1632559003389</v>
      </c>
      <c r="B302">
        <v>0.19746399000000001</v>
      </c>
      <c r="C302">
        <v>0.15452576000000001</v>
      </c>
      <c r="D302">
        <v>4.2892456000000002E-2</v>
      </c>
      <c r="E302">
        <v>-0.5101734</v>
      </c>
      <c r="F302">
        <v>1.5461754999999999</v>
      </c>
      <c r="G302">
        <v>1.280138</v>
      </c>
    </row>
    <row r="303" spans="1:7">
      <c r="A303">
        <v>1632559003493</v>
      </c>
      <c r="B303">
        <v>-3.7963866999999998E-2</v>
      </c>
      <c r="C303">
        <v>0.3058014</v>
      </c>
      <c r="D303">
        <v>-2.5283812999999999E-2</v>
      </c>
      <c r="E303">
        <v>-0.39250457</v>
      </c>
      <c r="F303">
        <v>0.8115194</v>
      </c>
      <c r="G303">
        <v>2.2113018000000002</v>
      </c>
    </row>
    <row r="304" spans="1:7">
      <c r="A304">
        <v>1632559003594</v>
      </c>
      <c r="B304">
        <v>9.0942380000000003E-2</v>
      </c>
      <c r="C304">
        <v>-0.17889404</v>
      </c>
      <c r="D304">
        <v>0.54463196000000003</v>
      </c>
      <c r="E304">
        <v>6.2689304000000001E-2</v>
      </c>
      <c r="F304">
        <v>-0.41620243000000001</v>
      </c>
      <c r="G304">
        <v>1.3363647000000001</v>
      </c>
    </row>
    <row r="305" spans="1:7">
      <c r="A305">
        <v>1632559003696</v>
      </c>
      <c r="B305">
        <v>0.38601685000000002</v>
      </c>
      <c r="C305">
        <v>-4.4677733999999997E-2</v>
      </c>
      <c r="D305">
        <v>6.2057494999999997E-2</v>
      </c>
      <c r="E305">
        <v>0.12222611999999999</v>
      </c>
      <c r="F305">
        <v>-0.83148955999999996</v>
      </c>
      <c r="G305">
        <v>-2.0183868</v>
      </c>
    </row>
    <row r="306" spans="1:7">
      <c r="A306">
        <v>1632559003796</v>
      </c>
      <c r="B306">
        <v>0.20492553999999999</v>
      </c>
      <c r="C306">
        <v>7.6766970000000004E-2</v>
      </c>
      <c r="D306">
        <v>0.10360717999999999</v>
      </c>
      <c r="E306">
        <v>-0.5639769</v>
      </c>
      <c r="F306">
        <v>-0.46319914000000001</v>
      </c>
      <c r="G306">
        <v>-1.6579571</v>
      </c>
    </row>
    <row r="307" spans="1:7">
      <c r="A307">
        <v>1632559003910</v>
      </c>
      <c r="B307">
        <v>2.1697998E-2</v>
      </c>
      <c r="C307">
        <v>-0.21298217999999999</v>
      </c>
      <c r="D307">
        <v>-0.14247130999999999</v>
      </c>
      <c r="E307">
        <v>0.13728314999999999</v>
      </c>
      <c r="F307">
        <v>-0.60024920000000004</v>
      </c>
      <c r="G307">
        <v>1.3236817999999999</v>
      </c>
    </row>
    <row r="308" spans="1:7">
      <c r="A308">
        <v>1632559004010</v>
      </c>
      <c r="B308">
        <v>6.4300540000000003E-2</v>
      </c>
      <c r="C308">
        <v>0.18009949</v>
      </c>
      <c r="D308">
        <v>-0.50679015999999999</v>
      </c>
      <c r="E308">
        <v>-0.48570168000000002</v>
      </c>
      <c r="F308">
        <v>-4.6145440000000003E-2</v>
      </c>
      <c r="G308">
        <v>0.58133316000000002</v>
      </c>
    </row>
    <row r="309" spans="1:7">
      <c r="A309">
        <v>1632559004109</v>
      </c>
      <c r="B309">
        <v>-9.2285155999999993E-2</v>
      </c>
      <c r="C309">
        <v>6.5048220000000004E-2</v>
      </c>
      <c r="D309" s="1">
        <v>2.7465820000000001E-4</v>
      </c>
      <c r="E309">
        <v>5.5826901999999996E-3</v>
      </c>
      <c r="F309">
        <v>-0.84146166</v>
      </c>
      <c r="G309">
        <v>-0.37473582999999999</v>
      </c>
    </row>
    <row r="310" spans="1:7">
      <c r="A310">
        <v>1632559004213</v>
      </c>
      <c r="B310">
        <v>-4.6478270000000002E-2</v>
      </c>
      <c r="C310">
        <v>5.2261353000000003E-2</v>
      </c>
      <c r="D310">
        <v>4.2892456000000002E-2</v>
      </c>
      <c r="E310">
        <v>0.42971860000000001</v>
      </c>
      <c r="F310">
        <v>0.32208955</v>
      </c>
      <c r="G310">
        <v>-1.8458300000000001</v>
      </c>
    </row>
    <row r="311" spans="1:7">
      <c r="A311">
        <v>1632559004315</v>
      </c>
      <c r="B311">
        <v>8.2412719999999995E-2</v>
      </c>
      <c r="C311">
        <v>-1.9104004000000001E-2</v>
      </c>
      <c r="D311">
        <v>-0.12861633</v>
      </c>
      <c r="E311">
        <v>0.75966739999999999</v>
      </c>
      <c r="F311">
        <v>0.97262729999999997</v>
      </c>
      <c r="G311">
        <v>-1.1156577999999999</v>
      </c>
    </row>
    <row r="312" spans="1:7">
      <c r="A312">
        <v>1632559004414</v>
      </c>
      <c r="B312">
        <v>0.43501282000000002</v>
      </c>
      <c r="C312">
        <v>1.0930328</v>
      </c>
      <c r="D312">
        <v>-0.98402405000000004</v>
      </c>
      <c r="E312">
        <v>-0.18075406999999999</v>
      </c>
      <c r="F312">
        <v>0.62368643000000001</v>
      </c>
      <c r="G312">
        <v>2.3414145</v>
      </c>
    </row>
    <row r="313" spans="1:7">
      <c r="A313">
        <v>1632559004514</v>
      </c>
      <c r="B313">
        <v>-0.10826110999999999</v>
      </c>
      <c r="C313">
        <v>0.13961792000000001</v>
      </c>
      <c r="D313">
        <v>-0.23620605</v>
      </c>
      <c r="E313">
        <v>-0.30678045999999998</v>
      </c>
      <c r="F313">
        <v>0.83034015000000005</v>
      </c>
      <c r="G313">
        <v>3.1413354999999998</v>
      </c>
    </row>
    <row r="314" spans="1:7">
      <c r="A314">
        <v>1632559004621</v>
      </c>
      <c r="B314" s="1">
        <v>-6.7138669999999997E-4</v>
      </c>
      <c r="C314">
        <v>-0.23535155999999999</v>
      </c>
      <c r="D314">
        <v>0.4338379</v>
      </c>
      <c r="E314">
        <v>-0.31093632999999998</v>
      </c>
      <c r="F314">
        <v>-8.1651089999999996E-2</v>
      </c>
      <c r="G314">
        <v>0.20633602000000001</v>
      </c>
    </row>
    <row r="315" spans="1:7">
      <c r="A315">
        <v>1632559004720</v>
      </c>
      <c r="B315">
        <v>0.10266113</v>
      </c>
      <c r="C315">
        <v>-0.1639862</v>
      </c>
      <c r="D315">
        <v>0.25274658</v>
      </c>
      <c r="E315">
        <v>0.29834222999999999</v>
      </c>
      <c r="F315">
        <v>0.30164049999999998</v>
      </c>
      <c r="G315">
        <v>-1.3342484999999999</v>
      </c>
    </row>
    <row r="316" spans="1:7">
      <c r="A316">
        <v>1632559004827</v>
      </c>
      <c r="B316">
        <v>0.28694153</v>
      </c>
      <c r="C316">
        <v>-0.24813842999999999</v>
      </c>
      <c r="D316">
        <v>0.35714721999999999</v>
      </c>
      <c r="E316">
        <v>-1.0995246000000001</v>
      </c>
      <c r="F316">
        <v>-0.13378108</v>
      </c>
      <c r="G316">
        <v>-1.6031141</v>
      </c>
    </row>
    <row r="317" spans="1:7">
      <c r="A317">
        <v>1632559004927</v>
      </c>
      <c r="B317">
        <v>-9.6542359999999994E-2</v>
      </c>
      <c r="C317">
        <v>-0.1874237</v>
      </c>
      <c r="D317">
        <v>-4.76532E-2</v>
      </c>
      <c r="E317">
        <v>-0.47382236</v>
      </c>
      <c r="F317">
        <v>-0.5154183</v>
      </c>
      <c r="G317">
        <v>2.5654344999999998</v>
      </c>
    </row>
    <row r="318" spans="1:7">
      <c r="A318">
        <v>1632559005035</v>
      </c>
      <c r="B318">
        <v>-8.2702639999999994E-2</v>
      </c>
      <c r="C318">
        <v>0.19821167000000001</v>
      </c>
      <c r="D318">
        <v>-0.72196959999999999</v>
      </c>
      <c r="E318">
        <v>0.46334301999999999</v>
      </c>
      <c r="F318">
        <v>0.41836595999999998</v>
      </c>
      <c r="G318">
        <v>1.7845764</v>
      </c>
    </row>
    <row r="319" spans="1:7">
      <c r="A319">
        <v>1632559005137</v>
      </c>
      <c r="B319">
        <v>0.10585021999999999</v>
      </c>
      <c r="C319">
        <v>-3.5095214999999999E-2</v>
      </c>
      <c r="D319">
        <v>-4.3395995999999999E-2</v>
      </c>
      <c r="E319">
        <v>0.42017019999999999</v>
      </c>
      <c r="F319">
        <v>-0.23105096999999999</v>
      </c>
      <c r="G319">
        <v>0.43200493000000001</v>
      </c>
    </row>
    <row r="320" spans="1:7">
      <c r="A320">
        <v>1632559005234</v>
      </c>
      <c r="B320">
        <v>-0.16259766</v>
      </c>
      <c r="C320">
        <v>-0.12350464</v>
      </c>
      <c r="D320">
        <v>7.9101560000000001E-2</v>
      </c>
      <c r="E320">
        <v>0.65028905999999997</v>
      </c>
      <c r="F320">
        <v>0.10608529999999999</v>
      </c>
      <c r="G320">
        <v>-2.4177618000000001</v>
      </c>
    </row>
    <row r="321" spans="1:7">
      <c r="A321">
        <v>1632559005347</v>
      </c>
      <c r="B321">
        <v>3.5552979999999998E-2</v>
      </c>
      <c r="C321">
        <v>-8.7280269999999993E-2</v>
      </c>
      <c r="D321">
        <v>0.13769530999999999</v>
      </c>
      <c r="E321">
        <v>0.48230993999999999</v>
      </c>
      <c r="F321">
        <v>1.3172383000000001</v>
      </c>
      <c r="G321">
        <v>-0.92512700000000003</v>
      </c>
    </row>
    <row r="322" spans="1:7">
      <c r="A322">
        <v>1632559005453</v>
      </c>
      <c r="B322">
        <v>0.16337584999999999</v>
      </c>
      <c r="C322">
        <v>0.20246887</v>
      </c>
      <c r="D322">
        <v>0.24209595</v>
      </c>
      <c r="E322">
        <v>-0.33929598</v>
      </c>
      <c r="F322">
        <v>0.32618987999999999</v>
      </c>
      <c r="G322">
        <v>0.9937954</v>
      </c>
    </row>
    <row r="323" spans="1:7">
      <c r="A323">
        <v>1632559005553</v>
      </c>
      <c r="B323">
        <v>-0.14767456000000001</v>
      </c>
      <c r="C323">
        <v>-0.15119933999999999</v>
      </c>
      <c r="D323">
        <v>0.63197327000000003</v>
      </c>
      <c r="E323">
        <v>6.7872050000000003E-2</v>
      </c>
      <c r="F323">
        <v>0.24481797</v>
      </c>
      <c r="G323">
        <v>0.95384215999999999</v>
      </c>
    </row>
    <row r="324" spans="1:7">
      <c r="A324">
        <v>1632559005662</v>
      </c>
      <c r="B324">
        <v>-6.7779539999999999E-2</v>
      </c>
      <c r="C324">
        <v>-0.15652466000000001</v>
      </c>
      <c r="D324">
        <v>0.34542846999999999</v>
      </c>
      <c r="E324">
        <v>-0.25748134</v>
      </c>
      <c r="F324">
        <v>-1.0189474000000001</v>
      </c>
      <c r="G324">
        <v>-0.38555240000000002</v>
      </c>
    </row>
    <row r="325" spans="1:7">
      <c r="A325">
        <v>1632559005757</v>
      </c>
      <c r="B325">
        <v>1.5304564999999999E-2</v>
      </c>
      <c r="C325">
        <v>-0.12031554999999999</v>
      </c>
      <c r="D325">
        <v>0.32092284999999998</v>
      </c>
      <c r="E325">
        <v>0.68717945000000002</v>
      </c>
      <c r="F325">
        <v>1.496166E-2</v>
      </c>
      <c r="G325">
        <v>-1.6804695000000001</v>
      </c>
    </row>
    <row r="326" spans="1:7">
      <c r="A326">
        <v>1632559005859</v>
      </c>
      <c r="B326">
        <v>0.27735900000000002</v>
      </c>
      <c r="C326">
        <v>-8.6227419999999999E-2</v>
      </c>
      <c r="D326">
        <v>0.11106872600000001</v>
      </c>
      <c r="E326">
        <v>-1.2345551999999999E-2</v>
      </c>
      <c r="F326">
        <v>-6.194794E-2</v>
      </c>
      <c r="G326">
        <v>-0.48216438</v>
      </c>
    </row>
    <row r="327" spans="1:7">
      <c r="A327">
        <v>1632559005962</v>
      </c>
      <c r="B327">
        <v>2.1697998E-2</v>
      </c>
      <c r="C327">
        <v>-0.24069214</v>
      </c>
      <c r="D327">
        <v>-0.11264038</v>
      </c>
      <c r="E327">
        <v>9.1325519999999993E-2</v>
      </c>
      <c r="F327">
        <v>-0.89302340000000002</v>
      </c>
      <c r="G327">
        <v>1.7108593000000001</v>
      </c>
    </row>
    <row r="328" spans="1:7">
      <c r="A328">
        <v>1632559006069</v>
      </c>
      <c r="B328">
        <v>0.16018677000000001</v>
      </c>
      <c r="C328">
        <v>4.6936035000000001E-2</v>
      </c>
      <c r="D328">
        <v>-0.51744080000000003</v>
      </c>
      <c r="E328">
        <v>-0.50358400000000003</v>
      </c>
      <c r="F328">
        <v>-0.37676727999999998</v>
      </c>
      <c r="G328">
        <v>0.60574435999999998</v>
      </c>
    </row>
    <row r="329" spans="1:7">
      <c r="A329">
        <v>1632559006172</v>
      </c>
      <c r="B329">
        <v>-8.0566405999999993E-2</v>
      </c>
      <c r="C329">
        <v>-3.1890870000000002E-2</v>
      </c>
      <c r="D329">
        <v>5.7800293000000003E-2</v>
      </c>
      <c r="E329">
        <v>0.40538073000000002</v>
      </c>
      <c r="F329">
        <v>-0.43557750000000001</v>
      </c>
      <c r="G329">
        <v>-1.0978193000000001</v>
      </c>
    </row>
    <row r="330" spans="1:7">
      <c r="A330">
        <v>1632559006273</v>
      </c>
      <c r="B330">
        <v>-7.4172970000000005E-2</v>
      </c>
      <c r="C330">
        <v>-0.15013123</v>
      </c>
      <c r="D330">
        <v>9.8281859999999999E-2</v>
      </c>
      <c r="E330">
        <v>0.77525330000000003</v>
      </c>
      <c r="F330">
        <v>0.47968143000000002</v>
      </c>
      <c r="G330">
        <v>-1.4281139</v>
      </c>
    </row>
    <row r="331" spans="1:7">
      <c r="A331">
        <v>1632559006376</v>
      </c>
      <c r="B331">
        <v>0.1708374</v>
      </c>
      <c r="C331">
        <v>-0.14480591000000001</v>
      </c>
      <c r="D331">
        <v>-9.5596310000000004E-2</v>
      </c>
      <c r="E331">
        <v>0.74612290000000003</v>
      </c>
      <c r="F331">
        <v>1.1593199000000001</v>
      </c>
      <c r="G331">
        <v>-0.52313995000000002</v>
      </c>
    </row>
    <row r="332" spans="1:7">
      <c r="A332">
        <v>1632559006481</v>
      </c>
      <c r="B332">
        <v>2.1697998E-2</v>
      </c>
      <c r="C332">
        <v>0.33882139999999999</v>
      </c>
      <c r="D332">
        <v>-8.6013794000000005E-2</v>
      </c>
      <c r="E332">
        <v>-0.77094410000000002</v>
      </c>
      <c r="F332">
        <v>0.50410580000000005</v>
      </c>
      <c r="G332">
        <v>0.86151122999999996</v>
      </c>
    </row>
    <row r="333" spans="1:7">
      <c r="A333">
        <v>1632559006587</v>
      </c>
      <c r="B333">
        <v>-9.0148926000000004E-2</v>
      </c>
      <c r="C333">
        <v>4.8004150000000002E-2</v>
      </c>
      <c r="D333">
        <v>0.27297974000000003</v>
      </c>
      <c r="E333">
        <v>-0.44381809999999999</v>
      </c>
      <c r="F333">
        <v>0.74169680000000004</v>
      </c>
      <c r="G333">
        <v>1.7096614999999999</v>
      </c>
    </row>
    <row r="334" spans="1:7">
      <c r="A334">
        <v>1632559006685</v>
      </c>
      <c r="B334">
        <v>0.23048400999999999</v>
      </c>
      <c r="C334">
        <v>3.2653808999999999E-3</v>
      </c>
      <c r="D334">
        <v>0.33903503000000001</v>
      </c>
      <c r="E334">
        <v>-2.9772162000000001E-2</v>
      </c>
      <c r="F334">
        <v>-0.33122193999999999</v>
      </c>
      <c r="G334">
        <v>3.564167E-2</v>
      </c>
    </row>
    <row r="335" spans="1:7">
      <c r="A335">
        <v>1632559006790</v>
      </c>
      <c r="B335">
        <v>-7.9498289999999999E-2</v>
      </c>
      <c r="C335">
        <v>0.15345764000000001</v>
      </c>
      <c r="D335">
        <v>0.16859436</v>
      </c>
      <c r="E335">
        <v>0.64469900000000002</v>
      </c>
      <c r="F335">
        <v>-0.40538155999999997</v>
      </c>
      <c r="G335">
        <v>-2.5030307999999999</v>
      </c>
    </row>
    <row r="336" spans="1:7">
      <c r="A336">
        <v>1632559006890</v>
      </c>
      <c r="B336">
        <v>0.15911865</v>
      </c>
      <c r="C336">
        <v>-0.13415526999999999</v>
      </c>
      <c r="D336">
        <v>0.13236999999999999</v>
      </c>
      <c r="E336">
        <v>-0.34270800000000001</v>
      </c>
      <c r="F336">
        <v>0.17080587</v>
      </c>
      <c r="G336">
        <v>-0.50330350000000001</v>
      </c>
    </row>
    <row r="337" spans="1:7">
      <c r="A337">
        <v>1632559006990</v>
      </c>
      <c r="B337">
        <v>8.4548949999999998E-2</v>
      </c>
      <c r="C337">
        <v>-9.0484620000000002E-2</v>
      </c>
      <c r="D337">
        <v>-0.31077576000000001</v>
      </c>
      <c r="E337">
        <v>-0.37449371999999997</v>
      </c>
      <c r="F337">
        <v>-0.59371494999999996</v>
      </c>
      <c r="G337">
        <v>1.6336727</v>
      </c>
    </row>
    <row r="338" spans="1:7">
      <c r="A338">
        <v>1632559007093</v>
      </c>
      <c r="B338">
        <v>0.28588867000000001</v>
      </c>
      <c r="C338">
        <v>0.29833984000000002</v>
      </c>
      <c r="D338">
        <v>-0.88496399999999997</v>
      </c>
      <c r="E338">
        <v>-0.86883149999999998</v>
      </c>
      <c r="F338">
        <v>1.8117428000000001E-2</v>
      </c>
      <c r="G338">
        <v>1.2640294999999999</v>
      </c>
    </row>
    <row r="339" spans="1:7">
      <c r="A339">
        <v>1632559007194</v>
      </c>
      <c r="B339">
        <v>-7.8430176000000004E-2</v>
      </c>
      <c r="C339">
        <v>-5.3192139999999999E-2</v>
      </c>
      <c r="D339">
        <v>0.34861755</v>
      </c>
      <c r="E339">
        <v>0.36561978000000001</v>
      </c>
      <c r="F339">
        <v>-0.55551229999999996</v>
      </c>
      <c r="G339">
        <v>-0.57830239999999999</v>
      </c>
    </row>
    <row r="340" spans="1:7">
      <c r="A340">
        <v>1632559007299</v>
      </c>
      <c r="B340">
        <v>1.8508910999999999E-2</v>
      </c>
      <c r="C340">
        <v>-0.14161682</v>
      </c>
      <c r="D340">
        <v>9.2956540000000004E-2</v>
      </c>
      <c r="E340">
        <v>1.516203</v>
      </c>
      <c r="F340">
        <v>0.71172714000000004</v>
      </c>
      <c r="G340">
        <v>-1.7808914</v>
      </c>
    </row>
    <row r="341" spans="1:7">
      <c r="A341">
        <v>1632559007403</v>
      </c>
      <c r="B341">
        <v>0.31997680000000001</v>
      </c>
      <c r="C341">
        <v>-0.10113525399999999</v>
      </c>
      <c r="D341">
        <v>-0.12010193</v>
      </c>
      <c r="E341">
        <v>0.25835645000000002</v>
      </c>
      <c r="F341">
        <v>0.50075210000000003</v>
      </c>
      <c r="G341">
        <v>-0.91974926000000001</v>
      </c>
    </row>
    <row r="342" spans="1:7">
      <c r="A342">
        <v>1632559007510</v>
      </c>
      <c r="B342">
        <v>9.2010499999999995E-2</v>
      </c>
      <c r="C342">
        <v>0.16944885000000001</v>
      </c>
      <c r="D342">
        <v>2.6901245000000001E-2</v>
      </c>
      <c r="E342">
        <v>0.19966924</v>
      </c>
      <c r="F342">
        <v>0.58848643</v>
      </c>
      <c r="G342">
        <v>0.86062527</v>
      </c>
    </row>
    <row r="343" spans="1:7">
      <c r="A343">
        <v>1632559007609</v>
      </c>
      <c r="B343">
        <v>-4.5410156E-2</v>
      </c>
      <c r="C343">
        <v>2.0309448000000001E-2</v>
      </c>
      <c r="D343">
        <v>8.3374019999999993E-2</v>
      </c>
      <c r="E343">
        <v>-0.81809043999999997</v>
      </c>
      <c r="F343">
        <v>-0.11138081599999999</v>
      </c>
      <c r="G343">
        <v>1.0731782999999999</v>
      </c>
    </row>
    <row r="344" spans="1:7">
      <c r="A344">
        <v>1632559007718</v>
      </c>
      <c r="B344">
        <v>-0.17857360999999999</v>
      </c>
      <c r="C344">
        <v>3.8421629999999998E-2</v>
      </c>
      <c r="D344">
        <v>0.19735717999999999</v>
      </c>
      <c r="E344">
        <v>-0.62952876000000002</v>
      </c>
      <c r="F344">
        <v>-5.3723574000000003E-2</v>
      </c>
      <c r="G344">
        <v>-0.40118503999999999</v>
      </c>
    </row>
    <row r="345" spans="1:7">
      <c r="A345">
        <v>1632559007814</v>
      </c>
      <c r="B345">
        <v>0.12821959999999999</v>
      </c>
      <c r="C345">
        <v>7.0373535000000001E-2</v>
      </c>
      <c r="D345">
        <v>0.11746216</v>
      </c>
      <c r="E345">
        <v>8.1741330000000001E-2</v>
      </c>
      <c r="F345">
        <v>0.27939557999999998</v>
      </c>
      <c r="G345">
        <v>-2.2726077999999998</v>
      </c>
    </row>
    <row r="346" spans="1:7">
      <c r="A346">
        <v>1632559007925</v>
      </c>
      <c r="B346">
        <v>0.23794556</v>
      </c>
      <c r="C346">
        <v>-0.11924744</v>
      </c>
      <c r="D346">
        <v>0.11425781</v>
      </c>
      <c r="E346">
        <v>-0.40474009999999999</v>
      </c>
      <c r="F346">
        <v>-6.8838596000000002E-3</v>
      </c>
      <c r="G346">
        <v>3.7569999999999999E-2</v>
      </c>
    </row>
    <row r="347" spans="1:7">
      <c r="A347">
        <v>1632559008025</v>
      </c>
      <c r="B347">
        <v>0.15591430000000001</v>
      </c>
      <c r="C347">
        <v>-9.1552733999999997E-2</v>
      </c>
      <c r="D347">
        <v>-0.33209230000000001</v>
      </c>
      <c r="E347">
        <v>0.73827169999999998</v>
      </c>
      <c r="F347">
        <v>-1.9719979000000001</v>
      </c>
      <c r="G347">
        <v>1.0851926999999999</v>
      </c>
    </row>
    <row r="348" spans="1:7">
      <c r="A348">
        <v>1632559008127</v>
      </c>
      <c r="B348">
        <v>0.13249206999999999</v>
      </c>
      <c r="C348">
        <v>0.38356017999999997</v>
      </c>
      <c r="D348">
        <v>-0.50679015999999999</v>
      </c>
      <c r="E348">
        <v>-0.11194813000000001</v>
      </c>
      <c r="F348">
        <v>-0.74516930000000003</v>
      </c>
      <c r="G348">
        <v>-0.69035530000000001</v>
      </c>
    </row>
    <row r="349" spans="1:7">
      <c r="A349">
        <v>1632559008235</v>
      </c>
      <c r="B349">
        <v>-9.4421389999999994E-2</v>
      </c>
      <c r="C349">
        <v>-5.3192139999999999E-2</v>
      </c>
      <c r="D349">
        <v>0.21440124999999999</v>
      </c>
      <c r="E349">
        <v>1.1322692999999999</v>
      </c>
      <c r="F349">
        <v>-0.67635155000000002</v>
      </c>
      <c r="G349">
        <v>-1.3973055000000001</v>
      </c>
    </row>
    <row r="350" spans="1:7">
      <c r="A350">
        <v>1632559008340</v>
      </c>
      <c r="B350">
        <v>0.18255615</v>
      </c>
      <c r="C350">
        <v>-0.12243651999999999</v>
      </c>
      <c r="D350">
        <v>-0.10838318</v>
      </c>
      <c r="E350">
        <v>0.37644506</v>
      </c>
      <c r="F350">
        <v>8.2762840000000004E-2</v>
      </c>
      <c r="G350">
        <v>-0.94140433999999995</v>
      </c>
    </row>
    <row r="351" spans="1:7">
      <c r="A351">
        <v>1632559008444</v>
      </c>
      <c r="B351">
        <v>-0.17643738</v>
      </c>
      <c r="C351">
        <v>7.3562619999999995E-2</v>
      </c>
      <c r="D351">
        <v>-0.12435913</v>
      </c>
      <c r="E351">
        <v>4.1215179999999997E-2</v>
      </c>
      <c r="F351">
        <v>0.59338559999999996</v>
      </c>
      <c r="G351">
        <v>0.28577232000000002</v>
      </c>
    </row>
    <row r="352" spans="1:7">
      <c r="A352">
        <v>1632559008550</v>
      </c>
      <c r="B352">
        <v>-0.89016724000000003</v>
      </c>
      <c r="C352">
        <v>0.29194639999999999</v>
      </c>
      <c r="D352">
        <v>-0.17762755999999999</v>
      </c>
      <c r="E352">
        <v>-0.2714548</v>
      </c>
      <c r="F352">
        <v>0.10315597</v>
      </c>
      <c r="G352">
        <v>0.94637870000000002</v>
      </c>
    </row>
    <row r="353" spans="1:7">
      <c r="A353">
        <v>1632559008652</v>
      </c>
      <c r="B353">
        <v>-0.25633240000000002</v>
      </c>
      <c r="C353">
        <v>-0.19381714</v>
      </c>
      <c r="D353">
        <v>0.38589477999999999</v>
      </c>
      <c r="E353">
        <v>-0.26073859999999999</v>
      </c>
      <c r="F353">
        <v>0.72842410000000002</v>
      </c>
      <c r="G353">
        <v>1.2698316999999999</v>
      </c>
    </row>
    <row r="354" spans="1:7">
      <c r="A354">
        <v>1632559008752</v>
      </c>
      <c r="B354">
        <v>0.19639587</v>
      </c>
      <c r="C354">
        <v>-2.0172120000000002E-2</v>
      </c>
      <c r="D354">
        <v>4.1824340000000002E-2</v>
      </c>
      <c r="E354">
        <v>0.72201740000000003</v>
      </c>
      <c r="F354">
        <v>9.4174030000000006E-2</v>
      </c>
      <c r="G354">
        <v>-0.5405626</v>
      </c>
    </row>
    <row r="355" spans="1:7">
      <c r="A355">
        <v>1632559008858</v>
      </c>
      <c r="B355">
        <v>0.37750243999999999</v>
      </c>
      <c r="C355">
        <v>-0.16931151999999999</v>
      </c>
      <c r="D355">
        <v>9.2956540000000004E-2</v>
      </c>
      <c r="E355">
        <v>0.22379434000000001</v>
      </c>
      <c r="F355">
        <v>3.2456039999999999E-2</v>
      </c>
      <c r="G355">
        <v>-1.4143896</v>
      </c>
    </row>
    <row r="356" spans="1:7">
      <c r="A356">
        <v>1632559008970</v>
      </c>
      <c r="B356">
        <v>-0.19241332999999999</v>
      </c>
      <c r="C356">
        <v>-0.40473937999999998</v>
      </c>
      <c r="D356">
        <v>4.3945312E-2</v>
      </c>
      <c r="E356">
        <v>-1.0128292999999999</v>
      </c>
      <c r="F356">
        <v>-0.59734606999999995</v>
      </c>
      <c r="G356">
        <v>0.8691721</v>
      </c>
    </row>
    <row r="357" spans="1:7">
      <c r="A357">
        <v>1632559009068</v>
      </c>
      <c r="B357">
        <v>-0.11146545400000001</v>
      </c>
      <c r="C357">
        <v>0.17582703</v>
      </c>
      <c r="D357">
        <v>-0.87110900000000002</v>
      </c>
      <c r="E357">
        <v>-0.23031723000000001</v>
      </c>
      <c r="F357">
        <v>-0.53932166000000004</v>
      </c>
      <c r="G357">
        <v>0.29499054000000002</v>
      </c>
    </row>
    <row r="358" spans="1:7">
      <c r="A358">
        <v>1632559009167</v>
      </c>
      <c r="B358">
        <v>-2.6245116999999998E-2</v>
      </c>
      <c r="C358">
        <v>-6.4910889999999999E-2</v>
      </c>
      <c r="D358">
        <v>-1.0375977E-2</v>
      </c>
      <c r="E358">
        <v>-0.76232860000000002</v>
      </c>
      <c r="F358">
        <v>-0.22856330999999999</v>
      </c>
      <c r="G358">
        <v>0.12485409</v>
      </c>
    </row>
    <row r="359" spans="1:7">
      <c r="A359">
        <v>1632559009270</v>
      </c>
      <c r="B359">
        <v>-8.8027954000000005E-2</v>
      </c>
      <c r="C359">
        <v>-0.17463683999999999</v>
      </c>
      <c r="D359">
        <v>0.23995971999999999</v>
      </c>
      <c r="E359">
        <v>0.85753109999999999</v>
      </c>
      <c r="F359">
        <v>0.56462190000000001</v>
      </c>
      <c r="G359">
        <v>-1.9168004999999999</v>
      </c>
    </row>
    <row r="360" spans="1:7">
      <c r="A360">
        <v>1632559009373</v>
      </c>
      <c r="B360">
        <v>0.17190552000000001</v>
      </c>
      <c r="C360">
        <v>-0.1671753</v>
      </c>
      <c r="D360">
        <v>6.5261840000000002E-2</v>
      </c>
      <c r="E360">
        <v>0.12865132000000001</v>
      </c>
      <c r="F360">
        <v>0.88893200000000006</v>
      </c>
      <c r="G360">
        <v>-1.0172243000000001</v>
      </c>
    </row>
    <row r="361" spans="1:7">
      <c r="A361">
        <v>1632559009478</v>
      </c>
      <c r="B361">
        <v>-2.5177002E-2</v>
      </c>
      <c r="C361">
        <v>0.18435668999999999</v>
      </c>
      <c r="D361">
        <v>0.14302063000000001</v>
      </c>
      <c r="E361">
        <v>-0.16004264000000001</v>
      </c>
      <c r="F361">
        <v>1.2838068</v>
      </c>
      <c r="G361">
        <v>1.5896664</v>
      </c>
    </row>
    <row r="362" spans="1:7">
      <c r="A362">
        <v>1632559009578</v>
      </c>
      <c r="B362">
        <v>-0.12850951999999999</v>
      </c>
      <c r="C362">
        <v>3.2653808999999999E-3</v>
      </c>
      <c r="D362">
        <v>0.32199096999999999</v>
      </c>
      <c r="E362">
        <v>-0.59343904000000003</v>
      </c>
      <c r="F362">
        <v>0.15469968000000001</v>
      </c>
      <c r="G362">
        <v>2.2947693</v>
      </c>
    </row>
    <row r="363" spans="1:7">
      <c r="A363">
        <v>1632559009684</v>
      </c>
      <c r="B363">
        <v>1.5304564999999999E-2</v>
      </c>
      <c r="C363">
        <v>3.8421629999999998E-2</v>
      </c>
      <c r="D363">
        <v>0.13236999999999999</v>
      </c>
      <c r="E363">
        <v>1.7844736999999999E-2</v>
      </c>
      <c r="F363">
        <v>-0.51787240000000001</v>
      </c>
      <c r="G363">
        <v>-0.98085880000000003</v>
      </c>
    </row>
    <row r="364" spans="1:7">
      <c r="A364">
        <v>1632559009780</v>
      </c>
      <c r="B364">
        <v>-7.8430176000000004E-2</v>
      </c>
      <c r="C364">
        <v>4.586792E-2</v>
      </c>
      <c r="D364">
        <v>0.22611999999999999</v>
      </c>
      <c r="E364">
        <v>0.18191987000000001</v>
      </c>
      <c r="F364">
        <v>0.39011924999999997</v>
      </c>
      <c r="G364">
        <v>-2.3937883000000002</v>
      </c>
    </row>
    <row r="365" spans="1:7">
      <c r="A365">
        <v>1632559009890</v>
      </c>
      <c r="B365">
        <v>0.24220275999999999</v>
      </c>
      <c r="C365">
        <v>-0.22790526999999999</v>
      </c>
      <c r="D365">
        <v>0.27511596999999999</v>
      </c>
      <c r="E365">
        <v>3.6493540000000001E-3</v>
      </c>
      <c r="F365">
        <v>0.22463173</v>
      </c>
      <c r="G365">
        <v>0.91333390000000003</v>
      </c>
    </row>
    <row r="366" spans="1:7">
      <c r="A366">
        <v>1632559009989</v>
      </c>
      <c r="B366">
        <v>2.5177002E-3</v>
      </c>
      <c r="C366">
        <v>5.6518554999999998E-2</v>
      </c>
      <c r="D366">
        <v>-0.57070920000000003</v>
      </c>
      <c r="E366">
        <v>-0.51620454000000005</v>
      </c>
      <c r="F366">
        <v>-0.75082945999999995</v>
      </c>
      <c r="G366">
        <v>2.2036571999999999</v>
      </c>
    </row>
    <row r="367" spans="1:7">
      <c r="A367">
        <v>1632559010093</v>
      </c>
      <c r="B367">
        <v>0.37643432999999998</v>
      </c>
      <c r="C367">
        <v>0.23655699999999999</v>
      </c>
      <c r="D367">
        <v>-0.51104735999999995</v>
      </c>
      <c r="E367">
        <v>-0.56378879999999998</v>
      </c>
      <c r="F367">
        <v>-0.76404490000000003</v>
      </c>
      <c r="G367">
        <v>-0.32999040000000002</v>
      </c>
    </row>
    <row r="368" spans="1:7">
      <c r="A368">
        <v>1632559010197</v>
      </c>
      <c r="B368">
        <v>-6.3522339999999997E-2</v>
      </c>
      <c r="C368">
        <v>4.4799804999999998E-2</v>
      </c>
      <c r="D368">
        <v>9.4024659999999996E-2</v>
      </c>
      <c r="E368">
        <v>0.58638334000000003</v>
      </c>
      <c r="F368">
        <v>-0.83913959999999999</v>
      </c>
      <c r="G368">
        <v>-1.5058174</v>
      </c>
    </row>
    <row r="369" spans="1:7">
      <c r="A369">
        <v>1632559010297</v>
      </c>
      <c r="B369">
        <v>-0.13276672</v>
      </c>
      <c r="C369">
        <v>-0.18103026999999999</v>
      </c>
      <c r="D369">
        <v>0.21759033</v>
      </c>
      <c r="E369">
        <v>0.83462362999999995</v>
      </c>
      <c r="F369">
        <v>0.35418260000000001</v>
      </c>
      <c r="G369">
        <v>-1.0356951000000001</v>
      </c>
    </row>
    <row r="370" spans="1:7">
      <c r="A370">
        <v>1632559010398</v>
      </c>
      <c r="B370">
        <v>5.4718018E-2</v>
      </c>
      <c r="C370">
        <v>-4.2541504000000001E-2</v>
      </c>
      <c r="D370">
        <v>3.7567139999999999E-2</v>
      </c>
      <c r="E370">
        <v>1.2747346999999999E-2</v>
      </c>
      <c r="F370">
        <v>0.60453820000000003</v>
      </c>
      <c r="G370">
        <v>-0.81027510000000003</v>
      </c>
    </row>
    <row r="371" spans="1:7">
      <c r="A371">
        <v>1632559010501</v>
      </c>
      <c r="B371">
        <v>-8.6959839999999997E-2</v>
      </c>
      <c r="C371">
        <v>0.29301453</v>
      </c>
      <c r="D371">
        <v>2.4780272999999998E-2</v>
      </c>
      <c r="E371">
        <v>-0.12531303999999999</v>
      </c>
      <c r="F371">
        <v>-1.012202</v>
      </c>
      <c r="G371">
        <v>1.2077084</v>
      </c>
    </row>
    <row r="372" spans="1:7">
      <c r="A372">
        <v>1632559010605</v>
      </c>
      <c r="B372">
        <v>-0.30320740000000002</v>
      </c>
      <c r="C372">
        <v>3.5217285000000001E-2</v>
      </c>
      <c r="D372">
        <v>5.0338744999999997E-2</v>
      </c>
      <c r="E372">
        <v>-0.85548590000000002</v>
      </c>
      <c r="F372">
        <v>-8.7312219999999996E-2</v>
      </c>
      <c r="G372">
        <v>0.90695095000000003</v>
      </c>
    </row>
    <row r="373" spans="1:7">
      <c r="A373">
        <v>1632559010711</v>
      </c>
      <c r="B373">
        <v>8.9874270000000006E-2</v>
      </c>
      <c r="C373">
        <v>-1.0589599999999999E-2</v>
      </c>
      <c r="D373">
        <v>0.27937317</v>
      </c>
      <c r="E373">
        <v>-3.8304865E-2</v>
      </c>
      <c r="F373">
        <v>-0.55921849999999995</v>
      </c>
      <c r="G373">
        <v>-1.4217166999999999</v>
      </c>
    </row>
    <row r="374" spans="1:7">
      <c r="A374">
        <v>1632559010828</v>
      </c>
      <c r="B374">
        <v>0.115448</v>
      </c>
      <c r="C374">
        <v>7.4630740000000001E-2</v>
      </c>
      <c r="D374">
        <v>0.16220092999999999</v>
      </c>
      <c r="E374">
        <v>2.6395856999999998E-2</v>
      </c>
      <c r="F374">
        <v>0.2006743</v>
      </c>
      <c r="G374">
        <v>-1.4929600000000001</v>
      </c>
    </row>
    <row r="375" spans="1:7">
      <c r="A375">
        <v>1632559010915</v>
      </c>
      <c r="B375">
        <v>0.16337584999999999</v>
      </c>
      <c r="C375">
        <v>-0.51126099999999997</v>
      </c>
      <c r="D375">
        <v>0.56379699999999999</v>
      </c>
      <c r="E375">
        <v>-0.11753975999999999</v>
      </c>
      <c r="F375">
        <v>-0.44652449999999999</v>
      </c>
      <c r="G375">
        <v>0.25470638000000001</v>
      </c>
    </row>
    <row r="376" spans="1:7">
      <c r="A376">
        <v>1632559011024</v>
      </c>
      <c r="B376">
        <v>-3.4759520000000002E-2</v>
      </c>
      <c r="C376">
        <v>0.124694824</v>
      </c>
      <c r="D376">
        <v>-0.81465149999999997</v>
      </c>
      <c r="E376">
        <v>0.46859497</v>
      </c>
      <c r="F376">
        <v>-0.86755322999999995</v>
      </c>
      <c r="G376">
        <v>2.5511379999999999</v>
      </c>
    </row>
    <row r="377" spans="1:7">
      <c r="A377">
        <v>1632559011125</v>
      </c>
      <c r="B377">
        <v>0.18041992000000001</v>
      </c>
      <c r="C377">
        <v>0.16517639000000001</v>
      </c>
      <c r="D377">
        <v>-0.27882384999999998</v>
      </c>
      <c r="E377">
        <v>-0.54855129999999996</v>
      </c>
      <c r="F377">
        <v>-0.62249494000000005</v>
      </c>
      <c r="G377">
        <v>-0.48062705999999999</v>
      </c>
    </row>
    <row r="378" spans="1:7">
      <c r="A378">
        <v>1632559011225</v>
      </c>
      <c r="B378">
        <v>-6.5658569999999999E-2</v>
      </c>
      <c r="C378">
        <v>-0.29501343000000002</v>
      </c>
      <c r="D378">
        <v>0.30706787000000002</v>
      </c>
      <c r="E378">
        <v>0.88329159999999995</v>
      </c>
      <c r="F378">
        <v>-0.51679575</v>
      </c>
      <c r="G378">
        <v>-2.5151243000000001</v>
      </c>
    </row>
    <row r="379" spans="1:7">
      <c r="A379">
        <v>1632559011327</v>
      </c>
      <c r="B379">
        <v>0.11437988</v>
      </c>
      <c r="C379">
        <v>-0.11285400399999999</v>
      </c>
      <c r="D379">
        <v>4.1824340000000002E-2</v>
      </c>
      <c r="E379">
        <v>0.48579282000000001</v>
      </c>
      <c r="F379">
        <v>0.71298170000000005</v>
      </c>
      <c r="G379">
        <v>-0.64485170000000003</v>
      </c>
    </row>
    <row r="380" spans="1:7">
      <c r="A380">
        <v>1632559011426</v>
      </c>
      <c r="B380">
        <v>-1.2390137000000001E-2</v>
      </c>
      <c r="C380">
        <v>9.4879149999999995E-2</v>
      </c>
      <c r="D380">
        <v>-0.16270446999999999</v>
      </c>
      <c r="E380">
        <v>-3.1267046999999999E-2</v>
      </c>
      <c r="F380">
        <v>0.67641806999999998</v>
      </c>
      <c r="G380">
        <v>-0.16791439</v>
      </c>
    </row>
    <row r="381" spans="1:7">
      <c r="A381">
        <v>1632559011527</v>
      </c>
      <c r="B381">
        <v>-0.36605834999999998</v>
      </c>
      <c r="C381">
        <v>-1.5914917000000001E-2</v>
      </c>
      <c r="D381">
        <v>0.11958313</v>
      </c>
      <c r="E381">
        <v>-8.1477820000000006E-2</v>
      </c>
      <c r="F381">
        <v>0.29125856999999999</v>
      </c>
      <c r="G381">
        <v>1.7827864</v>
      </c>
    </row>
    <row r="382" spans="1:7">
      <c r="A382">
        <v>1632559011636</v>
      </c>
      <c r="B382">
        <v>-0.13702392999999999</v>
      </c>
      <c r="C382">
        <v>-2.0172120000000002E-2</v>
      </c>
      <c r="D382">
        <v>5.9936522999999998E-2</v>
      </c>
      <c r="E382">
        <v>-1.2150539</v>
      </c>
      <c r="F382">
        <v>-1.9049764E-2</v>
      </c>
      <c r="G382">
        <v>1.0154304999999999</v>
      </c>
    </row>
    <row r="383" spans="1:7">
      <c r="A383">
        <v>1632559011739</v>
      </c>
      <c r="B383">
        <v>-4.3289185000000001E-2</v>
      </c>
      <c r="C383">
        <v>-2.0599364999999998E-3</v>
      </c>
      <c r="D383">
        <v>0.27830505</v>
      </c>
      <c r="E383">
        <v>4.5801399999999999E-3</v>
      </c>
      <c r="F383">
        <v>-0.12808907</v>
      </c>
      <c r="G383">
        <v>-1.6766014</v>
      </c>
    </row>
    <row r="384" spans="1:7">
      <c r="A384">
        <v>1632559011840</v>
      </c>
      <c r="B384">
        <v>9.4131469999999995E-2</v>
      </c>
      <c r="C384">
        <v>-3.2958983999999997E-2</v>
      </c>
      <c r="D384">
        <v>0.27085875999999998</v>
      </c>
      <c r="E384">
        <v>-0.31965505999999999</v>
      </c>
      <c r="F384">
        <v>0.14342487000000001</v>
      </c>
      <c r="G384">
        <v>-1.1204156999999999</v>
      </c>
    </row>
    <row r="385" spans="1:7">
      <c r="A385">
        <v>1632559011943</v>
      </c>
      <c r="B385">
        <v>6.3247680000000001E-2</v>
      </c>
      <c r="C385">
        <v>0.13429260000000001</v>
      </c>
      <c r="D385">
        <v>-0.111572266</v>
      </c>
      <c r="E385">
        <v>-0.27258645999999997</v>
      </c>
      <c r="F385">
        <v>-0.60070323999999997</v>
      </c>
      <c r="G385">
        <v>1.1115618</v>
      </c>
    </row>
    <row r="386" spans="1:7">
      <c r="A386">
        <v>1632559012044</v>
      </c>
      <c r="B386">
        <v>-0.13916016</v>
      </c>
      <c r="C386">
        <v>0.13961792000000001</v>
      </c>
      <c r="D386">
        <v>-0.47377014000000001</v>
      </c>
      <c r="E386">
        <v>0.18199873</v>
      </c>
      <c r="F386">
        <v>-0.25839508</v>
      </c>
      <c r="G386">
        <v>1.1252708</v>
      </c>
    </row>
    <row r="387" spans="1:7">
      <c r="A387">
        <v>1632559012149</v>
      </c>
      <c r="B387">
        <v>-0.25526428000000001</v>
      </c>
      <c r="C387">
        <v>0.12576293999999999</v>
      </c>
      <c r="D387">
        <v>-0.16163635000000001</v>
      </c>
      <c r="E387">
        <v>7.1826994000000005E-2</v>
      </c>
      <c r="F387">
        <v>2.5176047999999999E-2</v>
      </c>
      <c r="G387">
        <v>0.51095294999999996</v>
      </c>
    </row>
    <row r="388" spans="1:7">
      <c r="A388">
        <v>1632559012257</v>
      </c>
      <c r="B388">
        <v>-1.2390137000000001E-2</v>
      </c>
      <c r="C388">
        <v>-7.6629639999999999E-2</v>
      </c>
      <c r="D388">
        <v>0.16326904</v>
      </c>
      <c r="E388">
        <v>0.59582937000000002</v>
      </c>
      <c r="F388">
        <v>0.35674476999999999</v>
      </c>
      <c r="G388">
        <v>-1.7104596999999999</v>
      </c>
    </row>
    <row r="389" spans="1:7">
      <c r="A389">
        <v>1632559012359</v>
      </c>
      <c r="B389">
        <v>0.10905456500000001</v>
      </c>
      <c r="C389">
        <v>-0.114990234</v>
      </c>
      <c r="D389">
        <v>0.18563842999999999</v>
      </c>
      <c r="E389">
        <v>0.63950795000000005</v>
      </c>
      <c r="F389">
        <v>0.85092389999999996</v>
      </c>
      <c r="G389">
        <v>-0.53444767000000004</v>
      </c>
    </row>
    <row r="390" spans="1:7">
      <c r="A390">
        <v>1632559012456</v>
      </c>
      <c r="B390">
        <v>0.24113464000000001</v>
      </c>
      <c r="C390">
        <v>-0.32591248</v>
      </c>
      <c r="D390">
        <v>0.47857665999999999</v>
      </c>
      <c r="E390">
        <v>1.656121E-2</v>
      </c>
      <c r="F390">
        <v>1.5719364</v>
      </c>
      <c r="G390">
        <v>3.0203389999999999</v>
      </c>
    </row>
    <row r="391" spans="1:7">
      <c r="A391">
        <v>1632559012558</v>
      </c>
      <c r="B391">
        <v>-0.28935242</v>
      </c>
      <c r="C391">
        <v>0.22270203</v>
      </c>
      <c r="D391">
        <v>3.4362793000000003E-2</v>
      </c>
      <c r="E391">
        <v>-0.54109377000000003</v>
      </c>
      <c r="F391">
        <v>0.27388263000000002</v>
      </c>
      <c r="G391">
        <v>2.7049656</v>
      </c>
    </row>
    <row r="392" spans="1:7">
      <c r="A392">
        <v>1632559012661</v>
      </c>
      <c r="B392">
        <v>-0.12637329</v>
      </c>
      <c r="C392">
        <v>-0.11178589</v>
      </c>
      <c r="D392">
        <v>0.39123534999999998</v>
      </c>
      <c r="E392">
        <v>-0.48212820000000001</v>
      </c>
      <c r="F392">
        <v>-0.46948242000000001</v>
      </c>
      <c r="G392">
        <v>0.26529026</v>
      </c>
    </row>
    <row r="393" spans="1:7">
      <c r="A393">
        <v>1632559012761</v>
      </c>
      <c r="B393">
        <v>-6.6726684999999994E-2</v>
      </c>
      <c r="C393">
        <v>-0.13415526999999999</v>
      </c>
      <c r="D393">
        <v>0.23144530999999999</v>
      </c>
      <c r="E393">
        <v>0.35432713999999998</v>
      </c>
      <c r="F393">
        <v>4.8199890000000002E-3</v>
      </c>
      <c r="G393">
        <v>-1.8146229</v>
      </c>
    </row>
    <row r="394" spans="1:7">
      <c r="A394">
        <v>1632559012873</v>
      </c>
      <c r="B394">
        <v>6.9641110000000006E-2</v>
      </c>
      <c r="C394">
        <v>-9.5214840000000002E-3</v>
      </c>
      <c r="D394">
        <v>-5.6182860000000001E-2</v>
      </c>
      <c r="E394">
        <v>-0.32905446999999999</v>
      </c>
      <c r="F394">
        <v>0.54687379999999997</v>
      </c>
      <c r="G394">
        <v>0.20769596000000001</v>
      </c>
    </row>
    <row r="395" spans="1:7">
      <c r="A395">
        <v>1632559012964</v>
      </c>
      <c r="B395">
        <v>0.22409058000000001</v>
      </c>
      <c r="C395">
        <v>-0.12243651999999999</v>
      </c>
      <c r="D395">
        <v>-0.27456665000000002</v>
      </c>
      <c r="E395">
        <v>0.17996525999999999</v>
      </c>
      <c r="F395">
        <v>-0.30814170000000002</v>
      </c>
      <c r="G395">
        <v>1.3234615000000001</v>
      </c>
    </row>
    <row r="396" spans="1:7">
      <c r="A396">
        <v>1632559013066</v>
      </c>
      <c r="B396">
        <v>-0.11679077</v>
      </c>
      <c r="C396">
        <v>0.15985107000000001</v>
      </c>
      <c r="D396">
        <v>-0.53341675</v>
      </c>
      <c r="E396">
        <v>-1.4148906000000001</v>
      </c>
      <c r="F396">
        <v>3.554964E-2</v>
      </c>
      <c r="G396">
        <v>1.7398967999999999</v>
      </c>
    </row>
    <row r="397" spans="1:7">
      <c r="A397">
        <v>1632559013172</v>
      </c>
      <c r="B397">
        <v>-0.33410645</v>
      </c>
      <c r="C397">
        <v>-8.0902100000000005E-2</v>
      </c>
      <c r="D397">
        <v>0.47325134000000002</v>
      </c>
      <c r="E397">
        <v>3.9057969999999997E-2</v>
      </c>
      <c r="F397">
        <v>0.24855494</v>
      </c>
      <c r="G397">
        <v>-0.33620167000000001</v>
      </c>
    </row>
    <row r="398" spans="1:7">
      <c r="A398">
        <v>1632559013277</v>
      </c>
      <c r="B398">
        <v>-4.2221069999999999E-2</v>
      </c>
      <c r="C398">
        <v>-0.13735961999999999</v>
      </c>
      <c r="D398">
        <v>0.26553345</v>
      </c>
      <c r="E398">
        <v>1.0387095</v>
      </c>
      <c r="F398">
        <v>7.1480749999999996E-2</v>
      </c>
      <c r="G398">
        <v>-0.64896299999999996</v>
      </c>
    </row>
    <row r="399" spans="1:7">
      <c r="A399">
        <v>1632559013383</v>
      </c>
      <c r="B399">
        <v>0.15805053999999999</v>
      </c>
      <c r="C399">
        <v>-0.12882995999999999</v>
      </c>
      <c r="D399">
        <v>8.5494995000000004E-2</v>
      </c>
      <c r="E399">
        <v>0.75262929999999995</v>
      </c>
      <c r="F399">
        <v>0.23482120000000001</v>
      </c>
      <c r="G399">
        <v>-1.0645751999999999</v>
      </c>
    </row>
    <row r="400" spans="1:7">
      <c r="A400">
        <v>1632559013484</v>
      </c>
      <c r="B400">
        <v>0.16870117000000001</v>
      </c>
      <c r="C400">
        <v>-9.6878049999999993E-2</v>
      </c>
      <c r="D400">
        <v>0.27511596999999999</v>
      </c>
      <c r="E400">
        <v>-0.10430026000000001</v>
      </c>
      <c r="F400">
        <v>0.19467688</v>
      </c>
      <c r="G400">
        <v>1.2610378</v>
      </c>
    </row>
    <row r="401" spans="1:7">
      <c r="A401">
        <v>1632559013584</v>
      </c>
      <c r="B401">
        <v>0.15486145000000001</v>
      </c>
      <c r="C401">
        <v>-8.1954955999999995E-2</v>
      </c>
      <c r="D401">
        <v>-0.11370849600000001</v>
      </c>
      <c r="E401">
        <v>-0.47855204000000001</v>
      </c>
      <c r="F401">
        <v>-1.1618853E-2</v>
      </c>
      <c r="G401">
        <v>2.3528042</v>
      </c>
    </row>
    <row r="402" spans="1:7">
      <c r="A402">
        <v>1632559013685</v>
      </c>
      <c r="B402">
        <v>0.11117554</v>
      </c>
      <c r="C402">
        <v>-0.25134276999999999</v>
      </c>
      <c r="D402">
        <v>0.20373535000000001</v>
      </c>
      <c r="E402">
        <v>-0.42591279999999998</v>
      </c>
      <c r="F402">
        <v>2.9050827000000001E-2</v>
      </c>
      <c r="G402">
        <v>0.65133476000000001</v>
      </c>
    </row>
    <row r="403" spans="1:7">
      <c r="A403">
        <v>1632559013790</v>
      </c>
      <c r="B403">
        <v>0.44673157000000002</v>
      </c>
      <c r="C403">
        <v>-0.13096619000000001</v>
      </c>
      <c r="D403">
        <v>0.25913999999999998</v>
      </c>
      <c r="E403">
        <v>0.44803106999999998</v>
      </c>
      <c r="F403">
        <v>-0.70333623999999995</v>
      </c>
      <c r="G403">
        <v>-1.9664192</v>
      </c>
    </row>
    <row r="404" spans="1:7">
      <c r="A404">
        <v>1632559013888</v>
      </c>
      <c r="B404">
        <v>0.18148803999999999</v>
      </c>
      <c r="C404">
        <v>-4.1473389999999999E-2</v>
      </c>
      <c r="D404">
        <v>2.4780272999999998E-2</v>
      </c>
      <c r="E404">
        <v>3.3327936999999999E-3</v>
      </c>
      <c r="F404">
        <v>-2.3107051999999999E-2</v>
      </c>
      <c r="G404">
        <v>-1.0492554000000001</v>
      </c>
    </row>
    <row r="405" spans="1:7">
      <c r="A405">
        <v>1632559013989</v>
      </c>
      <c r="B405">
        <v>-0.12850951999999999</v>
      </c>
      <c r="C405">
        <v>-0.32163999999999998</v>
      </c>
      <c r="D405">
        <v>0.18669127999999999</v>
      </c>
      <c r="E405">
        <v>-0.10991919</v>
      </c>
      <c r="F405">
        <v>-0.39377784999999998</v>
      </c>
      <c r="G405">
        <v>1.0486755000000001</v>
      </c>
    </row>
    <row r="406" spans="1:7">
      <c r="A406">
        <v>1632559014090</v>
      </c>
      <c r="B406">
        <v>-0.19454956000000001</v>
      </c>
      <c r="C406">
        <v>-0.13096619000000001</v>
      </c>
      <c r="D406">
        <v>-0.19679260000000001</v>
      </c>
      <c r="E406">
        <v>0.52665119999999999</v>
      </c>
      <c r="F406">
        <v>-0.27840805000000002</v>
      </c>
      <c r="G406">
        <v>1.6319714000000001</v>
      </c>
    </row>
    <row r="407" spans="1:7">
      <c r="A407">
        <v>1632559014192</v>
      </c>
      <c r="B407">
        <v>-0.30853269999999999</v>
      </c>
      <c r="C407">
        <v>0.1619873</v>
      </c>
      <c r="D407">
        <v>-0.18295288000000001</v>
      </c>
      <c r="E407">
        <v>-0.48185297999999999</v>
      </c>
      <c r="F407">
        <v>-0.65256389999999997</v>
      </c>
      <c r="G407">
        <v>-0.21603489000000001</v>
      </c>
    </row>
    <row r="408" spans="1:7">
      <c r="A408">
        <v>1632559014292</v>
      </c>
      <c r="B408">
        <v>-0.17857360999999999</v>
      </c>
      <c r="C408">
        <v>-3.1890870000000002E-2</v>
      </c>
      <c r="D408">
        <v>8.1237790000000004E-2</v>
      </c>
      <c r="E408">
        <v>0.63984549999999996</v>
      </c>
      <c r="F408">
        <v>-0.61639917</v>
      </c>
      <c r="G408">
        <v>-0.51282309999999998</v>
      </c>
    </row>
    <row r="409" spans="1:7">
      <c r="A409">
        <v>1632559014393</v>
      </c>
      <c r="B409">
        <v>8.0291749999999995E-2</v>
      </c>
      <c r="C409">
        <v>7.0373535000000001E-2</v>
      </c>
      <c r="D409">
        <v>-0.10838318</v>
      </c>
      <c r="E409">
        <v>0.32363078000000001</v>
      </c>
      <c r="F409">
        <v>-0.23741245</v>
      </c>
      <c r="G409">
        <v>-0.57864857000000003</v>
      </c>
    </row>
    <row r="410" spans="1:7">
      <c r="A410">
        <v>1632559014499</v>
      </c>
      <c r="B410">
        <v>-0.12530517999999999</v>
      </c>
      <c r="C410">
        <v>0.16305542000000001</v>
      </c>
      <c r="D410">
        <v>0.13983154</v>
      </c>
      <c r="E410">
        <v>6.9908380000000006E-2</v>
      </c>
      <c r="F410">
        <v>-0.34979379999999999</v>
      </c>
      <c r="G410">
        <v>-0.51591589999999998</v>
      </c>
    </row>
    <row r="411" spans="1:7">
      <c r="A411">
        <v>1632559014599</v>
      </c>
      <c r="B411">
        <v>-0.14022826999999999</v>
      </c>
      <c r="C411">
        <v>0.19607543999999999</v>
      </c>
      <c r="D411">
        <v>0.10253906</v>
      </c>
      <c r="E411">
        <v>0.16759259000000001</v>
      </c>
      <c r="F411">
        <v>-1.2654755</v>
      </c>
      <c r="G411">
        <v>0.32746314999999998</v>
      </c>
    </row>
    <row r="412" spans="1:7">
      <c r="A412">
        <v>1632559014699</v>
      </c>
      <c r="B412">
        <v>-0.30320740000000002</v>
      </c>
      <c r="C412">
        <v>0.17050171</v>
      </c>
      <c r="D412">
        <v>1.0925293000000001E-2</v>
      </c>
      <c r="E412">
        <v>-0.43310900000000002</v>
      </c>
      <c r="F412">
        <v>-0.54430186999999997</v>
      </c>
      <c r="G412">
        <v>0.56383514000000001</v>
      </c>
    </row>
    <row r="413" spans="1:7">
      <c r="A413">
        <v>1632559014800</v>
      </c>
      <c r="B413">
        <v>-8.8027954000000005E-2</v>
      </c>
      <c r="C413">
        <v>0.13429260000000001</v>
      </c>
      <c r="D413">
        <v>-4.3395995999999999E-2</v>
      </c>
      <c r="E413">
        <v>-0.48673695</v>
      </c>
      <c r="F413">
        <v>-1.2589125999999999</v>
      </c>
      <c r="G413">
        <v>0.75579642999999996</v>
      </c>
    </row>
    <row r="414" spans="1:7">
      <c r="A414">
        <v>1632559014900</v>
      </c>
      <c r="B414">
        <v>-0.15406800000000001</v>
      </c>
      <c r="C414">
        <v>-7.7697753999999994E-2</v>
      </c>
      <c r="D414">
        <v>0.19096374999999999</v>
      </c>
      <c r="E414">
        <v>0.13038074999999999</v>
      </c>
      <c r="F414">
        <v>-0.90229369999999998</v>
      </c>
      <c r="G414">
        <v>-0.5145111</v>
      </c>
    </row>
    <row r="415" spans="1:7">
      <c r="A415">
        <v>1632559015004</v>
      </c>
      <c r="B415">
        <v>-0.12318420400000001</v>
      </c>
      <c r="C415">
        <v>-0.13522339</v>
      </c>
      <c r="D415">
        <v>0.16539001</v>
      </c>
      <c r="E415">
        <v>-0.17092466000000001</v>
      </c>
      <c r="F415">
        <v>-0.52115285</v>
      </c>
      <c r="G415">
        <v>1.6812973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7"/>
  <sheetViews>
    <sheetView workbookViewId="0">
      <selection activeCell="K8" sqref="K7:K8"/>
    </sheetView>
  </sheetViews>
  <sheetFormatPr defaultRowHeight="16.5"/>
  <cols>
    <col min="9" max="9" width="10.625" style="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4" customFormat="1">
      <c r="A2" s="4">
        <v>1632559048803</v>
      </c>
      <c r="B2" s="4">
        <v>0.15908812999999999</v>
      </c>
      <c r="C2" s="4">
        <v>-6.8283079999999996E-2</v>
      </c>
      <c r="D2" s="4">
        <v>5.5557250000000002E-2</v>
      </c>
      <c r="E2" s="4">
        <v>-0.45563959999999998</v>
      </c>
      <c r="F2" s="4">
        <v>0.84842472999999996</v>
      </c>
      <c r="G2" s="6">
        <v>-7.4863434000000003E-4</v>
      </c>
    </row>
    <row r="3" spans="1:7">
      <c r="A3">
        <v>1632559048908</v>
      </c>
      <c r="B3">
        <v>0.27307130000000002</v>
      </c>
      <c r="C3">
        <v>0.20974730999999999</v>
      </c>
      <c r="D3">
        <v>-7.7590939999999997E-2</v>
      </c>
      <c r="E3">
        <v>0.25972163999999998</v>
      </c>
      <c r="F3">
        <v>0.68869035999999995</v>
      </c>
      <c r="G3">
        <v>0.54029559999999999</v>
      </c>
    </row>
    <row r="4" spans="1:7">
      <c r="A4">
        <v>1632559049010</v>
      </c>
      <c r="B4">
        <v>0.35403442000000002</v>
      </c>
      <c r="C4">
        <v>-0.19824219000000001</v>
      </c>
      <c r="D4">
        <v>0.46568298000000002</v>
      </c>
      <c r="E4">
        <v>-0.46895336999999998</v>
      </c>
      <c r="F4">
        <v>0.63721013000000004</v>
      </c>
      <c r="G4">
        <v>-1.1388445</v>
      </c>
    </row>
    <row r="5" spans="1:7">
      <c r="A5">
        <v>1632559049107</v>
      </c>
      <c r="B5">
        <v>-0.10084534000000001</v>
      </c>
      <c r="C5">
        <v>-2.6733397999999998E-2</v>
      </c>
      <c r="D5">
        <v>0.33572387999999997</v>
      </c>
      <c r="E5">
        <v>-0.43887799999999999</v>
      </c>
      <c r="F5">
        <v>1.0591828999999999</v>
      </c>
      <c r="G5">
        <v>4.0634154999999998E-2</v>
      </c>
    </row>
    <row r="6" spans="1:7">
      <c r="A6">
        <v>1632559049210</v>
      </c>
      <c r="B6">
        <v>-3.5858154000000003E-2</v>
      </c>
      <c r="C6">
        <v>-0.13325500000000001</v>
      </c>
      <c r="D6">
        <v>0.2441101</v>
      </c>
      <c r="E6">
        <v>-7.4557419999999999E-2</v>
      </c>
      <c r="F6">
        <v>0.37606200000000001</v>
      </c>
      <c r="G6">
        <v>0.18352031999999999</v>
      </c>
    </row>
    <row r="7" spans="1:7">
      <c r="A7">
        <v>1632559049317</v>
      </c>
      <c r="B7">
        <v>0.23898315000000001</v>
      </c>
      <c r="C7">
        <v>-9.7045900000000004E-2</v>
      </c>
      <c r="D7">
        <v>0.12480163599999999</v>
      </c>
      <c r="E7">
        <v>-0.79984630000000001</v>
      </c>
      <c r="F7">
        <v>0.62327474000000005</v>
      </c>
      <c r="G7">
        <v>-6.0529709999999999E-3</v>
      </c>
    </row>
    <row r="8" spans="1:7">
      <c r="A8">
        <v>1632559049423</v>
      </c>
      <c r="B8">
        <v>0.24217224000000001</v>
      </c>
      <c r="C8">
        <v>-2.1408080999999999E-2</v>
      </c>
      <c r="D8">
        <v>-9.8907469999999997E-2</v>
      </c>
      <c r="E8">
        <v>0.50061935000000002</v>
      </c>
      <c r="F8">
        <v>0.65574690000000002</v>
      </c>
      <c r="G8">
        <v>-1.7233848999999999E-2</v>
      </c>
    </row>
    <row r="9" spans="1:7">
      <c r="A9">
        <v>1632559049526</v>
      </c>
      <c r="B9">
        <v>0.14630127000000001</v>
      </c>
      <c r="C9">
        <v>1.0543823000000001E-2</v>
      </c>
      <c r="D9">
        <v>0.16848755000000001</v>
      </c>
      <c r="E9">
        <v>1.5422754000000001</v>
      </c>
      <c r="F9">
        <v>0.12472123</v>
      </c>
      <c r="G9">
        <v>0.95684239999999998</v>
      </c>
    </row>
    <row r="10" spans="1:7">
      <c r="A10">
        <v>1632559049627</v>
      </c>
      <c r="B10">
        <v>-0.52268979999999998</v>
      </c>
      <c r="C10">
        <v>-0.32608031999999998</v>
      </c>
      <c r="D10">
        <v>-0.19903564000000001</v>
      </c>
      <c r="E10">
        <v>1.8863510999999999</v>
      </c>
      <c r="F10">
        <v>-0.72271943000000005</v>
      </c>
      <c r="G10">
        <v>0.37342740000000002</v>
      </c>
    </row>
    <row r="11" spans="1:7">
      <c r="A11">
        <v>1632559049729</v>
      </c>
      <c r="B11">
        <v>0.121795654</v>
      </c>
      <c r="C11">
        <v>0.122406006</v>
      </c>
      <c r="D11">
        <v>-0.81794739999999999</v>
      </c>
      <c r="E11">
        <v>0.10200524</v>
      </c>
      <c r="F11">
        <v>-0.14279369</v>
      </c>
      <c r="G11">
        <v>-1.1350985</v>
      </c>
    </row>
    <row r="12" spans="1:7">
      <c r="A12">
        <v>1632559049829</v>
      </c>
      <c r="B12">
        <v>0.36254882999999999</v>
      </c>
      <c r="C12">
        <v>-0.35270689999999999</v>
      </c>
      <c r="D12">
        <v>-0.50157165999999997</v>
      </c>
      <c r="E12">
        <v>0.13690257</v>
      </c>
      <c r="F12">
        <v>1.0660263000000001</v>
      </c>
      <c r="G12">
        <v>-2.5712012999999999E-2</v>
      </c>
    </row>
    <row r="13" spans="1:7">
      <c r="A13">
        <v>1632559049934</v>
      </c>
      <c r="B13">
        <v>3.9779663E-2</v>
      </c>
      <c r="C13">
        <v>-0.14071655</v>
      </c>
      <c r="D13">
        <v>-0.17453003</v>
      </c>
      <c r="E13">
        <v>-0.49157283000000002</v>
      </c>
      <c r="F13">
        <v>2.0662029</v>
      </c>
      <c r="G13">
        <v>-0.23182964</v>
      </c>
    </row>
    <row r="14" spans="1:7">
      <c r="A14">
        <v>1632559050033</v>
      </c>
      <c r="B14">
        <v>0.21554565000000001</v>
      </c>
      <c r="C14">
        <v>0.10429382</v>
      </c>
      <c r="D14">
        <v>-0.33645629999999999</v>
      </c>
      <c r="E14">
        <v>0.71299833000000001</v>
      </c>
      <c r="F14">
        <v>1.7014906000000001</v>
      </c>
      <c r="G14">
        <v>-0.15256596</v>
      </c>
    </row>
    <row r="15" spans="1:7">
      <c r="A15">
        <v>1632559050138</v>
      </c>
      <c r="B15">
        <v>0.51594543000000004</v>
      </c>
      <c r="C15">
        <v>0.24383545000000001</v>
      </c>
      <c r="D15">
        <v>-0.17027282999999999</v>
      </c>
      <c r="E15">
        <v>0.23496622</v>
      </c>
      <c r="F15">
        <v>-0.82625159999999997</v>
      </c>
      <c r="G15">
        <v>0.14170456000000001</v>
      </c>
    </row>
    <row r="16" spans="1:7">
      <c r="A16">
        <v>1632559050246</v>
      </c>
      <c r="B16">
        <v>-4.118347E-2</v>
      </c>
      <c r="C16">
        <v>0.21188354000000001</v>
      </c>
      <c r="D16">
        <v>0.12373352</v>
      </c>
      <c r="E16">
        <v>-0.4736725</v>
      </c>
      <c r="F16">
        <v>6.0030699999999999E-2</v>
      </c>
      <c r="G16">
        <v>0.19694042</v>
      </c>
    </row>
    <row r="17" spans="1:9">
      <c r="A17">
        <v>1632559050349</v>
      </c>
      <c r="B17">
        <v>-1.2420654E-2</v>
      </c>
      <c r="C17">
        <v>0.11494446</v>
      </c>
      <c r="D17">
        <v>0.19830322</v>
      </c>
      <c r="E17">
        <v>4.0352285000000002E-2</v>
      </c>
      <c r="F17">
        <v>-0.87377112999999995</v>
      </c>
      <c r="G17">
        <v>-0.32154464999999999</v>
      </c>
    </row>
    <row r="18" spans="1:9">
      <c r="A18">
        <v>1632559050450</v>
      </c>
      <c r="B18">
        <v>2.9129028000000001E-2</v>
      </c>
      <c r="C18">
        <v>4.7836304000000003E-2</v>
      </c>
      <c r="D18">
        <v>0.1375885</v>
      </c>
      <c r="E18">
        <v>-6.0744524000000001E-2</v>
      </c>
      <c r="F18">
        <v>7.9515219999999998E-2</v>
      </c>
      <c r="G18">
        <v>-1.6200399000000001</v>
      </c>
      <c r="I18" s="4"/>
    </row>
    <row r="19" spans="1:9">
      <c r="A19">
        <v>1632559050553</v>
      </c>
      <c r="B19">
        <v>0.39770507999999999</v>
      </c>
      <c r="C19">
        <v>-2.1408080999999999E-2</v>
      </c>
      <c r="D19">
        <v>7.8994750000000002E-2</v>
      </c>
      <c r="E19">
        <v>-0.18639594000000001</v>
      </c>
      <c r="F19">
        <v>0.39761197999999998</v>
      </c>
      <c r="G19">
        <v>-0.60501574999999996</v>
      </c>
    </row>
    <row r="20" spans="1:9">
      <c r="A20">
        <v>1632559050659</v>
      </c>
      <c r="B20">
        <v>0.16015625</v>
      </c>
      <c r="C20">
        <v>-0.25044250000000001</v>
      </c>
      <c r="D20">
        <v>0.24838257</v>
      </c>
      <c r="E20">
        <v>0.1316042</v>
      </c>
      <c r="F20">
        <v>-0.44541216</v>
      </c>
      <c r="G20">
        <v>-0.24397944999999999</v>
      </c>
    </row>
    <row r="21" spans="1:9">
      <c r="A21">
        <v>1632559050757</v>
      </c>
      <c r="B21">
        <v>-5.5038452000000002E-2</v>
      </c>
      <c r="C21">
        <v>0.47180176000000001</v>
      </c>
      <c r="D21">
        <v>-0.61874390000000001</v>
      </c>
      <c r="E21">
        <v>0.26182054999999999</v>
      </c>
      <c r="F21">
        <v>-8.5409163999999996E-2</v>
      </c>
      <c r="G21">
        <v>0.56928825000000005</v>
      </c>
    </row>
    <row r="22" spans="1:9">
      <c r="A22">
        <v>1632559050863</v>
      </c>
      <c r="B22">
        <v>-6.6757200000000003E-2</v>
      </c>
      <c r="C22">
        <v>0.24597168</v>
      </c>
      <c r="D22">
        <v>-0.364151</v>
      </c>
      <c r="E22">
        <v>-0.71204763999999998</v>
      </c>
      <c r="F22">
        <v>-0.91094005</v>
      </c>
      <c r="G22">
        <v>-0.75927259999999996</v>
      </c>
    </row>
    <row r="23" spans="1:9">
      <c r="A23">
        <v>1632559050961</v>
      </c>
      <c r="B23">
        <v>-0.32774353000000001</v>
      </c>
      <c r="C23">
        <v>-0.12260437</v>
      </c>
      <c r="D23">
        <v>-9.4146730000000001E-3</v>
      </c>
      <c r="E23">
        <v>0.79232882999999998</v>
      </c>
      <c r="F23">
        <v>-1.7547845999999999E-2</v>
      </c>
      <c r="G23">
        <v>-1.506464</v>
      </c>
      <c r="I23" s="5"/>
    </row>
    <row r="24" spans="1:9">
      <c r="A24">
        <v>1632559051062</v>
      </c>
      <c r="B24">
        <v>0.10049438500000001</v>
      </c>
      <c r="C24">
        <v>-1.7150879000000001E-2</v>
      </c>
      <c r="D24">
        <v>-0.30343628</v>
      </c>
      <c r="E24">
        <v>0.22852544</v>
      </c>
      <c r="F24">
        <v>1.0434431</v>
      </c>
      <c r="G24">
        <v>-1.4296331</v>
      </c>
    </row>
    <row r="25" spans="1:9">
      <c r="A25">
        <v>1632559051165</v>
      </c>
      <c r="B25">
        <v>0.47866819999999999</v>
      </c>
      <c r="C25">
        <v>0.24278259999999999</v>
      </c>
      <c r="D25">
        <v>-2.9663086000000002E-2</v>
      </c>
      <c r="E25">
        <v>0.36285084000000001</v>
      </c>
      <c r="F25">
        <v>-0.50790906000000002</v>
      </c>
      <c r="G25">
        <v>0.59124756000000001</v>
      </c>
    </row>
    <row r="26" spans="1:9">
      <c r="A26">
        <v>1632559051269</v>
      </c>
      <c r="B26">
        <v>-1.7700195E-3</v>
      </c>
      <c r="C26">
        <v>8.4045410000000001E-2</v>
      </c>
      <c r="D26">
        <v>0.24305725</v>
      </c>
      <c r="E26">
        <v>-0.33749030000000002</v>
      </c>
      <c r="F26">
        <v>-0.45279372000000001</v>
      </c>
      <c r="G26">
        <v>0.32653332000000002</v>
      </c>
    </row>
    <row r="27" spans="1:9">
      <c r="A27">
        <v>1632559051370</v>
      </c>
      <c r="B27">
        <v>-0.29365540000000001</v>
      </c>
      <c r="C27">
        <v>0.2470398</v>
      </c>
      <c r="D27">
        <v>9.0713500000000002E-2</v>
      </c>
      <c r="E27">
        <v>0.53609145000000002</v>
      </c>
      <c r="F27">
        <v>-1.0272349999999999</v>
      </c>
      <c r="G27">
        <v>0.42629337</v>
      </c>
    </row>
    <row r="28" spans="1:9">
      <c r="A28">
        <v>1632559051473</v>
      </c>
      <c r="B28">
        <v>-0.16156006000000001</v>
      </c>
      <c r="C28">
        <v>-9.6893310000000007E-3</v>
      </c>
      <c r="D28">
        <v>0.18978882</v>
      </c>
      <c r="E28">
        <v>0.45768880000000001</v>
      </c>
      <c r="F28">
        <v>-6.9535849999999996E-2</v>
      </c>
      <c r="G28">
        <v>-1.6486444</v>
      </c>
    </row>
    <row r="29" spans="1:9">
      <c r="A29">
        <v>1632559051572</v>
      </c>
      <c r="B29">
        <v>0.15162659000000001</v>
      </c>
      <c r="C29">
        <v>-0.11088562</v>
      </c>
      <c r="D29">
        <v>-3.6056520000000002E-2</v>
      </c>
      <c r="E29">
        <v>-0.20725489</v>
      </c>
      <c r="F29">
        <v>0.15593969999999999</v>
      </c>
      <c r="G29">
        <v>0.47398663000000002</v>
      </c>
    </row>
    <row r="30" spans="1:9">
      <c r="A30">
        <v>1632559051677</v>
      </c>
      <c r="B30">
        <v>-0.23931885</v>
      </c>
      <c r="C30">
        <v>-0.14817810000000001</v>
      </c>
      <c r="D30">
        <v>-0.3907776</v>
      </c>
      <c r="E30">
        <v>4.692346E-3</v>
      </c>
      <c r="F30">
        <v>-1.2053821</v>
      </c>
      <c r="G30">
        <v>1.3767166</v>
      </c>
    </row>
    <row r="31" spans="1:9">
      <c r="A31">
        <v>1632559051780</v>
      </c>
      <c r="B31">
        <v>-0.19032288</v>
      </c>
      <c r="C31">
        <v>-9.9166870000000004E-2</v>
      </c>
      <c r="D31">
        <v>-0.10316467</v>
      </c>
      <c r="E31">
        <v>2.8348768</v>
      </c>
      <c r="F31">
        <v>-0.66298389999999996</v>
      </c>
      <c r="G31">
        <v>-0.74503419999999998</v>
      </c>
    </row>
    <row r="32" spans="1:9">
      <c r="A32">
        <v>1632559051883</v>
      </c>
      <c r="B32">
        <v>1.6342163E-2</v>
      </c>
      <c r="C32">
        <v>-3.6315918000000003E-2</v>
      </c>
      <c r="D32">
        <v>1.8280029999999999E-2</v>
      </c>
      <c r="E32">
        <v>-1.6283947999999999</v>
      </c>
      <c r="F32">
        <v>-0.15466726</v>
      </c>
      <c r="G32">
        <v>-1.038187</v>
      </c>
    </row>
    <row r="33" spans="1:7">
      <c r="A33">
        <v>1632559051983</v>
      </c>
      <c r="B33">
        <v>-0.12640381000000001</v>
      </c>
      <c r="C33">
        <v>-0.21421814</v>
      </c>
      <c r="D33">
        <v>0.37408447</v>
      </c>
      <c r="E33">
        <v>0.23307522</v>
      </c>
      <c r="F33">
        <v>0.38554084</v>
      </c>
      <c r="G33">
        <v>-1.1958427</v>
      </c>
    </row>
    <row r="34" spans="1:7">
      <c r="A34">
        <v>1632559052085</v>
      </c>
      <c r="B34">
        <v>8.0261230000000003E-2</v>
      </c>
      <c r="C34">
        <v>-2.7801513999999999E-2</v>
      </c>
      <c r="D34">
        <v>0.13119507</v>
      </c>
      <c r="E34">
        <v>0.25131019999999998</v>
      </c>
      <c r="F34">
        <v>1.3777250999999999</v>
      </c>
      <c r="G34">
        <v>0.84736730000000005</v>
      </c>
    </row>
    <row r="35" spans="1:7">
      <c r="A35">
        <v>1632559052194</v>
      </c>
      <c r="B35">
        <v>4.7225952000000002E-2</v>
      </c>
      <c r="C35">
        <v>0.39617920000000001</v>
      </c>
      <c r="D35">
        <v>-5.2032469999999997E-2</v>
      </c>
      <c r="E35">
        <v>-0.43749046000000003</v>
      </c>
      <c r="F35">
        <v>-0.51301370000000002</v>
      </c>
      <c r="G35">
        <v>0.71377562999999999</v>
      </c>
    </row>
    <row r="36" spans="1:7">
      <c r="A36">
        <v>1632559052297</v>
      </c>
      <c r="B36">
        <v>-0.47367860000000001</v>
      </c>
      <c r="C36">
        <v>0.14263915999999999</v>
      </c>
      <c r="D36">
        <v>0.33360289999999998</v>
      </c>
      <c r="E36">
        <v>-0.49492764</v>
      </c>
      <c r="F36">
        <v>-0.4070686</v>
      </c>
      <c r="G36">
        <v>1.4663496</v>
      </c>
    </row>
    <row r="37" spans="1:7">
      <c r="A37">
        <v>1632559052396</v>
      </c>
      <c r="B37">
        <v>-7.3135376000000002E-2</v>
      </c>
      <c r="C37">
        <v>7.1273799999999998E-2</v>
      </c>
      <c r="D37">
        <v>0.27714539999999999</v>
      </c>
      <c r="E37">
        <v>0.20801258</v>
      </c>
      <c r="F37">
        <v>-0.57907810000000004</v>
      </c>
      <c r="G37">
        <v>-2.0653419999999998</v>
      </c>
    </row>
    <row r="38" spans="1:7">
      <c r="A38">
        <v>1632559052502</v>
      </c>
      <c r="B38">
        <v>0.44776916999999999</v>
      </c>
      <c r="C38">
        <v>0.26194762999999999</v>
      </c>
      <c r="D38">
        <v>-0.15536499000000001</v>
      </c>
      <c r="E38">
        <v>0.35285686999999999</v>
      </c>
      <c r="F38">
        <v>0.56680476999999996</v>
      </c>
      <c r="G38">
        <v>0.86098385</v>
      </c>
    </row>
    <row r="39" spans="1:7">
      <c r="A39">
        <v>1632559052606</v>
      </c>
      <c r="B39">
        <v>0.15269469999999999</v>
      </c>
      <c r="C39">
        <v>-0.29837036</v>
      </c>
      <c r="D39">
        <v>0.22174072</v>
      </c>
      <c r="E39">
        <v>-0.81767637000000004</v>
      </c>
      <c r="F39">
        <v>-0.48419236999999998</v>
      </c>
      <c r="G39">
        <v>0.87405869999999997</v>
      </c>
    </row>
    <row r="40" spans="1:7">
      <c r="A40">
        <v>1632559052707</v>
      </c>
      <c r="B40">
        <v>-0.40443420000000002</v>
      </c>
      <c r="C40">
        <v>0.11601257</v>
      </c>
      <c r="D40">
        <v>-0.45683289999999999</v>
      </c>
      <c r="E40">
        <v>-0.292902</v>
      </c>
      <c r="F40">
        <v>-1.4196447000000001</v>
      </c>
      <c r="G40">
        <v>1.0302925000000001</v>
      </c>
    </row>
    <row r="41" spans="1:7">
      <c r="A41">
        <v>1632559052810</v>
      </c>
      <c r="B41">
        <v>-6.1416626000000002E-2</v>
      </c>
      <c r="C41">
        <v>-0.19078064</v>
      </c>
      <c r="D41">
        <v>8.8592530000000003E-2</v>
      </c>
      <c r="E41">
        <v>0.36467746000000001</v>
      </c>
      <c r="F41">
        <v>-0.89235450000000005</v>
      </c>
      <c r="G41">
        <v>-1.4144907</v>
      </c>
    </row>
    <row r="42" spans="1:7">
      <c r="A42">
        <v>1632559052910</v>
      </c>
      <c r="B42">
        <v>-4.8645019999999997E-2</v>
      </c>
      <c r="C42">
        <v>0.1181488</v>
      </c>
      <c r="D42">
        <v>-0.10848998999999999</v>
      </c>
      <c r="E42">
        <v>0.43295850000000002</v>
      </c>
      <c r="F42">
        <v>2.8725863000000001E-2</v>
      </c>
      <c r="G42">
        <v>-1.4192581</v>
      </c>
    </row>
    <row r="43" spans="1:7">
      <c r="A43">
        <v>1632559053011</v>
      </c>
      <c r="B43">
        <v>4.8294067000000003E-2</v>
      </c>
      <c r="C43">
        <v>-0.26748656999999998</v>
      </c>
      <c r="D43">
        <v>0.14823913999999999</v>
      </c>
      <c r="E43">
        <v>-3.8924456000000003E-2</v>
      </c>
      <c r="F43">
        <v>0.40014624999999998</v>
      </c>
      <c r="G43">
        <v>-1.6024399</v>
      </c>
    </row>
    <row r="44" spans="1:7">
      <c r="A44">
        <v>1632559053119</v>
      </c>
      <c r="B44">
        <v>0.10688781999999999</v>
      </c>
      <c r="C44">
        <v>0.17033386</v>
      </c>
      <c r="D44">
        <v>-0.21714782999999999</v>
      </c>
      <c r="E44">
        <v>-0.44797779999999998</v>
      </c>
      <c r="F44">
        <v>0.73536230000000002</v>
      </c>
      <c r="G44">
        <v>-4.9617767E-2</v>
      </c>
    </row>
    <row r="45" spans="1:7">
      <c r="A45">
        <v>1632559053217</v>
      </c>
      <c r="B45">
        <v>-0.21908569999999999</v>
      </c>
      <c r="C45">
        <v>0.33119201999999998</v>
      </c>
      <c r="D45">
        <v>3.6392212E-2</v>
      </c>
      <c r="E45">
        <v>0.42016307000000003</v>
      </c>
      <c r="F45">
        <v>-0.45846735999999999</v>
      </c>
      <c r="G45">
        <v>1.0624131999999999</v>
      </c>
    </row>
    <row r="46" spans="1:7">
      <c r="A46">
        <v>1632559053319</v>
      </c>
      <c r="B46">
        <v>-0.24252319999999999</v>
      </c>
      <c r="C46">
        <v>0.15756226000000001</v>
      </c>
      <c r="D46">
        <v>0.19830322</v>
      </c>
      <c r="E46">
        <v>-0.18611157</v>
      </c>
      <c r="F46">
        <v>-0.62881695999999998</v>
      </c>
      <c r="G46">
        <v>0.25400351999999998</v>
      </c>
    </row>
    <row r="47" spans="1:7">
      <c r="A47">
        <v>1632559053421</v>
      </c>
      <c r="B47">
        <v>-0.353302</v>
      </c>
      <c r="C47">
        <v>0.15116882000000001</v>
      </c>
      <c r="D47">
        <v>0.17274475</v>
      </c>
      <c r="E47">
        <v>-0.43383085999999998</v>
      </c>
      <c r="F47">
        <v>-0.17913914</v>
      </c>
      <c r="G47">
        <v>-0.46804905000000002</v>
      </c>
    </row>
    <row r="48" spans="1:7">
      <c r="A48">
        <v>1632559053522</v>
      </c>
      <c r="B48">
        <v>-0.12107849</v>
      </c>
      <c r="C48">
        <v>4.3579100000000003E-2</v>
      </c>
      <c r="D48">
        <v>-1.1550903E-2</v>
      </c>
      <c r="E48">
        <v>0.16603523000000001</v>
      </c>
      <c r="F48">
        <v>0.18206322</v>
      </c>
      <c r="G48">
        <v>-1.9444980999999999</v>
      </c>
    </row>
    <row r="49" spans="1:7">
      <c r="A49">
        <v>1632559053621</v>
      </c>
      <c r="B49">
        <v>8.5586549999999997E-2</v>
      </c>
      <c r="C49">
        <v>5.5297850000000003E-2</v>
      </c>
      <c r="D49">
        <v>-9.7839355000000003E-2</v>
      </c>
      <c r="E49">
        <v>-0.60207504000000001</v>
      </c>
      <c r="F49">
        <v>0.31414962000000002</v>
      </c>
      <c r="G49">
        <v>2.8967857E-2</v>
      </c>
    </row>
    <row r="50" spans="1:7">
      <c r="A50">
        <v>1632559053740</v>
      </c>
      <c r="B50">
        <v>-0.34478760000000003</v>
      </c>
      <c r="C50">
        <v>-0.1289978</v>
      </c>
      <c r="D50">
        <v>-0.39291382000000002</v>
      </c>
      <c r="E50">
        <v>-0.23009467</v>
      </c>
      <c r="F50">
        <v>-1.0196745</v>
      </c>
      <c r="G50">
        <v>3.0485172</v>
      </c>
    </row>
    <row r="51" spans="1:7">
      <c r="A51">
        <v>1632559053829</v>
      </c>
      <c r="B51">
        <v>-0.20097350999999999</v>
      </c>
      <c r="C51">
        <v>-0.100234985</v>
      </c>
      <c r="D51">
        <v>0.11735535</v>
      </c>
      <c r="E51">
        <v>-7.9749643999999995E-2</v>
      </c>
      <c r="F51">
        <v>-1.0249839000000001</v>
      </c>
      <c r="G51">
        <v>-0.91663647000000004</v>
      </c>
    </row>
    <row r="52" spans="1:7">
      <c r="A52">
        <v>1632559053931</v>
      </c>
      <c r="B52">
        <v>6.7596436000000003E-3</v>
      </c>
      <c r="C52">
        <v>0.22892761</v>
      </c>
      <c r="D52">
        <v>-0.35243225</v>
      </c>
      <c r="E52">
        <v>0.88420549999999998</v>
      </c>
      <c r="F52">
        <v>-0.21751422000000001</v>
      </c>
      <c r="G52">
        <v>-1.2997961</v>
      </c>
    </row>
    <row r="53" spans="1:7">
      <c r="A53">
        <v>1632559054034</v>
      </c>
      <c r="B53">
        <v>1.4205933E-2</v>
      </c>
      <c r="C53">
        <v>-0.31008910000000001</v>
      </c>
      <c r="D53">
        <v>0.15570068000000001</v>
      </c>
      <c r="E53">
        <v>0.57837269999999996</v>
      </c>
      <c r="F53">
        <v>0.73412379999999999</v>
      </c>
      <c r="G53">
        <v>-1.2345963</v>
      </c>
    </row>
    <row r="54" spans="1:7">
      <c r="A54">
        <v>1632559054135</v>
      </c>
      <c r="B54">
        <v>0.23472594999999999</v>
      </c>
      <c r="C54">
        <v>8.5113524999999995E-2</v>
      </c>
      <c r="D54">
        <v>-0.16708374000000001</v>
      </c>
      <c r="E54">
        <v>0.24227971000000001</v>
      </c>
      <c r="F54">
        <v>0.98544865999999998</v>
      </c>
      <c r="G54">
        <v>-0.1363945</v>
      </c>
    </row>
    <row r="55" spans="1:7">
      <c r="A55">
        <v>1632559054237</v>
      </c>
      <c r="B55">
        <v>-3.1600952000000002E-2</v>
      </c>
      <c r="C55">
        <v>-0.38040160000000001</v>
      </c>
      <c r="D55">
        <v>0.85557556000000001</v>
      </c>
      <c r="E55">
        <v>-5.1896154999999999E-2</v>
      </c>
      <c r="F55">
        <v>-0.9339018</v>
      </c>
      <c r="G55">
        <v>0.57999705999999995</v>
      </c>
    </row>
    <row r="56" spans="1:7">
      <c r="A56">
        <v>1632559054337</v>
      </c>
      <c r="B56">
        <v>-0.13066100999999999</v>
      </c>
      <c r="C56">
        <v>-0.13858032000000001</v>
      </c>
      <c r="D56">
        <v>0.44226073999999999</v>
      </c>
      <c r="E56">
        <v>-0.30843704999999999</v>
      </c>
      <c r="F56">
        <v>-0.41068470000000001</v>
      </c>
      <c r="G56">
        <v>0.7307806</v>
      </c>
    </row>
    <row r="57" spans="1:7">
      <c r="A57">
        <v>1632559054443</v>
      </c>
      <c r="B57">
        <v>6.640625E-2</v>
      </c>
      <c r="C57">
        <v>2.3330687999999999E-2</v>
      </c>
      <c r="D57">
        <v>-4.6707153000000001E-2</v>
      </c>
      <c r="E57">
        <v>0.22832525000000001</v>
      </c>
      <c r="F57">
        <v>2.8003930999999999E-2</v>
      </c>
      <c r="G57">
        <v>-0.25953673999999999</v>
      </c>
    </row>
    <row r="58" spans="1:7">
      <c r="A58">
        <v>1632559054549</v>
      </c>
      <c r="B58">
        <v>0.14950562000000001</v>
      </c>
      <c r="C58">
        <v>-8.7448120000000004E-2</v>
      </c>
      <c r="D58">
        <v>-7.5469969999999997E-2</v>
      </c>
      <c r="E58">
        <v>-0.29228335999999999</v>
      </c>
      <c r="F58">
        <v>0.25829983000000001</v>
      </c>
      <c r="G58">
        <v>-0.82177259999999996</v>
      </c>
    </row>
    <row r="59" spans="1:7">
      <c r="A59">
        <v>1632559054654</v>
      </c>
      <c r="B59">
        <v>-0.11894225999999999</v>
      </c>
      <c r="C59">
        <v>-0.32075500000000001</v>
      </c>
      <c r="D59">
        <v>0.12800597999999999</v>
      </c>
      <c r="E59">
        <v>0.36224531999999998</v>
      </c>
      <c r="F59">
        <v>2.2534668000000001E-2</v>
      </c>
      <c r="G59">
        <v>0.85974309999999998</v>
      </c>
    </row>
    <row r="60" spans="1:7">
      <c r="A60">
        <v>1632559054753</v>
      </c>
      <c r="B60">
        <v>-0.32560729999999999</v>
      </c>
      <c r="C60">
        <v>-0.43046570000000001</v>
      </c>
      <c r="D60">
        <v>0.22387694999999999</v>
      </c>
      <c r="E60">
        <v>1.5760194999999999</v>
      </c>
      <c r="F60">
        <v>-0.70094955000000003</v>
      </c>
      <c r="G60">
        <v>1.4572000000000001</v>
      </c>
    </row>
    <row r="61" spans="1:7">
      <c r="A61">
        <v>1632559054856</v>
      </c>
      <c r="B61">
        <v>0.21768187999999999</v>
      </c>
      <c r="C61">
        <v>-0.25895689999999999</v>
      </c>
      <c r="D61">
        <v>-0.10209656</v>
      </c>
      <c r="E61">
        <v>-1.3071388E-2</v>
      </c>
      <c r="F61">
        <v>-0.79581683999999997</v>
      </c>
      <c r="G61">
        <v>-1.3314771999999999</v>
      </c>
    </row>
    <row r="62" spans="1:7">
      <c r="A62">
        <v>1632559054956</v>
      </c>
      <c r="B62">
        <v>-7.5271610000000003E-2</v>
      </c>
      <c r="C62">
        <v>7.3394774999999995E-2</v>
      </c>
      <c r="D62">
        <v>-7.3333739999999994E-2</v>
      </c>
      <c r="E62">
        <v>-0.29528283999999999</v>
      </c>
      <c r="F62">
        <v>-0.50235470000000004</v>
      </c>
      <c r="G62">
        <v>-1.1113892000000001</v>
      </c>
    </row>
    <row r="63" spans="1:7">
      <c r="A63">
        <v>1632559055063</v>
      </c>
      <c r="B63">
        <v>-5.3970337E-2</v>
      </c>
      <c r="C63">
        <v>-0.15669250000000001</v>
      </c>
      <c r="D63">
        <v>0.14184569999999999</v>
      </c>
      <c r="E63">
        <v>0.57168764000000005</v>
      </c>
      <c r="F63">
        <v>0.31027614999999997</v>
      </c>
      <c r="G63">
        <v>-1.0635595</v>
      </c>
    </row>
    <row r="64" spans="1:7">
      <c r="A64">
        <v>1632559055165</v>
      </c>
      <c r="B64">
        <v>-5.8227540000000001E-2</v>
      </c>
      <c r="C64">
        <v>1.586914E-2</v>
      </c>
      <c r="D64">
        <v>-9.0377810000000003E-2</v>
      </c>
      <c r="E64">
        <v>5.4614544000000001E-2</v>
      </c>
      <c r="F64">
        <v>1.2318435000000001</v>
      </c>
      <c r="G64">
        <v>-0.60890390000000005</v>
      </c>
    </row>
    <row r="65" spans="1:7">
      <c r="A65">
        <v>1632559055265</v>
      </c>
      <c r="B65">
        <v>9.1979980000000003E-2</v>
      </c>
      <c r="C65">
        <v>0.48565673999999998</v>
      </c>
      <c r="D65">
        <v>-1.6876220000000001E-2</v>
      </c>
      <c r="E65">
        <v>0.61824120000000005</v>
      </c>
      <c r="F65">
        <v>1.0944009E-3</v>
      </c>
      <c r="G65">
        <v>1.4159470000000001</v>
      </c>
    </row>
    <row r="66" spans="1:7">
      <c r="A66">
        <v>1632559055368</v>
      </c>
      <c r="B66">
        <v>-3.1600952000000002E-2</v>
      </c>
      <c r="C66">
        <v>-0.13113403000000001</v>
      </c>
      <c r="D66">
        <v>0.21961975</v>
      </c>
      <c r="E66">
        <v>-0.50379956000000004</v>
      </c>
      <c r="F66">
        <v>-0.98934244999999998</v>
      </c>
      <c r="G66">
        <v>0.56982803000000004</v>
      </c>
    </row>
    <row r="67" spans="1:7">
      <c r="A67">
        <v>1632559055473</v>
      </c>
      <c r="B67">
        <v>0.23577881000000001</v>
      </c>
      <c r="C67">
        <v>2.2262573000000001E-2</v>
      </c>
      <c r="D67">
        <v>7.6873780000000003E-2</v>
      </c>
      <c r="E67">
        <v>-0.49698192000000002</v>
      </c>
      <c r="F67">
        <v>-0.57376700000000003</v>
      </c>
      <c r="G67">
        <v>-1.1733245999999999</v>
      </c>
    </row>
    <row r="68" spans="1:7">
      <c r="A68">
        <v>1632559055576</v>
      </c>
      <c r="B68">
        <v>-1.8814087E-2</v>
      </c>
      <c r="C68">
        <v>2.0141602000000002E-2</v>
      </c>
      <c r="D68">
        <v>0.12800597999999999</v>
      </c>
      <c r="E68">
        <v>-0.63151497000000001</v>
      </c>
      <c r="F68">
        <v>-0.11371785399999999</v>
      </c>
      <c r="G68">
        <v>-1.6059284</v>
      </c>
    </row>
    <row r="69" spans="1:7">
      <c r="A69">
        <v>1632559055676</v>
      </c>
      <c r="B69">
        <v>0.56282043000000004</v>
      </c>
      <c r="C69">
        <v>4.9957275000000002E-2</v>
      </c>
      <c r="D69" s="1">
        <v>-9.0026855000000005E-4</v>
      </c>
      <c r="E69">
        <v>-0.22293282</v>
      </c>
      <c r="F69">
        <v>-0.15477920000000001</v>
      </c>
      <c r="G69">
        <v>-2.0409584000000001E-2</v>
      </c>
    </row>
    <row r="70" spans="1:7">
      <c r="A70">
        <v>1632559055788</v>
      </c>
      <c r="B70">
        <v>-0.13386535999999999</v>
      </c>
      <c r="C70">
        <v>0.15649414</v>
      </c>
      <c r="D70">
        <v>-0.70610046000000004</v>
      </c>
      <c r="E70">
        <v>-1.3253613</v>
      </c>
      <c r="F70">
        <v>-0.71346164000000001</v>
      </c>
      <c r="G70">
        <v>1.3167849</v>
      </c>
    </row>
    <row r="71" spans="1:7">
      <c r="A71">
        <v>1632559055887</v>
      </c>
      <c r="B71">
        <v>-0.12321472</v>
      </c>
      <c r="C71">
        <v>0.35037230000000003</v>
      </c>
      <c r="D71">
        <v>-0.24909972999999999</v>
      </c>
      <c r="E71">
        <v>0.71007323</v>
      </c>
      <c r="F71">
        <v>8.2456589999999996E-2</v>
      </c>
      <c r="G71">
        <v>-0.71047689999999997</v>
      </c>
    </row>
    <row r="72" spans="1:7">
      <c r="A72">
        <v>1632559055999</v>
      </c>
      <c r="B72">
        <v>2.4871825999999999E-3</v>
      </c>
      <c r="C72">
        <v>-0.16734314</v>
      </c>
      <c r="D72">
        <v>0.56156919999999999</v>
      </c>
      <c r="E72">
        <v>0.11544019</v>
      </c>
      <c r="F72">
        <v>-0.108888626</v>
      </c>
      <c r="G72">
        <v>-2.4866915000000001</v>
      </c>
    </row>
    <row r="73" spans="1:7">
      <c r="A73">
        <v>1632559056094</v>
      </c>
      <c r="B73">
        <v>-0.19990540000000001</v>
      </c>
      <c r="C73">
        <v>-4.9102782999999997E-2</v>
      </c>
      <c r="D73">
        <v>8.3267209999999994E-2</v>
      </c>
      <c r="E73">
        <v>0.45138605999999998</v>
      </c>
      <c r="F73">
        <v>0.11077583000000001</v>
      </c>
      <c r="G73">
        <v>-1.4777374000000001</v>
      </c>
    </row>
    <row r="74" spans="1:7">
      <c r="A74">
        <v>1632559056194</v>
      </c>
      <c r="B74">
        <v>0.17399597</v>
      </c>
      <c r="C74">
        <v>0.23957824999999999</v>
      </c>
      <c r="D74">
        <v>-9.996033E-2</v>
      </c>
      <c r="E74">
        <v>-0.20878571000000001</v>
      </c>
      <c r="F74">
        <v>0.92773269999999997</v>
      </c>
      <c r="G74">
        <v>0.55135727000000001</v>
      </c>
    </row>
    <row r="75" spans="1:7">
      <c r="A75">
        <v>1632559056292</v>
      </c>
      <c r="B75">
        <v>-0.55783079999999996</v>
      </c>
      <c r="C75">
        <v>0.34504699999999999</v>
      </c>
      <c r="D75">
        <v>-0.12765503</v>
      </c>
      <c r="E75">
        <v>-0.75757399999999997</v>
      </c>
      <c r="F75">
        <v>-1.1912347000000001</v>
      </c>
      <c r="G75">
        <v>1.1999454000000001</v>
      </c>
    </row>
    <row r="76" spans="1:7">
      <c r="A76">
        <v>1632559056396</v>
      </c>
      <c r="B76">
        <v>-0.42680360000000001</v>
      </c>
      <c r="C76">
        <v>-0.36335753999999998</v>
      </c>
      <c r="D76">
        <v>0.82681274000000005</v>
      </c>
      <c r="E76">
        <v>-0.58059959999999999</v>
      </c>
      <c r="F76">
        <v>-0.68167126</v>
      </c>
      <c r="G76">
        <v>-1.2669763999999999</v>
      </c>
    </row>
    <row r="77" spans="1:7">
      <c r="A77">
        <v>1632559056498</v>
      </c>
      <c r="B77">
        <v>-0.16795349000000001</v>
      </c>
      <c r="C77" s="1">
        <v>9.6130369999999996E-4</v>
      </c>
      <c r="D77">
        <v>0.28247070000000002</v>
      </c>
      <c r="E77">
        <v>-0.33811360000000001</v>
      </c>
      <c r="F77">
        <v>4.6901344999999997E-2</v>
      </c>
      <c r="G77">
        <v>-1.7530146</v>
      </c>
    </row>
    <row r="78" spans="1:7">
      <c r="A78">
        <v>1632559056600</v>
      </c>
      <c r="B78">
        <v>-0.106170654</v>
      </c>
      <c r="C78">
        <v>-8.9584349999999993E-2</v>
      </c>
      <c r="D78">
        <v>0.1056366</v>
      </c>
      <c r="E78">
        <v>9.2804429999999993E-3</v>
      </c>
      <c r="F78">
        <v>0.78551150000000003</v>
      </c>
      <c r="G78">
        <v>-0.91645909999999997</v>
      </c>
    </row>
    <row r="79" spans="1:7">
      <c r="A79">
        <v>1632559056705</v>
      </c>
      <c r="B79">
        <v>0.32099915000000001</v>
      </c>
      <c r="C79">
        <v>0.11601257</v>
      </c>
      <c r="D79">
        <v>-0.17134094</v>
      </c>
      <c r="E79">
        <v>-0.45445239999999998</v>
      </c>
      <c r="F79">
        <v>-0.54664230000000003</v>
      </c>
      <c r="G79">
        <v>1.2259445</v>
      </c>
    </row>
    <row r="80" spans="1:7">
      <c r="A80">
        <v>1632559056807</v>
      </c>
      <c r="B80">
        <v>-0.47793580000000002</v>
      </c>
      <c r="C80">
        <v>5.2093505999999998E-2</v>
      </c>
      <c r="D80">
        <v>-0.52926636000000005</v>
      </c>
      <c r="E80">
        <v>0.21147323000000001</v>
      </c>
      <c r="F80">
        <v>-0.29929732999999997</v>
      </c>
      <c r="G80">
        <v>2.2351122000000001</v>
      </c>
    </row>
    <row r="81" spans="1:7">
      <c r="A81">
        <v>1632559056905</v>
      </c>
      <c r="B81">
        <v>-0.5535736</v>
      </c>
      <c r="C81">
        <v>0.13412476000000001</v>
      </c>
      <c r="D81">
        <v>0.13333130000000001</v>
      </c>
      <c r="E81">
        <v>-0.2811805</v>
      </c>
      <c r="F81">
        <v>-0.26388484000000001</v>
      </c>
      <c r="G81">
        <v>-2.3126601999999999E-3</v>
      </c>
    </row>
    <row r="82" spans="1:7">
      <c r="A82">
        <v>1632559057013</v>
      </c>
      <c r="B82">
        <v>-0.15623474000000001</v>
      </c>
      <c r="C82">
        <v>-8.3190920000000002E-2</v>
      </c>
      <c r="D82">
        <v>0.22920227000000001</v>
      </c>
      <c r="E82">
        <v>0.82778660000000004</v>
      </c>
      <c r="F82">
        <v>4.3465614E-2</v>
      </c>
      <c r="G82">
        <v>-1.730856</v>
      </c>
    </row>
    <row r="83" spans="1:7">
      <c r="A83">
        <v>1632559057113</v>
      </c>
      <c r="B83">
        <v>1.7410278000000001E-2</v>
      </c>
      <c r="C83">
        <v>-4.4845580000000003E-2</v>
      </c>
      <c r="D83">
        <v>-3.6056520000000002E-2</v>
      </c>
      <c r="E83">
        <v>1.8093258000000001E-2</v>
      </c>
      <c r="F83">
        <v>0.43398798</v>
      </c>
      <c r="G83">
        <v>-0.80662250000000002</v>
      </c>
    </row>
    <row r="84" spans="1:7">
      <c r="A84">
        <v>1632559057218</v>
      </c>
      <c r="B84">
        <v>0.39024353000000001</v>
      </c>
      <c r="C84">
        <v>0.19058227999999999</v>
      </c>
      <c r="D84">
        <v>-4.9896240000000001E-2</v>
      </c>
      <c r="E84">
        <v>0.44759586000000001</v>
      </c>
      <c r="F84">
        <v>1.0229158</v>
      </c>
      <c r="G84">
        <v>1.1413403</v>
      </c>
    </row>
    <row r="85" spans="1:7">
      <c r="A85">
        <v>1632559057317</v>
      </c>
      <c r="B85">
        <v>-0.58872986000000005</v>
      </c>
      <c r="C85">
        <v>0.40362550000000003</v>
      </c>
      <c r="D85">
        <v>-0.270401</v>
      </c>
      <c r="E85">
        <v>-1.7156054999999999</v>
      </c>
      <c r="F85">
        <v>-0.76016019999999995</v>
      </c>
      <c r="G85">
        <v>0.74449730000000003</v>
      </c>
    </row>
    <row r="86" spans="1:7">
      <c r="A86">
        <v>1632559057421</v>
      </c>
      <c r="B86">
        <v>-0.115753174</v>
      </c>
      <c r="C86">
        <v>-1.7150879000000001E-2</v>
      </c>
      <c r="D86">
        <v>0.34957885999999999</v>
      </c>
      <c r="E86">
        <v>-0.24597013000000001</v>
      </c>
      <c r="F86">
        <v>-0.27403957000000001</v>
      </c>
      <c r="G86">
        <v>-0.59148310000000004</v>
      </c>
    </row>
    <row r="87" spans="1:7">
      <c r="A87">
        <v>1632559057519</v>
      </c>
      <c r="B87">
        <v>-9.5504759999999994E-2</v>
      </c>
      <c r="C87">
        <v>-5.230713E-2</v>
      </c>
      <c r="D87">
        <v>0.22920227000000001</v>
      </c>
      <c r="E87">
        <v>0.22696274999999999</v>
      </c>
      <c r="F87">
        <v>0.15222758</v>
      </c>
      <c r="G87">
        <v>-1.3751688</v>
      </c>
    </row>
    <row r="88" spans="1:7">
      <c r="A88">
        <v>1632559057617</v>
      </c>
      <c r="B88">
        <v>0.20596312999999999</v>
      </c>
      <c r="C88">
        <v>-0.16734314</v>
      </c>
      <c r="D88">
        <v>3.1066895000000001E-2</v>
      </c>
      <c r="E88">
        <v>0.84647799999999995</v>
      </c>
      <c r="F88">
        <v>0.65030365999999995</v>
      </c>
      <c r="G88">
        <v>-0.84556100000000001</v>
      </c>
    </row>
    <row r="89" spans="1:7">
      <c r="A89">
        <v>1632559057720</v>
      </c>
      <c r="B89">
        <v>-4.7576904000000003E-2</v>
      </c>
      <c r="C89">
        <v>-0.21635436999999999</v>
      </c>
      <c r="D89">
        <v>-0.30555725</v>
      </c>
      <c r="E89">
        <v>0.45390928000000003</v>
      </c>
      <c r="F89">
        <v>0.15112792999999999</v>
      </c>
      <c r="G89">
        <v>2.1356725999999999</v>
      </c>
    </row>
    <row r="90" spans="1:7">
      <c r="A90">
        <v>1632559057816</v>
      </c>
      <c r="B90">
        <v>-0.13386535999999999</v>
      </c>
      <c r="C90">
        <v>7.9788209999999998E-2</v>
      </c>
      <c r="D90">
        <v>-0.8286133</v>
      </c>
      <c r="E90">
        <v>-1.0886359000000001</v>
      </c>
      <c r="F90">
        <v>3.6970019999999999E-2</v>
      </c>
      <c r="G90">
        <v>2.3100510000000001</v>
      </c>
    </row>
    <row r="91" spans="1:7">
      <c r="A91">
        <v>1632559057917</v>
      </c>
      <c r="B91">
        <v>-0.13172913</v>
      </c>
      <c r="C91">
        <v>-0.17161560000000001</v>
      </c>
      <c r="D91">
        <v>0.29737854000000002</v>
      </c>
      <c r="E91">
        <v>-0.23861146</v>
      </c>
      <c r="F91">
        <v>-0.16563259999999999</v>
      </c>
      <c r="G91">
        <v>-0.40819644999999999</v>
      </c>
    </row>
    <row r="92" spans="1:7">
      <c r="A92">
        <v>1632559058018</v>
      </c>
      <c r="B92">
        <v>-0.11042786</v>
      </c>
      <c r="C92">
        <v>0.40043640000000003</v>
      </c>
      <c r="D92">
        <v>-0.25549316</v>
      </c>
      <c r="E92">
        <v>0.37006222999999999</v>
      </c>
      <c r="F92">
        <v>-8.3568334999999994E-2</v>
      </c>
      <c r="G92">
        <v>-1.3914108000000001</v>
      </c>
    </row>
    <row r="93" spans="1:7">
      <c r="A93">
        <v>1632559058121</v>
      </c>
      <c r="B93" s="1">
        <v>3.6621093999999999E-4</v>
      </c>
      <c r="C93">
        <v>-0.20463561999999999</v>
      </c>
      <c r="D93">
        <v>0.33039856000000001</v>
      </c>
      <c r="E93">
        <v>0.97894320000000001</v>
      </c>
      <c r="F93">
        <v>0.66822075999999997</v>
      </c>
      <c r="G93">
        <v>-1.2975855000000001</v>
      </c>
    </row>
    <row r="94" spans="1:7">
      <c r="A94">
        <v>1632559058225</v>
      </c>
      <c r="B94">
        <v>0.31248473999999998</v>
      </c>
      <c r="C94">
        <v>0.26940918000000003</v>
      </c>
      <c r="D94">
        <v>-8.1848144999999997E-2</v>
      </c>
      <c r="E94">
        <v>0.4415251</v>
      </c>
      <c r="F94">
        <v>0.2361306</v>
      </c>
      <c r="G94">
        <v>7.0560454999999994E-2</v>
      </c>
    </row>
    <row r="95" spans="1:7">
      <c r="A95">
        <v>1632559058329</v>
      </c>
      <c r="B95">
        <v>-0.64305115000000002</v>
      </c>
      <c r="C95">
        <v>-7.8933716000000001E-2</v>
      </c>
      <c r="D95">
        <v>4.9179077000000002E-2</v>
      </c>
      <c r="E95">
        <v>6.1501145E-2</v>
      </c>
      <c r="F95">
        <v>0.43501282000000002</v>
      </c>
      <c r="G95">
        <v>3.7835673999999999</v>
      </c>
    </row>
    <row r="96" spans="1:7">
      <c r="A96">
        <v>1632559058436</v>
      </c>
      <c r="B96">
        <v>-0.44491576999999999</v>
      </c>
      <c r="C96">
        <v>-0.32608031999999998</v>
      </c>
      <c r="D96">
        <v>0.45184326000000002</v>
      </c>
      <c r="E96">
        <v>-0.61967589999999995</v>
      </c>
      <c r="F96">
        <v>-4.2231320000000003E-2</v>
      </c>
      <c r="G96">
        <v>2.0487251</v>
      </c>
    </row>
    <row r="97" spans="1:7">
      <c r="A97">
        <v>1632559058541</v>
      </c>
      <c r="B97" s="1">
        <v>3.6621093999999999E-4</v>
      </c>
      <c r="C97">
        <v>-0.14497375000000001</v>
      </c>
      <c r="D97">
        <v>0.2675476</v>
      </c>
      <c r="E97">
        <v>3.2905459999999997E-2</v>
      </c>
      <c r="F97">
        <v>-1.6305923E-2</v>
      </c>
      <c r="G97">
        <v>-2.2590237000000002</v>
      </c>
    </row>
    <row r="98" spans="1:7">
      <c r="A98">
        <v>1632559058639</v>
      </c>
      <c r="B98" s="1">
        <v>-7.0190430000000004E-4</v>
      </c>
      <c r="C98">
        <v>-8.0001829999999996E-2</v>
      </c>
      <c r="D98">
        <v>-1.9683838E-3</v>
      </c>
      <c r="E98">
        <v>-0.86879680000000004</v>
      </c>
      <c r="F98">
        <v>0.54652953000000004</v>
      </c>
      <c r="G98">
        <v>-1.3814077</v>
      </c>
    </row>
    <row r="99" spans="1:7">
      <c r="A99">
        <v>1632559058737</v>
      </c>
      <c r="B99">
        <v>0.44137573000000002</v>
      </c>
      <c r="C99">
        <v>0.13731383999999999</v>
      </c>
      <c r="D99">
        <v>-0.44511413999999999</v>
      </c>
      <c r="E99">
        <v>-0.56427216999999996</v>
      </c>
      <c r="F99">
        <v>-0.94681090000000001</v>
      </c>
      <c r="G99">
        <v>1.1199121000000001</v>
      </c>
    </row>
    <row r="100" spans="1:7">
      <c r="A100">
        <v>1632559058844</v>
      </c>
      <c r="B100">
        <v>-0.29577637000000001</v>
      </c>
      <c r="C100">
        <v>0.22785949999999999</v>
      </c>
      <c r="D100">
        <v>-0.56121825999999997</v>
      </c>
      <c r="E100">
        <v>-0.8140984</v>
      </c>
      <c r="F100">
        <v>-1.1606487999999999</v>
      </c>
      <c r="G100">
        <v>3.0148115</v>
      </c>
    </row>
    <row r="101" spans="1:7">
      <c r="A101">
        <v>1632559058944</v>
      </c>
      <c r="B101">
        <v>-0.21055603000000001</v>
      </c>
      <c r="C101">
        <v>0.19270324999999999</v>
      </c>
      <c r="D101">
        <v>0.13972472999999999</v>
      </c>
      <c r="E101">
        <v>-0.17929899999999999</v>
      </c>
      <c r="F101">
        <v>-0.14322235999999999</v>
      </c>
      <c r="G101">
        <v>-0.45583343999999998</v>
      </c>
    </row>
    <row r="102" spans="1:7">
      <c r="A102">
        <v>1632559059049</v>
      </c>
      <c r="B102">
        <v>-0.21588135</v>
      </c>
      <c r="C102">
        <v>-6.9351200000000002E-2</v>
      </c>
      <c r="D102">
        <v>0.22174072</v>
      </c>
      <c r="E102">
        <v>0.83985173999999996</v>
      </c>
      <c r="F102">
        <v>0.62866949999999999</v>
      </c>
      <c r="G102">
        <v>-1.7168398</v>
      </c>
    </row>
    <row r="103" spans="1:7">
      <c r="A103">
        <v>1632559059151</v>
      </c>
      <c r="B103">
        <v>0.21768187999999999</v>
      </c>
      <c r="C103">
        <v>-8.5327150000000004E-2</v>
      </c>
      <c r="D103">
        <v>-0.11167908</v>
      </c>
      <c r="E103">
        <v>-2.8013765999999999E-2</v>
      </c>
      <c r="F103">
        <v>0.94523734000000004</v>
      </c>
      <c r="G103">
        <v>-1.2293681999999999</v>
      </c>
    </row>
    <row r="104" spans="1:7">
      <c r="A104">
        <v>1632559059257</v>
      </c>
      <c r="B104">
        <v>9.0911864999999994E-2</v>
      </c>
      <c r="C104">
        <v>0.17565918</v>
      </c>
      <c r="D104">
        <v>-0.11807251000000001</v>
      </c>
      <c r="E104">
        <v>-4.0555775000000002E-2</v>
      </c>
      <c r="F104">
        <v>1.5343552</v>
      </c>
      <c r="G104">
        <v>1.7015543</v>
      </c>
    </row>
    <row r="105" spans="1:7">
      <c r="A105">
        <v>1632559059356</v>
      </c>
      <c r="B105">
        <v>-0.26168823000000002</v>
      </c>
      <c r="C105">
        <v>0.23425293</v>
      </c>
      <c r="D105">
        <v>3.3187866000000003E-2</v>
      </c>
      <c r="E105">
        <v>-0.35386627999999998</v>
      </c>
      <c r="F105">
        <v>0.38581502000000001</v>
      </c>
      <c r="G105">
        <v>1.5248632</v>
      </c>
    </row>
    <row r="106" spans="1:7">
      <c r="A106">
        <v>1632559059461</v>
      </c>
      <c r="B106">
        <v>-6.5689090000000006E-2</v>
      </c>
      <c r="C106">
        <v>-0.14710999</v>
      </c>
      <c r="D106">
        <v>0.35383606000000001</v>
      </c>
      <c r="E106">
        <v>-0.39169598</v>
      </c>
      <c r="F106">
        <v>-0.28952329999999998</v>
      </c>
      <c r="G106">
        <v>0.40616607999999998</v>
      </c>
    </row>
    <row r="107" spans="1:7">
      <c r="A107">
        <v>1632559059563</v>
      </c>
      <c r="B107">
        <v>0.20701599000000001</v>
      </c>
      <c r="C107">
        <v>-7.8933716000000001E-2</v>
      </c>
      <c r="D107">
        <v>9.2849730000000005E-2</v>
      </c>
      <c r="E107">
        <v>0.106161594</v>
      </c>
      <c r="F107">
        <v>0.13240420999999999</v>
      </c>
      <c r="G107">
        <v>-0.36611366000000001</v>
      </c>
    </row>
    <row r="108" spans="1:7">
      <c r="A108">
        <v>1632559059663</v>
      </c>
      <c r="B108">
        <v>0.32099915000000001</v>
      </c>
      <c r="C108">
        <v>-0.26002502</v>
      </c>
      <c r="D108">
        <v>0.23239135999999999</v>
      </c>
      <c r="E108">
        <v>0.29197984999999999</v>
      </c>
      <c r="F108">
        <v>0.27720152999999997</v>
      </c>
      <c r="G108">
        <v>-0.31589984999999998</v>
      </c>
    </row>
    <row r="109" spans="1:7">
      <c r="A109">
        <v>1632559059770</v>
      </c>
      <c r="B109">
        <v>8.7707519999999997E-2</v>
      </c>
      <c r="C109">
        <v>-0.23233032000000001</v>
      </c>
      <c r="D109">
        <v>-4.5639038E-2</v>
      </c>
      <c r="E109">
        <v>9.2608449999999995E-2</v>
      </c>
      <c r="F109">
        <v>-0.84569799999999995</v>
      </c>
      <c r="G109">
        <v>1.2495890000000001</v>
      </c>
    </row>
    <row r="110" spans="1:7">
      <c r="A110">
        <v>1632559059859</v>
      </c>
      <c r="B110">
        <v>-0.37141417999999998</v>
      </c>
      <c r="C110">
        <v>-2.4597167999999999E-2</v>
      </c>
      <c r="D110">
        <v>-0.28958129999999999</v>
      </c>
      <c r="E110">
        <v>-0.40658343000000002</v>
      </c>
      <c r="F110">
        <v>-0.48688947999999999</v>
      </c>
      <c r="G110">
        <v>1.6603612999999999</v>
      </c>
    </row>
    <row r="111" spans="1:7">
      <c r="A111">
        <v>1632559059969</v>
      </c>
      <c r="B111">
        <v>-0.36395263999999999</v>
      </c>
      <c r="C111">
        <v>8.9385989999999999E-2</v>
      </c>
      <c r="D111">
        <v>0.19618225</v>
      </c>
      <c r="E111">
        <v>0.60033360000000002</v>
      </c>
      <c r="F111">
        <v>-0.22415560000000001</v>
      </c>
      <c r="G111">
        <v>-0.41720295000000002</v>
      </c>
    </row>
    <row r="112" spans="1:7">
      <c r="A112">
        <v>1632559060069</v>
      </c>
      <c r="B112">
        <v>-0.15516663</v>
      </c>
      <c r="C112">
        <v>-8.7448120000000004E-2</v>
      </c>
      <c r="D112">
        <v>4.7042846999999999E-2</v>
      </c>
      <c r="E112">
        <v>0.72589859999999995</v>
      </c>
      <c r="F112">
        <v>0.49458407999999998</v>
      </c>
      <c r="G112">
        <v>-1.5025120000000001</v>
      </c>
    </row>
    <row r="113" spans="1:7">
      <c r="A113">
        <v>1632559060170</v>
      </c>
      <c r="B113">
        <v>6.5338135000000006E-2</v>
      </c>
      <c r="C113">
        <v>-0.12580872000000001</v>
      </c>
      <c r="D113">
        <v>-0.23951721000000001</v>
      </c>
      <c r="E113">
        <v>0.56624770000000002</v>
      </c>
      <c r="F113">
        <v>0.57810616000000004</v>
      </c>
      <c r="G113">
        <v>-1.1212835000000001</v>
      </c>
    </row>
    <row r="114" spans="1:7">
      <c r="A114">
        <v>1632559060274</v>
      </c>
      <c r="B114">
        <v>0.4861145</v>
      </c>
      <c r="C114">
        <v>0.10643005</v>
      </c>
      <c r="D114">
        <v>-0.25230407999999999</v>
      </c>
      <c r="E114">
        <v>-0.79628410000000005</v>
      </c>
      <c r="F114">
        <v>0.817581</v>
      </c>
      <c r="G114">
        <v>0.66827490000000001</v>
      </c>
    </row>
    <row r="115" spans="1:7">
      <c r="A115">
        <v>1632559060376</v>
      </c>
      <c r="B115">
        <v>-0.20843506000000001</v>
      </c>
      <c r="C115">
        <v>7.0205690000000001E-2</v>
      </c>
      <c r="D115">
        <v>0.26115417000000002</v>
      </c>
      <c r="E115">
        <v>0.64020849999999996</v>
      </c>
      <c r="F115">
        <v>0.97652709999999998</v>
      </c>
      <c r="G115">
        <v>2.3536806000000001</v>
      </c>
    </row>
    <row r="116" spans="1:7">
      <c r="A116">
        <v>1632559060480</v>
      </c>
      <c r="B116">
        <v>0.13458252000000001</v>
      </c>
      <c r="C116">
        <v>-0.11834717</v>
      </c>
      <c r="D116">
        <v>0.47740173000000002</v>
      </c>
      <c r="E116">
        <v>-0.85600209999999999</v>
      </c>
      <c r="F116">
        <v>-0.24128461000000001</v>
      </c>
      <c r="G116">
        <v>0.54268645999999998</v>
      </c>
    </row>
    <row r="117" spans="1:7">
      <c r="A117">
        <v>1632559060588</v>
      </c>
      <c r="B117">
        <v>2.8060913E-2</v>
      </c>
      <c r="C117">
        <v>2.9724120999999999E-2</v>
      </c>
      <c r="D117">
        <v>0.32188415999999997</v>
      </c>
      <c r="E117">
        <v>-8.2369029999999996E-2</v>
      </c>
      <c r="F117">
        <v>-0.29279864</v>
      </c>
      <c r="G117">
        <v>-2.0273360999999999</v>
      </c>
    </row>
    <row r="118" spans="1:7">
      <c r="A118">
        <v>1632559060690</v>
      </c>
      <c r="B118">
        <v>-6.1416626000000002E-2</v>
      </c>
      <c r="C118">
        <v>-3.2958983999999999E-3</v>
      </c>
      <c r="D118">
        <v>0.22387694999999999</v>
      </c>
      <c r="E118">
        <v>-0.22564809999999999</v>
      </c>
      <c r="F118">
        <v>0.21202009999999999</v>
      </c>
      <c r="G118">
        <v>-0.30964755999999999</v>
      </c>
    </row>
    <row r="119" spans="1:7">
      <c r="A119">
        <v>1632559060798</v>
      </c>
      <c r="B119">
        <v>-0.13172913</v>
      </c>
      <c r="C119">
        <v>-8.3190920000000002E-2</v>
      </c>
      <c r="D119">
        <v>-0.14257812</v>
      </c>
      <c r="E119">
        <v>-0.71985060000000001</v>
      </c>
      <c r="F119">
        <v>-0.96938217000000004</v>
      </c>
      <c r="G119">
        <v>1.3290739</v>
      </c>
    </row>
    <row r="120" spans="1:7">
      <c r="A120">
        <v>1632559060886</v>
      </c>
      <c r="B120">
        <v>-0.13919066999999999</v>
      </c>
      <c r="C120">
        <v>-9.5977779999999999E-2</v>
      </c>
      <c r="D120">
        <v>-0.33113098000000002</v>
      </c>
      <c r="E120">
        <v>0.31481801999999998</v>
      </c>
      <c r="F120">
        <v>-0.24347830000000001</v>
      </c>
      <c r="G120">
        <v>2.8153305</v>
      </c>
    </row>
    <row r="121" spans="1:7">
      <c r="A121">
        <v>1632559060998</v>
      </c>
      <c r="B121">
        <v>-0.21908569999999999</v>
      </c>
      <c r="C121">
        <v>-2.5665283000000001E-2</v>
      </c>
      <c r="D121">
        <v>0.24731444999999999</v>
      </c>
      <c r="E121">
        <v>-0.59889329999999996</v>
      </c>
      <c r="F121">
        <v>-0.26801753</v>
      </c>
      <c r="G121">
        <v>-0.20354079999999999</v>
      </c>
    </row>
    <row r="122" spans="1:7">
      <c r="A122">
        <v>1632559061104</v>
      </c>
      <c r="B122">
        <v>-3.0532837E-2</v>
      </c>
      <c r="C122">
        <v>-0.13006592</v>
      </c>
      <c r="D122">
        <v>0.20576477000000001</v>
      </c>
      <c r="E122">
        <v>1.1362654999999999</v>
      </c>
      <c r="F122">
        <v>0.39753008000000001</v>
      </c>
      <c r="G122">
        <v>-1.4993877</v>
      </c>
    </row>
    <row r="123" spans="1:7">
      <c r="A123">
        <v>1632559061207</v>
      </c>
      <c r="B123">
        <v>0.14950562000000001</v>
      </c>
      <c r="C123">
        <v>2.0294190000000002E-3</v>
      </c>
      <c r="D123">
        <v>-0.1446991</v>
      </c>
      <c r="E123">
        <v>5.8001459999999998E-2</v>
      </c>
      <c r="F123">
        <v>0.78275019999999995</v>
      </c>
      <c r="G123">
        <v>-1.3239641</v>
      </c>
    </row>
    <row r="124" spans="1:7">
      <c r="A124">
        <v>1632559061311</v>
      </c>
      <c r="B124">
        <v>0.45629882999999999</v>
      </c>
      <c r="C124">
        <v>0.32800293000000003</v>
      </c>
      <c r="D124">
        <v>-6.5872189999999997E-2</v>
      </c>
      <c r="E124">
        <v>-0.27794205999999999</v>
      </c>
      <c r="F124">
        <v>0.46720563999999998</v>
      </c>
      <c r="G124">
        <v>0.81705092999999995</v>
      </c>
    </row>
    <row r="125" spans="1:7">
      <c r="A125">
        <v>1632559061408</v>
      </c>
      <c r="B125">
        <v>-0.104034424</v>
      </c>
      <c r="C125">
        <v>0.23638915999999999</v>
      </c>
      <c r="D125">
        <v>-0.24803162000000001</v>
      </c>
      <c r="E125">
        <v>0.39943372999999999</v>
      </c>
      <c r="F125">
        <v>0.8186156</v>
      </c>
      <c r="G125">
        <v>3.2836599999999998</v>
      </c>
    </row>
    <row r="126" spans="1:7">
      <c r="A126">
        <v>1632559061512</v>
      </c>
      <c r="B126">
        <v>-4.3319702000000002E-2</v>
      </c>
      <c r="C126">
        <v>-0.19610596</v>
      </c>
      <c r="D126">
        <v>0.42947387999999997</v>
      </c>
      <c r="E126">
        <v>-0.3804785</v>
      </c>
      <c r="F126">
        <v>-0.40003805999999997</v>
      </c>
      <c r="G126">
        <v>-0.70655345999999997</v>
      </c>
    </row>
    <row r="127" spans="1:7">
      <c r="A127">
        <v>1632559061613</v>
      </c>
      <c r="B127">
        <v>0.18252562999999999</v>
      </c>
      <c r="C127">
        <v>-0.10449219</v>
      </c>
      <c r="D127">
        <v>0.29524230000000001</v>
      </c>
      <c r="E127">
        <v>0.30098236</v>
      </c>
      <c r="F127">
        <v>0.64132060000000002</v>
      </c>
      <c r="G127">
        <v>-0.86754509999999996</v>
      </c>
    </row>
    <row r="128" spans="1:7">
      <c r="A128">
        <v>1632559061715</v>
      </c>
      <c r="B128">
        <v>0.21447753999999999</v>
      </c>
      <c r="C128">
        <v>-8.3190920000000002E-2</v>
      </c>
      <c r="D128">
        <v>0.21534729</v>
      </c>
      <c r="E128">
        <v>-0.35528153000000001</v>
      </c>
      <c r="F128">
        <v>-0.43753540000000002</v>
      </c>
      <c r="G128">
        <v>-1.6700391999999999</v>
      </c>
    </row>
    <row r="129" spans="1:7">
      <c r="A129">
        <v>1632559061817</v>
      </c>
      <c r="B129">
        <v>-8.6990360000000003E-2</v>
      </c>
      <c r="C129">
        <v>-6.4025879999999993E-2</v>
      </c>
      <c r="D129">
        <v>0.13226318000000001</v>
      </c>
      <c r="E129">
        <v>-0.56050509999999998</v>
      </c>
      <c r="F129">
        <v>-0.62744962999999998</v>
      </c>
      <c r="G129">
        <v>2.0669327000000002</v>
      </c>
    </row>
    <row r="130" spans="1:7">
      <c r="A130">
        <v>1632559061918</v>
      </c>
      <c r="B130">
        <v>-0.13279724000000001</v>
      </c>
      <c r="C130">
        <v>0.26834106000000002</v>
      </c>
      <c r="D130">
        <v>-0.67201230000000001</v>
      </c>
      <c r="E130">
        <v>4.1362703000000001E-2</v>
      </c>
      <c r="F130">
        <v>-0.20114499999999999</v>
      </c>
      <c r="G130">
        <v>1.1481551999999999</v>
      </c>
    </row>
    <row r="131" spans="1:7">
      <c r="A131">
        <v>1632559062021</v>
      </c>
      <c r="B131">
        <v>-7.633972E-2</v>
      </c>
      <c r="C131">
        <v>7.6599120000000007E-2</v>
      </c>
      <c r="D131">
        <v>-0.14897156</v>
      </c>
      <c r="E131">
        <v>-0.17352444</v>
      </c>
      <c r="F131">
        <v>-0.1498487</v>
      </c>
      <c r="G131">
        <v>-0.21207047000000001</v>
      </c>
    </row>
    <row r="132" spans="1:7">
      <c r="A132">
        <v>1632559062122</v>
      </c>
      <c r="B132">
        <v>-0.25529479999999999</v>
      </c>
      <c r="C132">
        <v>-0.16308594000000001</v>
      </c>
      <c r="D132">
        <v>0.18232727000000001</v>
      </c>
      <c r="E132">
        <v>1.3789883000000001</v>
      </c>
      <c r="F132">
        <v>0.64834886999999997</v>
      </c>
      <c r="G132">
        <v>-2.1080464999999999</v>
      </c>
    </row>
    <row r="133" spans="1:7">
      <c r="A133">
        <v>1632559062233</v>
      </c>
      <c r="B133">
        <v>0.14311218000000001</v>
      </c>
      <c r="C133">
        <v>-7.2540279999999999E-2</v>
      </c>
      <c r="D133">
        <v>-5.3100585999999998E-2</v>
      </c>
      <c r="E133">
        <v>0.18299961000000001</v>
      </c>
      <c r="F133">
        <v>1.1325734000000001</v>
      </c>
      <c r="G133">
        <v>-0.32843304000000001</v>
      </c>
    </row>
    <row r="134" spans="1:7">
      <c r="A134">
        <v>1632559062343</v>
      </c>
      <c r="B134">
        <v>0.34231567000000002</v>
      </c>
      <c r="C134">
        <v>0.50695800000000002</v>
      </c>
      <c r="D134">
        <v>-0.12765503</v>
      </c>
      <c r="E134">
        <v>-0.96883165999999998</v>
      </c>
      <c r="F134">
        <v>-6.8827990000000006E-2</v>
      </c>
      <c r="G134">
        <v>1.0740556999999999</v>
      </c>
    </row>
    <row r="135" spans="1:7">
      <c r="A135">
        <v>1632559062443</v>
      </c>
      <c r="B135">
        <v>6.8542480000000003E-2</v>
      </c>
      <c r="C135">
        <v>7.2341920000000004E-2</v>
      </c>
      <c r="D135">
        <v>2.7862549E-2</v>
      </c>
      <c r="E135">
        <v>-1.2422299999999999</v>
      </c>
      <c r="F135">
        <v>-1.8965006E-3</v>
      </c>
      <c r="G135">
        <v>1.2468834</v>
      </c>
    </row>
    <row r="136" spans="1:7">
      <c r="A136">
        <v>1632559062538</v>
      </c>
      <c r="B136">
        <v>0.11328125</v>
      </c>
      <c r="C136">
        <v>-2.8869629000000001E-2</v>
      </c>
      <c r="D136">
        <v>0.19937134000000001</v>
      </c>
      <c r="E136">
        <v>-0.60388269999999999</v>
      </c>
      <c r="F136">
        <v>-0.39120244999999998</v>
      </c>
      <c r="G136">
        <v>-1.1884288999999999</v>
      </c>
    </row>
    <row r="137" spans="1:7">
      <c r="A137">
        <v>1632559062637</v>
      </c>
      <c r="B137">
        <v>0.12712097</v>
      </c>
      <c r="C137">
        <v>-7.2540279999999999E-2</v>
      </c>
      <c r="D137">
        <v>0.15888977000000001</v>
      </c>
      <c r="E137">
        <v>-0.40360075000000001</v>
      </c>
      <c r="F137">
        <v>-0.37491953</v>
      </c>
      <c r="G137">
        <v>-2.0978393999999998</v>
      </c>
    </row>
    <row r="138" spans="1:7">
      <c r="A138">
        <v>1632559062741</v>
      </c>
      <c r="B138">
        <v>0.15483093000000001</v>
      </c>
      <c r="C138">
        <v>-0.16415405</v>
      </c>
      <c r="D138">
        <v>2.3605346999999999E-2</v>
      </c>
      <c r="E138">
        <v>-0.94628939999999995</v>
      </c>
      <c r="F138">
        <v>-0.63854580000000005</v>
      </c>
      <c r="G138">
        <v>-0.39078711999999999</v>
      </c>
    </row>
    <row r="139" spans="1:7">
      <c r="A139">
        <v>1632559062848</v>
      </c>
      <c r="B139">
        <v>-0.11042786</v>
      </c>
      <c r="C139">
        <v>-0.11834717</v>
      </c>
      <c r="D139">
        <v>-0.50050353999999997</v>
      </c>
      <c r="E139">
        <v>1.6182259999999999</v>
      </c>
      <c r="F139">
        <v>-2.0094135</v>
      </c>
      <c r="G139">
        <v>1.1320972</v>
      </c>
    </row>
    <row r="140" spans="1:7">
      <c r="A140">
        <v>1632559062939</v>
      </c>
      <c r="B140">
        <v>-0.106170654</v>
      </c>
      <c r="C140">
        <v>8.7249755999999998E-2</v>
      </c>
      <c r="D140">
        <v>-0.53672790000000004</v>
      </c>
      <c r="E140">
        <v>-1.0500125</v>
      </c>
      <c r="F140">
        <v>-1.0689671000000001</v>
      </c>
      <c r="G140">
        <v>1.5277863E-3</v>
      </c>
    </row>
    <row r="141" spans="1:7">
      <c r="A141">
        <v>1632559063045</v>
      </c>
      <c r="B141">
        <v>1.4205933E-2</v>
      </c>
      <c r="C141">
        <v>-2.4597167999999999E-2</v>
      </c>
      <c r="D141">
        <v>-0.13511657999999999</v>
      </c>
      <c r="E141">
        <v>0.85347295000000001</v>
      </c>
      <c r="F141">
        <v>0.36502521999999998</v>
      </c>
      <c r="G141">
        <v>-1.1635903999999999</v>
      </c>
    </row>
    <row r="142" spans="1:7">
      <c r="A142">
        <v>1632559063159</v>
      </c>
      <c r="B142">
        <v>6.7596436000000003E-3</v>
      </c>
      <c r="C142">
        <v>-0.20889282000000001</v>
      </c>
      <c r="D142">
        <v>0.13012694999999999</v>
      </c>
      <c r="E142">
        <v>0.41492259999999997</v>
      </c>
      <c r="F142">
        <v>0.77592826000000004</v>
      </c>
      <c r="G142">
        <v>-1.1438531999999999</v>
      </c>
    </row>
    <row r="143" spans="1:7">
      <c r="A143">
        <v>1632559063255</v>
      </c>
      <c r="B143">
        <v>-1.2420654E-2</v>
      </c>
      <c r="C143">
        <v>7.9788209999999998E-2</v>
      </c>
      <c r="D143">
        <v>-8.7188719999999997E-2</v>
      </c>
      <c r="E143">
        <v>-0.30180699999999999</v>
      </c>
      <c r="F143">
        <v>1.0137365</v>
      </c>
      <c r="G143">
        <v>0.64427760000000001</v>
      </c>
    </row>
    <row r="144" spans="1:7">
      <c r="A144">
        <v>1632559063356</v>
      </c>
      <c r="B144">
        <v>-0.27873229999999999</v>
      </c>
      <c r="C144">
        <v>0.38339233</v>
      </c>
      <c r="D144">
        <v>-0.11167908</v>
      </c>
      <c r="E144">
        <v>-0.25128519999999999</v>
      </c>
      <c r="F144">
        <v>-0.45928878000000001</v>
      </c>
      <c r="G144">
        <v>1.0585737</v>
      </c>
    </row>
    <row r="145" spans="1:7">
      <c r="A145">
        <v>1632559063460</v>
      </c>
      <c r="B145">
        <v>-0.19458007999999999</v>
      </c>
      <c r="C145">
        <v>5.5297850000000003E-2</v>
      </c>
      <c r="D145">
        <v>0.18553162000000001</v>
      </c>
      <c r="E145">
        <v>-0.70232974999999997</v>
      </c>
      <c r="F145">
        <v>-0.33955269999999999</v>
      </c>
      <c r="G145">
        <v>0.32547282999999999</v>
      </c>
    </row>
    <row r="146" spans="1:7">
      <c r="A146">
        <v>1632559063564</v>
      </c>
      <c r="B146">
        <v>-0.15303040000000001</v>
      </c>
      <c r="C146">
        <v>-1.1749268E-3</v>
      </c>
      <c r="D146">
        <v>0.34744262999999997</v>
      </c>
      <c r="E146">
        <v>0.67769754000000004</v>
      </c>
      <c r="F146">
        <v>-0.38625300000000001</v>
      </c>
      <c r="G146">
        <v>-2.4862145999999998</v>
      </c>
    </row>
    <row r="147" spans="1:7">
      <c r="A147">
        <v>1632559063665</v>
      </c>
      <c r="B147">
        <v>0.14630127000000001</v>
      </c>
      <c r="C147">
        <v>3.3981323000000001E-2</v>
      </c>
      <c r="D147">
        <v>0.12480163599999999</v>
      </c>
      <c r="E147">
        <v>9.1830490000000004E-3</v>
      </c>
      <c r="F147">
        <v>0.16550153000000001</v>
      </c>
      <c r="G147">
        <v>-0.91712665999999998</v>
      </c>
    </row>
    <row r="148" spans="1:7">
      <c r="A148">
        <v>1632559063771</v>
      </c>
      <c r="B148">
        <v>4.4036865000000001E-2</v>
      </c>
      <c r="C148">
        <v>-4.8034668000000003E-2</v>
      </c>
      <c r="D148">
        <v>-0.15003967000000001</v>
      </c>
      <c r="E148">
        <v>-0.11591917</v>
      </c>
      <c r="F148">
        <v>4.2008219999999999E-2</v>
      </c>
      <c r="G148">
        <v>1.4154234000000001</v>
      </c>
    </row>
    <row r="149" spans="1:7">
      <c r="A149">
        <v>1632559063870</v>
      </c>
      <c r="B149">
        <v>-1.1352539E-2</v>
      </c>
      <c r="C149">
        <v>-6.2957760000000001E-2</v>
      </c>
      <c r="D149">
        <v>-0.60916139999999996</v>
      </c>
      <c r="E149">
        <v>0.14992374</v>
      </c>
      <c r="F149">
        <v>-0.22887963</v>
      </c>
      <c r="G149">
        <v>1.7798137999999999</v>
      </c>
    </row>
    <row r="150" spans="1:7">
      <c r="A150">
        <v>1632559063982</v>
      </c>
      <c r="B150">
        <v>-0.33732604999999999</v>
      </c>
      <c r="C150">
        <v>-0.11515808</v>
      </c>
      <c r="D150">
        <v>0.19725037000000001</v>
      </c>
      <c r="E150">
        <v>0.44269443000000003</v>
      </c>
      <c r="F150">
        <v>-0.58261629999999998</v>
      </c>
      <c r="G150">
        <v>0.45119572000000002</v>
      </c>
    </row>
    <row r="151" spans="1:7">
      <c r="A151">
        <v>1632559064075</v>
      </c>
      <c r="B151">
        <v>-8.9126590000000006E-2</v>
      </c>
      <c r="C151">
        <v>-0.111953735</v>
      </c>
      <c r="D151">
        <v>-8.3465580000000004E-3</v>
      </c>
      <c r="E151">
        <v>0.93922819999999996</v>
      </c>
      <c r="F151">
        <v>0.57062774999999999</v>
      </c>
      <c r="G151">
        <v>-1.6564369000000001</v>
      </c>
    </row>
    <row r="152" spans="1:7">
      <c r="A152">
        <v>1632559064181</v>
      </c>
      <c r="B152">
        <v>0.20701599000000001</v>
      </c>
      <c r="C152">
        <v>-6.2957760000000001E-2</v>
      </c>
      <c r="D152">
        <v>-0.17027282999999999</v>
      </c>
      <c r="E152">
        <v>-1.0644436E-2</v>
      </c>
      <c r="F152">
        <v>0.67796449999999997</v>
      </c>
      <c r="G152">
        <v>-1.2567558000000001</v>
      </c>
    </row>
    <row r="153" spans="1:7">
      <c r="A153">
        <v>1632559064280</v>
      </c>
      <c r="B153">
        <v>9.1979980000000003E-2</v>
      </c>
      <c r="C153">
        <v>0.37593080000000001</v>
      </c>
      <c r="D153">
        <v>-0.64857480000000001</v>
      </c>
      <c r="E153">
        <v>-0.61205480000000001</v>
      </c>
      <c r="F153">
        <v>6.2863589999999997E-2</v>
      </c>
      <c r="G153">
        <v>0.58440113000000005</v>
      </c>
    </row>
    <row r="154" spans="1:7">
      <c r="A154">
        <v>1632559064381</v>
      </c>
      <c r="B154">
        <v>-0.45983887000000001</v>
      </c>
      <c r="C154">
        <v>0.31840515000000003</v>
      </c>
      <c r="D154">
        <v>4.7042846999999999E-2</v>
      </c>
      <c r="E154">
        <v>0.17907977</v>
      </c>
      <c r="F154">
        <v>0.47479359999999998</v>
      </c>
      <c r="G154">
        <v>1.2482671999999999</v>
      </c>
    </row>
    <row r="155" spans="1:7">
      <c r="A155">
        <v>1632559064483</v>
      </c>
      <c r="B155">
        <v>-7.9528810000000005E-2</v>
      </c>
      <c r="C155">
        <v>-5.7632445999999997E-2</v>
      </c>
      <c r="D155">
        <v>0.32614135999999999</v>
      </c>
      <c r="E155">
        <v>-0.75222549999999999</v>
      </c>
      <c r="F155">
        <v>0.10052538</v>
      </c>
      <c r="G155">
        <v>6.2636374999999994E-2</v>
      </c>
    </row>
    <row r="156" spans="1:7">
      <c r="A156">
        <v>1632559064590</v>
      </c>
      <c r="B156">
        <v>-8.0596924E-2</v>
      </c>
      <c r="C156">
        <v>-0.14817810000000001</v>
      </c>
      <c r="D156">
        <v>0.44863892</v>
      </c>
      <c r="E156">
        <v>0.11244202</v>
      </c>
      <c r="F156">
        <v>5.9282064000000002E-2</v>
      </c>
      <c r="G156">
        <v>-1.7552985999999999</v>
      </c>
    </row>
    <row r="157" spans="1:7">
      <c r="A157">
        <v>1632559064697</v>
      </c>
      <c r="B157">
        <v>0.11328125</v>
      </c>
      <c r="C157">
        <v>-1.0757446E-2</v>
      </c>
      <c r="D157">
        <v>0.19085693000000001</v>
      </c>
      <c r="E157">
        <v>-0.43575108000000001</v>
      </c>
      <c r="F157">
        <v>0.43425935999999998</v>
      </c>
      <c r="G157">
        <v>-0.60634613000000004</v>
      </c>
    </row>
    <row r="158" spans="1:7">
      <c r="A158">
        <v>1632559064801</v>
      </c>
      <c r="B158">
        <v>7.4935909999999994E-2</v>
      </c>
      <c r="C158">
        <v>0.16288757000000001</v>
      </c>
      <c r="D158">
        <v>7.3669429999999994E-2</v>
      </c>
      <c r="E158">
        <v>-1.3402224000000001E-2</v>
      </c>
      <c r="F158">
        <v>-0.55394480000000001</v>
      </c>
      <c r="G158">
        <v>0.63707639999999999</v>
      </c>
    </row>
    <row r="159" spans="1:7">
      <c r="A159">
        <v>1632559064903</v>
      </c>
      <c r="B159">
        <v>4.1900634999999999E-2</v>
      </c>
      <c r="C159">
        <v>0.54850770000000004</v>
      </c>
      <c r="D159">
        <v>-0.81689453000000001</v>
      </c>
      <c r="E159">
        <v>-0.96405876000000001</v>
      </c>
      <c r="F159">
        <v>0.21667296</v>
      </c>
      <c r="G159">
        <v>1.8380356</v>
      </c>
    </row>
    <row r="160" spans="1:7">
      <c r="A160">
        <v>1632559065003</v>
      </c>
      <c r="B160">
        <v>-7.0953370000000002E-3</v>
      </c>
      <c r="C160">
        <v>-2.0339966000000001E-2</v>
      </c>
      <c r="D160">
        <v>0.12800597999999999</v>
      </c>
      <c r="E160">
        <v>0.725966</v>
      </c>
      <c r="F160">
        <v>-0.66095079999999995</v>
      </c>
      <c r="G160">
        <v>-0.46201991999999997</v>
      </c>
    </row>
    <row r="161" spans="1:7">
      <c r="A161">
        <v>1632559065110</v>
      </c>
      <c r="B161">
        <v>-0.12107849</v>
      </c>
      <c r="C161">
        <v>-0.11088562</v>
      </c>
      <c r="D161">
        <v>0.15888977000000001</v>
      </c>
      <c r="E161">
        <v>0.89114009999999999</v>
      </c>
      <c r="F161">
        <v>0.74057839999999997</v>
      </c>
      <c r="G161">
        <v>-1.1113663</v>
      </c>
    </row>
    <row r="162" spans="1:7">
      <c r="A162">
        <v>1632559065216</v>
      </c>
      <c r="B162">
        <v>0.16441344999999999</v>
      </c>
      <c r="C162">
        <v>-2.9937743999999999E-2</v>
      </c>
      <c r="D162">
        <v>-0.24377441</v>
      </c>
      <c r="E162">
        <v>0.58755696000000002</v>
      </c>
      <c r="F162">
        <v>0.9725779</v>
      </c>
      <c r="G162">
        <v>-0.92680359999999995</v>
      </c>
    </row>
    <row r="163" spans="1:7">
      <c r="A163">
        <v>1632559065317</v>
      </c>
      <c r="B163">
        <v>-0.2276001</v>
      </c>
      <c r="C163">
        <v>0.16394043</v>
      </c>
      <c r="D163">
        <v>5.6625366000000003E-2</v>
      </c>
      <c r="E163">
        <v>-0.39251207999999999</v>
      </c>
      <c r="F163">
        <v>1.2112528</v>
      </c>
      <c r="G163">
        <v>2.3124074999999999</v>
      </c>
    </row>
    <row r="164" spans="1:7">
      <c r="A164">
        <v>1632559065419</v>
      </c>
      <c r="B164">
        <v>-0.24891663</v>
      </c>
      <c r="C164">
        <v>0.22573852999999999</v>
      </c>
      <c r="D164">
        <v>4.2785644999999997E-2</v>
      </c>
      <c r="E164">
        <v>-0.79682779999999998</v>
      </c>
      <c r="F164">
        <v>-0.45754992999999999</v>
      </c>
      <c r="G164">
        <v>0.98998929999999996</v>
      </c>
    </row>
    <row r="165" spans="1:7">
      <c r="A165">
        <v>1632559065522</v>
      </c>
      <c r="B165">
        <v>8.8775635000000006E-2</v>
      </c>
      <c r="C165">
        <v>-9.1720579999999996E-2</v>
      </c>
      <c r="D165">
        <v>0.4347992</v>
      </c>
      <c r="E165">
        <v>-0.15140569000000001</v>
      </c>
      <c r="F165">
        <v>-0.31447776999999999</v>
      </c>
      <c r="G165">
        <v>-0.70587540000000004</v>
      </c>
    </row>
    <row r="166" spans="1:7">
      <c r="A166">
        <v>1632559065626</v>
      </c>
      <c r="B166">
        <v>0.15695190000000001</v>
      </c>
      <c r="C166">
        <v>5.8486940000000001E-2</v>
      </c>
      <c r="D166">
        <v>2.1469116E-2</v>
      </c>
      <c r="E166">
        <v>-0.26081502000000001</v>
      </c>
      <c r="F166">
        <v>-0.38377017000000002</v>
      </c>
      <c r="G166">
        <v>-1.8496703999999999</v>
      </c>
    </row>
    <row r="167" spans="1:7">
      <c r="A167">
        <v>1632559065731</v>
      </c>
      <c r="B167">
        <v>0.35296630000000001</v>
      </c>
      <c r="C167">
        <v>-5.7632445999999997E-2</v>
      </c>
      <c r="D167" s="1">
        <v>1.6784668E-4</v>
      </c>
      <c r="E167">
        <v>9.4222899999999998E-2</v>
      </c>
      <c r="F167">
        <v>0.24727415999999999</v>
      </c>
      <c r="G167">
        <v>-0.46822834000000002</v>
      </c>
    </row>
    <row r="168" spans="1:7">
      <c r="A168">
        <v>1632559065828</v>
      </c>
      <c r="B168">
        <v>0.27307130000000002</v>
      </c>
      <c r="C168">
        <v>-0.21847533999999999</v>
      </c>
      <c r="D168">
        <v>-0.22354125999999999</v>
      </c>
      <c r="E168">
        <v>-5.6161164999999999E-2</v>
      </c>
      <c r="F168">
        <v>-0.30562430000000002</v>
      </c>
      <c r="G168">
        <v>1.6329155</v>
      </c>
    </row>
    <row r="169" spans="1:7">
      <c r="A169">
        <v>1632559065933</v>
      </c>
      <c r="B169">
        <v>1.6342163E-2</v>
      </c>
      <c r="C169">
        <v>0.12452698</v>
      </c>
      <c r="D169">
        <v>-0.53884889999999996</v>
      </c>
      <c r="E169">
        <v>-0.16288316</v>
      </c>
      <c r="F169">
        <v>0.14844352</v>
      </c>
      <c r="G169">
        <v>1.9794035000000001</v>
      </c>
    </row>
    <row r="170" spans="1:7">
      <c r="A170">
        <v>1632559066031</v>
      </c>
      <c r="B170">
        <v>-1.8814087E-2</v>
      </c>
      <c r="C170">
        <v>-5.3359984999999999E-2</v>
      </c>
      <c r="D170">
        <v>0.14505005000000001</v>
      </c>
      <c r="E170">
        <v>0.21958268</v>
      </c>
      <c r="F170">
        <v>0.1105935</v>
      </c>
      <c r="G170">
        <v>0.68515780000000004</v>
      </c>
    </row>
    <row r="171" spans="1:7">
      <c r="A171">
        <v>1632559066142</v>
      </c>
      <c r="B171">
        <v>-2.9464721999999999E-2</v>
      </c>
      <c r="C171">
        <v>-0.13113403000000001</v>
      </c>
      <c r="D171">
        <v>0.21429443000000001</v>
      </c>
      <c r="E171">
        <v>0.82374846999999995</v>
      </c>
      <c r="F171">
        <v>0.15512812000000001</v>
      </c>
      <c r="G171">
        <v>-1.6415109999999999</v>
      </c>
    </row>
    <row r="172" spans="1:7">
      <c r="A172">
        <v>1632559066241</v>
      </c>
      <c r="B172">
        <v>4.5104980000000003E-2</v>
      </c>
      <c r="C172">
        <v>-0.11088562</v>
      </c>
      <c r="D172">
        <v>-0.13618469</v>
      </c>
      <c r="E172">
        <v>0.57079329999999995</v>
      </c>
      <c r="F172">
        <v>0.75859284000000005</v>
      </c>
      <c r="G172">
        <v>-1.1928272</v>
      </c>
    </row>
    <row r="173" spans="1:7">
      <c r="A173">
        <v>1632559066341</v>
      </c>
      <c r="B173">
        <v>-9.6572876000000002E-2</v>
      </c>
      <c r="C173">
        <v>4.7836304000000003E-2</v>
      </c>
      <c r="D173">
        <v>-2.5390625E-2</v>
      </c>
      <c r="E173">
        <v>-8.3477140000000005E-2</v>
      </c>
      <c r="F173">
        <v>0.32832938</v>
      </c>
      <c r="G173">
        <v>1.0139914000000001</v>
      </c>
    </row>
    <row r="174" spans="1:7">
      <c r="A174">
        <v>1632559066442</v>
      </c>
      <c r="B174">
        <v>-0.27447510000000003</v>
      </c>
      <c r="C174">
        <v>0.25022887999999999</v>
      </c>
      <c r="D174">
        <v>-0.17240906</v>
      </c>
      <c r="E174">
        <v>-0.204041</v>
      </c>
      <c r="F174">
        <v>0.5852096</v>
      </c>
      <c r="G174">
        <v>2.6634234999999999</v>
      </c>
    </row>
    <row r="175" spans="1:7">
      <c r="A175">
        <v>1632559066547</v>
      </c>
      <c r="B175">
        <v>-0.15942382999999999</v>
      </c>
      <c r="C175">
        <v>-0.22700500000000001</v>
      </c>
      <c r="D175">
        <v>0.52320860000000002</v>
      </c>
      <c r="E175">
        <v>-0.50406693999999996</v>
      </c>
      <c r="F175">
        <v>0.30280602000000001</v>
      </c>
      <c r="G175">
        <v>0.20468997999999999</v>
      </c>
    </row>
    <row r="176" spans="1:7">
      <c r="A176">
        <v>1632559066648</v>
      </c>
      <c r="B176">
        <v>0.16120909999999999</v>
      </c>
      <c r="C176">
        <v>2.0294190000000002E-3</v>
      </c>
      <c r="D176">
        <v>8.7524413999999995E-2</v>
      </c>
      <c r="E176">
        <v>-3.6028980000000002E-2</v>
      </c>
      <c r="F176">
        <v>-6.951034E-3</v>
      </c>
      <c r="G176">
        <v>-2.1089935</v>
      </c>
    </row>
    <row r="177" spans="1:7">
      <c r="A177">
        <v>1632559066750</v>
      </c>
      <c r="B177">
        <v>2.6992797999999998E-2</v>
      </c>
      <c r="C177">
        <v>0.45263671999999999</v>
      </c>
      <c r="D177">
        <v>-0.25975037000000001</v>
      </c>
      <c r="E177">
        <v>0.40177237999999998</v>
      </c>
      <c r="F177">
        <v>0.39035081999999999</v>
      </c>
      <c r="G177">
        <v>-0.26097107000000003</v>
      </c>
    </row>
    <row r="178" spans="1:7">
      <c r="A178">
        <v>1632559066850</v>
      </c>
      <c r="B178">
        <v>-0.12747191999999999</v>
      </c>
      <c r="C178">
        <v>-0.29092406999999998</v>
      </c>
      <c r="D178">
        <v>5.3436280000000003E-2</v>
      </c>
      <c r="E178">
        <v>0.25670694999999999</v>
      </c>
      <c r="F178">
        <v>-0.37857032000000002</v>
      </c>
      <c r="G178">
        <v>0.93931200000000004</v>
      </c>
    </row>
    <row r="179" spans="1:7">
      <c r="A179">
        <v>1632559066955</v>
      </c>
      <c r="B179">
        <v>0.12286377</v>
      </c>
      <c r="C179">
        <v>0.64544679999999999</v>
      </c>
      <c r="D179">
        <v>-0.92448425000000001</v>
      </c>
      <c r="E179">
        <v>-0.40228461999999998</v>
      </c>
      <c r="F179">
        <v>0.26789784</v>
      </c>
      <c r="G179">
        <v>2.1869793</v>
      </c>
    </row>
    <row r="180" spans="1:7">
      <c r="A180">
        <v>1632559067048</v>
      </c>
      <c r="B180">
        <v>-0.36608887000000001</v>
      </c>
      <c r="C180">
        <v>-0.42301939999999999</v>
      </c>
      <c r="D180">
        <v>0.54878234999999997</v>
      </c>
      <c r="E180">
        <v>0.4715551</v>
      </c>
      <c r="F180">
        <v>-0.7914909</v>
      </c>
      <c r="G180">
        <v>0.38084793</v>
      </c>
    </row>
    <row r="181" spans="1:7">
      <c r="A181">
        <v>1632559067158</v>
      </c>
      <c r="B181">
        <v>-8.1665039999999994E-2</v>
      </c>
      <c r="C181">
        <v>-0.18333435000000001</v>
      </c>
      <c r="D181">
        <v>0.12693787000000001</v>
      </c>
      <c r="E181">
        <v>1.2216613000000001</v>
      </c>
      <c r="F181">
        <v>0.60459339999999995</v>
      </c>
      <c r="G181">
        <v>-1.2883157999999999</v>
      </c>
    </row>
    <row r="182" spans="1:7">
      <c r="A182">
        <v>1632559067264</v>
      </c>
      <c r="B182">
        <v>0.22726440000000001</v>
      </c>
      <c r="C182">
        <v>-0.13964844000000001</v>
      </c>
      <c r="D182">
        <v>-3.6056520000000002E-2</v>
      </c>
      <c r="E182">
        <v>0.47129905</v>
      </c>
      <c r="F182">
        <v>1.0964727000000001</v>
      </c>
      <c r="G182">
        <v>-1.1264238</v>
      </c>
    </row>
    <row r="183" spans="1:7">
      <c r="A183">
        <v>1632559067364</v>
      </c>
      <c r="B183">
        <v>0.45523069999999999</v>
      </c>
      <c r="C183">
        <v>0.10003662000000001</v>
      </c>
      <c r="D183">
        <v>0.18232727000000001</v>
      </c>
      <c r="E183">
        <v>0.50575950000000003</v>
      </c>
      <c r="F183">
        <v>0.48588353000000001</v>
      </c>
      <c r="G183">
        <v>1.4521208000000001</v>
      </c>
    </row>
    <row r="184" spans="1:7">
      <c r="A184">
        <v>1632559067476</v>
      </c>
      <c r="B184">
        <v>0.27093506000000001</v>
      </c>
      <c r="C184">
        <v>0.35249330000000001</v>
      </c>
      <c r="D184">
        <v>-0.52394103999999997</v>
      </c>
      <c r="E184">
        <v>-3.7249089999999999E-2</v>
      </c>
      <c r="F184">
        <v>1.0469193000000001</v>
      </c>
      <c r="G184">
        <v>3.8800297000000001</v>
      </c>
    </row>
    <row r="185" spans="1:7">
      <c r="A185">
        <v>1632559067575</v>
      </c>
      <c r="B185">
        <v>-0.38420104999999999</v>
      </c>
      <c r="C185">
        <v>-0.30264281999999998</v>
      </c>
      <c r="D185">
        <v>0.85557556000000001</v>
      </c>
      <c r="E185">
        <v>-0.86879337000000001</v>
      </c>
      <c r="F185">
        <v>-0.29734783999999997</v>
      </c>
      <c r="G185">
        <v>-0.41159533999999998</v>
      </c>
    </row>
    <row r="186" spans="1:7">
      <c r="A186">
        <v>1632559067681</v>
      </c>
      <c r="B186">
        <v>0.14523315000000001</v>
      </c>
      <c r="C186">
        <v>2.5466919000000001E-2</v>
      </c>
      <c r="D186">
        <v>0.1290741</v>
      </c>
      <c r="E186">
        <v>0.21784616000000001</v>
      </c>
      <c r="F186">
        <v>0.30020094000000003</v>
      </c>
      <c r="G186">
        <v>-2.0636071999999999</v>
      </c>
    </row>
    <row r="187" spans="1:7">
      <c r="A187">
        <v>1632559067779</v>
      </c>
      <c r="B187">
        <v>0.21128844999999999</v>
      </c>
      <c r="C187">
        <v>-1.5014648E-2</v>
      </c>
      <c r="D187">
        <v>9.2849730000000005E-2</v>
      </c>
      <c r="E187">
        <v>-0.37989174999999997</v>
      </c>
      <c r="F187">
        <v>0.35495162000000002</v>
      </c>
      <c r="G187">
        <v>-0.42681980000000003</v>
      </c>
    </row>
    <row r="188" spans="1:7">
      <c r="A188">
        <v>1632559067881</v>
      </c>
      <c r="B188">
        <v>0.39024353000000001</v>
      </c>
      <c r="C188">
        <v>-0.30371093999999998</v>
      </c>
      <c r="D188">
        <v>-1.3671875E-2</v>
      </c>
      <c r="E188">
        <v>-6.8369984999999994E-2</v>
      </c>
      <c r="F188">
        <v>-1.0380265</v>
      </c>
      <c r="G188">
        <v>1.1763182000000001</v>
      </c>
    </row>
    <row r="189" spans="1:7">
      <c r="A189">
        <v>1632559067979</v>
      </c>
      <c r="B189">
        <v>0.21235656999999999</v>
      </c>
      <c r="C189">
        <v>0.2001648</v>
      </c>
      <c r="D189">
        <v>-0.5814667</v>
      </c>
      <c r="E189" s="1">
        <v>2.6345253000000001E-5</v>
      </c>
      <c r="F189">
        <v>0.36031854000000002</v>
      </c>
      <c r="G189">
        <v>1.1382732</v>
      </c>
    </row>
    <row r="190" spans="1:7">
      <c r="A190">
        <v>1632559068089</v>
      </c>
      <c r="B190">
        <v>1.953125E-2</v>
      </c>
      <c r="C190">
        <v>-2.4597167999999999E-2</v>
      </c>
      <c r="D190">
        <v>-0.2672119</v>
      </c>
      <c r="E190">
        <v>0.75639559999999995</v>
      </c>
      <c r="F190">
        <v>0.17169177999999999</v>
      </c>
      <c r="G190">
        <v>0.83111000000000002</v>
      </c>
    </row>
    <row r="191" spans="1:7">
      <c r="A191">
        <v>1632559068190</v>
      </c>
      <c r="B191">
        <v>0.21873474000000001</v>
      </c>
      <c r="C191">
        <v>-7.1472170000000002E-2</v>
      </c>
      <c r="D191">
        <v>-3.1784057999999997E-2</v>
      </c>
      <c r="E191">
        <v>0.86823439999999996</v>
      </c>
      <c r="F191">
        <v>3.0024051999999999E-2</v>
      </c>
      <c r="G191">
        <v>-1.7772589000000001</v>
      </c>
    </row>
    <row r="192" spans="1:7">
      <c r="A192">
        <v>1632559068293</v>
      </c>
      <c r="B192">
        <v>3.7643432999999997E-2</v>
      </c>
      <c r="C192">
        <v>-8.2122799999999996E-2</v>
      </c>
      <c r="D192">
        <v>2.7862549E-2</v>
      </c>
      <c r="E192">
        <v>0.37406075</v>
      </c>
      <c r="F192">
        <v>1.083437</v>
      </c>
      <c r="G192">
        <v>-0.67666245000000003</v>
      </c>
    </row>
    <row r="193" spans="1:7">
      <c r="A193">
        <v>1632559068391</v>
      </c>
      <c r="B193">
        <v>0.13246155000000001</v>
      </c>
      <c r="C193">
        <v>0.21720886</v>
      </c>
      <c r="D193">
        <v>0.103500366</v>
      </c>
      <c r="E193">
        <v>-5.7012319999999998E-2</v>
      </c>
      <c r="F193">
        <v>1.0483435000000001</v>
      </c>
      <c r="G193">
        <v>2.0392160000000001</v>
      </c>
    </row>
    <row r="194" spans="1:7">
      <c r="A194">
        <v>1632559068494</v>
      </c>
      <c r="B194">
        <v>-1.6677856000000001E-2</v>
      </c>
      <c r="C194">
        <v>0.15223693999999999</v>
      </c>
      <c r="D194">
        <v>5.5557250000000002E-2</v>
      </c>
      <c r="E194">
        <v>-0.51059734999999995</v>
      </c>
      <c r="F194">
        <v>-0.13087546999999999</v>
      </c>
      <c r="G194">
        <v>1.2646322000000001</v>
      </c>
    </row>
    <row r="195" spans="1:7">
      <c r="A195">
        <v>1632559068601</v>
      </c>
      <c r="B195">
        <v>-0.16581725999999999</v>
      </c>
      <c r="C195">
        <v>-8.1069950000000002E-2</v>
      </c>
      <c r="D195">
        <v>0.27714539999999999</v>
      </c>
      <c r="E195">
        <v>6.8037150000000005E-2</v>
      </c>
      <c r="F195">
        <v>-6.1419725000000001E-2</v>
      </c>
      <c r="G195">
        <v>4.7130584999999997E-3</v>
      </c>
    </row>
    <row r="196" spans="1:7">
      <c r="A196">
        <v>1632559068708</v>
      </c>
      <c r="B196">
        <v>5.0430297999999998E-2</v>
      </c>
      <c r="C196">
        <v>3.9306639999999997E-2</v>
      </c>
      <c r="D196">
        <v>4.9179077000000002E-2</v>
      </c>
      <c r="E196">
        <v>-0.19262815</v>
      </c>
      <c r="F196">
        <v>0.48096889999999998</v>
      </c>
      <c r="G196">
        <v>-1.8690595999999999</v>
      </c>
    </row>
    <row r="197" spans="1:7">
      <c r="A197">
        <v>1632559068810</v>
      </c>
      <c r="B197">
        <v>0.43605041999999999</v>
      </c>
      <c r="C197">
        <v>9.0438840000000006E-2</v>
      </c>
      <c r="D197">
        <v>-0.30130004999999999</v>
      </c>
      <c r="E197">
        <v>-0.1170696</v>
      </c>
      <c r="F197">
        <v>0.12274647</v>
      </c>
      <c r="G197">
        <v>-0.80669310000000005</v>
      </c>
    </row>
    <row r="198" spans="1:7">
      <c r="A198">
        <v>1632559068910</v>
      </c>
      <c r="B198">
        <v>4.4036865000000001E-2</v>
      </c>
      <c r="C198">
        <v>-0.100234985</v>
      </c>
      <c r="D198">
        <v>-0.33113098000000002</v>
      </c>
      <c r="E198">
        <v>-1.2279869999999999</v>
      </c>
      <c r="F198">
        <v>-0.55480622999999996</v>
      </c>
      <c r="G198">
        <v>1.596098</v>
      </c>
    </row>
    <row r="199" spans="1:7">
      <c r="A199">
        <v>1632559069014</v>
      </c>
      <c r="B199">
        <v>-0.22973632999999999</v>
      </c>
      <c r="C199">
        <v>0.23638915999999999</v>
      </c>
      <c r="D199">
        <v>-0.37693787000000001</v>
      </c>
      <c r="E199">
        <v>-1.442061</v>
      </c>
      <c r="F199">
        <v>-0.59998980000000002</v>
      </c>
      <c r="G199">
        <v>7.3556899999999998E-3</v>
      </c>
    </row>
    <row r="200" spans="1:7">
      <c r="A200">
        <v>1632559069110</v>
      </c>
      <c r="B200">
        <v>-0.23931885</v>
      </c>
      <c r="C200">
        <v>-6.4025879999999993E-2</v>
      </c>
      <c r="D200">
        <v>0.48593140000000001</v>
      </c>
      <c r="E200">
        <v>0.15045738</v>
      </c>
      <c r="F200">
        <v>-0.38809012999999998</v>
      </c>
      <c r="G200">
        <v>-0.92240809999999995</v>
      </c>
    </row>
    <row r="201" spans="1:7">
      <c r="A201">
        <v>1632559069216</v>
      </c>
      <c r="B201">
        <v>-8.1665039999999994E-2</v>
      </c>
      <c r="C201">
        <v>-0.21528625000000001</v>
      </c>
      <c r="D201">
        <v>0.25370789999999999</v>
      </c>
      <c r="E201">
        <v>0.38514959999999998</v>
      </c>
      <c r="F201">
        <v>-5.8285832000000003E-2</v>
      </c>
      <c r="G201">
        <v>-1.5053196</v>
      </c>
    </row>
    <row r="202" spans="1:7">
      <c r="A202">
        <v>1632559069325</v>
      </c>
      <c r="B202">
        <v>-0.18606566999999999</v>
      </c>
      <c r="C202">
        <v>2.9724120999999999E-2</v>
      </c>
      <c r="D202">
        <v>6.1950683999999999E-2</v>
      </c>
      <c r="E202">
        <v>6.8673133999999997E-2</v>
      </c>
      <c r="F202">
        <v>0.56689084000000001</v>
      </c>
      <c r="G202">
        <v>-0.55459309999999995</v>
      </c>
    </row>
    <row r="203" spans="1:7">
      <c r="A203">
        <v>1632559069429</v>
      </c>
      <c r="B203">
        <v>-8.2733154000000003E-2</v>
      </c>
      <c r="C203">
        <v>0.17993164</v>
      </c>
      <c r="D203">
        <v>-5.3100585999999998E-2</v>
      </c>
      <c r="E203">
        <v>0.25929819999999998</v>
      </c>
      <c r="F203">
        <v>-0.85854660000000005</v>
      </c>
      <c r="G203">
        <v>0.39558599999999999</v>
      </c>
    </row>
    <row r="204" spans="1:7">
      <c r="A204">
        <v>1632559069531</v>
      </c>
      <c r="B204">
        <v>-0.77621459999999998</v>
      </c>
      <c r="C204">
        <v>1.8005370999999999E-2</v>
      </c>
      <c r="D204">
        <v>0.29418945000000002</v>
      </c>
      <c r="E204">
        <v>-1.2891747</v>
      </c>
      <c r="F204">
        <v>-0.41412199999999999</v>
      </c>
      <c r="G204">
        <v>0.28730869999999997</v>
      </c>
    </row>
    <row r="205" spans="1:7">
      <c r="A205">
        <v>1632559069628</v>
      </c>
      <c r="B205">
        <v>-0.30216979999999999</v>
      </c>
      <c r="C205">
        <v>9.2575069999999995E-2</v>
      </c>
      <c r="D205">
        <v>1.7211913999999998E-2</v>
      </c>
      <c r="E205">
        <v>-0.26047540000000002</v>
      </c>
      <c r="F205">
        <v>-0.13952845</v>
      </c>
      <c r="G205">
        <v>-0.75625229999999999</v>
      </c>
    </row>
    <row r="206" spans="1:7">
      <c r="A206">
        <v>1632559069733</v>
      </c>
      <c r="B206">
        <v>-0.16156006000000001</v>
      </c>
      <c r="C206">
        <v>-6.7214966000000001E-2</v>
      </c>
      <c r="D206">
        <v>0.26010132000000002</v>
      </c>
      <c r="E206">
        <v>-8.4073305000000001E-2</v>
      </c>
      <c r="F206">
        <v>0.15117973000000001</v>
      </c>
      <c r="G206">
        <v>-2.3141555999999999</v>
      </c>
    </row>
    <row r="207" spans="1:7">
      <c r="A207">
        <v>1632559069834</v>
      </c>
      <c r="B207">
        <v>0.20275878999999999</v>
      </c>
      <c r="C207">
        <v>-9.7045900000000004E-2</v>
      </c>
      <c r="D207">
        <v>7.3669429999999994E-2</v>
      </c>
      <c r="E207">
        <v>-0.23264694</v>
      </c>
      <c r="F207">
        <v>-0.60339825999999996</v>
      </c>
      <c r="G207">
        <v>-0.24270820000000001</v>
      </c>
    </row>
    <row r="208" spans="1:7">
      <c r="A208">
        <v>1632559069935</v>
      </c>
      <c r="B208">
        <v>-0.11468506000000001</v>
      </c>
      <c r="C208">
        <v>-8.3190920000000002E-2</v>
      </c>
      <c r="D208">
        <v>-0.26402282999999999</v>
      </c>
      <c r="E208">
        <v>-8.4615950000000006E-3</v>
      </c>
      <c r="F208">
        <v>-1.2909834</v>
      </c>
      <c r="G208">
        <v>1.7158880000000001</v>
      </c>
    </row>
    <row r="209" spans="1:7">
      <c r="A209">
        <v>1632559070034</v>
      </c>
      <c r="B209">
        <v>0.11221313500000001</v>
      </c>
      <c r="C209">
        <v>0.13519286999999999</v>
      </c>
      <c r="D209">
        <v>-0.28744507000000002</v>
      </c>
      <c r="E209">
        <v>-0.13658690000000001</v>
      </c>
      <c r="F209">
        <v>-0.69052389999999997</v>
      </c>
      <c r="G209">
        <v>-1.1210327</v>
      </c>
    </row>
    <row r="210" spans="1:7">
      <c r="A210">
        <v>1632559070142</v>
      </c>
      <c r="B210">
        <v>-1.9882202000000002E-2</v>
      </c>
      <c r="C210">
        <v>-1.6082763999999999E-2</v>
      </c>
      <c r="D210">
        <v>3.4255979999999998E-2</v>
      </c>
      <c r="E210">
        <v>0.17247272</v>
      </c>
      <c r="F210">
        <v>-0.20484184999999999</v>
      </c>
      <c r="G210">
        <v>-1.7868957999999999</v>
      </c>
    </row>
    <row r="211" spans="1:7">
      <c r="A211">
        <v>1632559070244</v>
      </c>
      <c r="B211">
        <v>8.1314090000000006E-2</v>
      </c>
      <c r="C211">
        <v>-0.14604186999999999</v>
      </c>
      <c r="D211">
        <v>-4.7760009999999999E-2</v>
      </c>
      <c r="E211">
        <v>0.67069983</v>
      </c>
      <c r="F211">
        <v>0.14619625</v>
      </c>
      <c r="G211">
        <v>-1.5874938999999999</v>
      </c>
    </row>
    <row r="212" spans="1:7">
      <c r="A212">
        <v>1632559070342</v>
      </c>
      <c r="B212">
        <v>5.256653E-2</v>
      </c>
      <c r="C212">
        <v>0.13624573000000001</v>
      </c>
      <c r="D212">
        <v>-2.4337768999999999E-2</v>
      </c>
      <c r="E212">
        <v>-0.36127757999999999</v>
      </c>
      <c r="F212">
        <v>0.88380800000000004</v>
      </c>
      <c r="G212">
        <v>0.22350311</v>
      </c>
    </row>
    <row r="213" spans="1:7">
      <c r="A213">
        <v>1632559070444</v>
      </c>
      <c r="B213">
        <v>-0.42787170000000002</v>
      </c>
      <c r="C213">
        <v>0.21614074999999999</v>
      </c>
      <c r="D213">
        <v>0.44651794</v>
      </c>
      <c r="E213">
        <v>-1.0624908</v>
      </c>
      <c r="F213">
        <v>-1.7262074999999999</v>
      </c>
      <c r="G213">
        <v>-1.8422127E-2</v>
      </c>
    </row>
    <row r="214" spans="1:7">
      <c r="A214">
        <v>1632559070550</v>
      </c>
      <c r="B214">
        <v>-0.64625549999999998</v>
      </c>
      <c r="C214">
        <v>3.8253783999999999E-2</v>
      </c>
      <c r="D214">
        <v>0.26329039999999998</v>
      </c>
      <c r="E214">
        <v>-0.56339349999999999</v>
      </c>
      <c r="F214">
        <v>0.13274014000000001</v>
      </c>
      <c r="G214">
        <v>-0.26442909999999997</v>
      </c>
    </row>
    <row r="215" spans="1:7">
      <c r="A215">
        <v>1632559070655</v>
      </c>
      <c r="B215">
        <v>0.11434936499999999</v>
      </c>
      <c r="C215">
        <v>0.21614074999999999</v>
      </c>
      <c r="D215">
        <v>-0.13618469</v>
      </c>
      <c r="E215">
        <v>-0.45093060000000001</v>
      </c>
      <c r="F215">
        <v>0.30688584000000002</v>
      </c>
      <c r="G215">
        <v>-0.2791767</v>
      </c>
    </row>
    <row r="216" spans="1:7">
      <c r="A216">
        <v>1632559070757</v>
      </c>
      <c r="B216">
        <v>-0.21482849000000001</v>
      </c>
      <c r="C216">
        <v>0.10961914</v>
      </c>
      <c r="D216">
        <v>6.30188E-2</v>
      </c>
      <c r="E216">
        <v>-0.1067034</v>
      </c>
      <c r="F216">
        <v>0.64421123000000002</v>
      </c>
      <c r="G216">
        <v>-1.1238307999999999</v>
      </c>
    </row>
    <row r="217" spans="1:7">
      <c r="A217">
        <v>1632559070856</v>
      </c>
      <c r="B217">
        <v>-0.26063538000000003</v>
      </c>
      <c r="C217">
        <v>-0.24191283999999999</v>
      </c>
      <c r="D217">
        <v>0.21429443000000001</v>
      </c>
      <c r="E217">
        <v>-0.34082937000000002</v>
      </c>
      <c r="F217">
        <v>1.158957</v>
      </c>
      <c r="G217">
        <v>1.8774462000000001</v>
      </c>
    </row>
    <row r="218" spans="1:7">
      <c r="A218">
        <v>1632559070958</v>
      </c>
      <c r="B218">
        <v>4.9362182999999997E-2</v>
      </c>
      <c r="C218">
        <v>0.22999573000000001</v>
      </c>
      <c r="D218">
        <v>-0.61981200000000003</v>
      </c>
      <c r="E218">
        <v>-1.7503261999999999E-2</v>
      </c>
      <c r="F218">
        <v>-1.0049313</v>
      </c>
      <c r="G218">
        <v>1.1027899000000001</v>
      </c>
    </row>
    <row r="219" spans="1:7">
      <c r="A219">
        <v>1632559071061</v>
      </c>
      <c r="B219">
        <v>-0.12533569999999999</v>
      </c>
      <c r="C219">
        <v>4.4631957999999999E-2</v>
      </c>
      <c r="D219">
        <v>1.9348145000000001E-2</v>
      </c>
      <c r="E219">
        <v>-0.12949896</v>
      </c>
      <c r="F219">
        <v>-0.20399696</v>
      </c>
      <c r="G219">
        <v>-0.27011108</v>
      </c>
    </row>
    <row r="220" spans="1:7">
      <c r="A220">
        <v>1632559071161</v>
      </c>
      <c r="B220">
        <v>6.640625E-2</v>
      </c>
      <c r="C220">
        <v>-1.3946533000000001E-2</v>
      </c>
      <c r="D220">
        <v>0.22174072</v>
      </c>
      <c r="E220">
        <v>0.56033146</v>
      </c>
      <c r="F220">
        <v>-0.28828310000000001</v>
      </c>
      <c r="G220">
        <v>-1.5557547</v>
      </c>
    </row>
    <row r="221" spans="1:7">
      <c r="A221">
        <v>1632559071271</v>
      </c>
      <c r="B221">
        <v>0.1207428</v>
      </c>
      <c r="C221">
        <v>-1.1749268E-3</v>
      </c>
      <c r="D221">
        <v>-0.23631287000000001</v>
      </c>
      <c r="E221">
        <v>0.77405190000000001</v>
      </c>
      <c r="F221">
        <v>3.9563180000000003E-3</v>
      </c>
      <c r="G221">
        <v>-0.66904735999999998</v>
      </c>
    </row>
    <row r="222" spans="1:7">
      <c r="A222">
        <v>1632559071372</v>
      </c>
      <c r="B222">
        <v>-7.7407840000000006E-2</v>
      </c>
      <c r="C222">
        <v>0.19058227999999999</v>
      </c>
      <c r="D222">
        <v>-0.14151000999999999</v>
      </c>
      <c r="E222">
        <v>-0.40778755999999999</v>
      </c>
      <c r="F222">
        <v>0.20933889999999999</v>
      </c>
      <c r="G222">
        <v>0.82728769999999996</v>
      </c>
    </row>
    <row r="223" spans="1:7">
      <c r="A223">
        <v>1632559071471</v>
      </c>
      <c r="B223">
        <v>-0.56954956000000001</v>
      </c>
      <c r="C223">
        <v>0.14903259999999999</v>
      </c>
      <c r="D223">
        <v>4.0649414000000002E-2</v>
      </c>
      <c r="E223">
        <v>-0.10966205599999999</v>
      </c>
      <c r="F223">
        <v>-0.52143050000000002</v>
      </c>
      <c r="G223">
        <v>1.4803028</v>
      </c>
    </row>
    <row r="224" spans="1:7">
      <c r="A224">
        <v>1632559071575</v>
      </c>
      <c r="B224">
        <v>-0.31176757999999999</v>
      </c>
      <c r="C224">
        <v>-0.13645935000000001</v>
      </c>
      <c r="D224">
        <v>0.39750669999999999</v>
      </c>
      <c r="E224">
        <v>5.7773232000000001E-2</v>
      </c>
      <c r="F224">
        <v>0.21443736999999999</v>
      </c>
      <c r="G224">
        <v>0.12474346</v>
      </c>
    </row>
    <row r="225" spans="1:7">
      <c r="A225">
        <v>1632559071676</v>
      </c>
      <c r="B225">
        <v>-9.2315674E-2</v>
      </c>
      <c r="C225">
        <v>-3.7384032999999997E-2</v>
      </c>
      <c r="D225">
        <v>0.11947632</v>
      </c>
      <c r="E225">
        <v>9.2764379999999994E-2</v>
      </c>
      <c r="F225">
        <v>0.43747222000000002</v>
      </c>
      <c r="G225">
        <v>-0.80079650000000002</v>
      </c>
    </row>
    <row r="226" spans="1:7">
      <c r="A226">
        <v>1632559071782</v>
      </c>
      <c r="B226">
        <v>4.9362182999999997E-2</v>
      </c>
      <c r="C226">
        <v>3.1860350000000003E-2</v>
      </c>
      <c r="D226">
        <v>-1.2619019E-2</v>
      </c>
      <c r="E226">
        <v>-0.30016565000000001</v>
      </c>
      <c r="F226">
        <v>0.34555054000000002</v>
      </c>
      <c r="G226">
        <v>-0.33837413999999999</v>
      </c>
    </row>
    <row r="227" spans="1:7">
      <c r="A227">
        <v>1632559071884</v>
      </c>
      <c r="B227">
        <v>-0.104034424</v>
      </c>
      <c r="C227">
        <v>-0.50823974999999999</v>
      </c>
      <c r="D227">
        <v>0.38046265000000001</v>
      </c>
      <c r="E227">
        <v>-0.85165405000000005</v>
      </c>
      <c r="F227">
        <v>-0.73988699999999996</v>
      </c>
      <c r="G227">
        <v>1.3634090000000001</v>
      </c>
    </row>
    <row r="228" spans="1:7">
      <c r="A228">
        <v>1632559071990</v>
      </c>
      <c r="B228">
        <v>4.6234129999999998E-3</v>
      </c>
      <c r="C228">
        <v>3.1860350000000003E-2</v>
      </c>
      <c r="D228">
        <v>-0.72314453000000001</v>
      </c>
      <c r="E228">
        <v>-1.5843216</v>
      </c>
      <c r="F228">
        <v>3.8645266999999999E-3</v>
      </c>
      <c r="G228">
        <v>1.4297419</v>
      </c>
    </row>
    <row r="229" spans="1:7">
      <c r="A229">
        <v>1632559072091</v>
      </c>
      <c r="B229">
        <v>6.8542480000000003E-2</v>
      </c>
      <c r="C229">
        <v>0.15861511</v>
      </c>
      <c r="D229">
        <v>-0.22886657999999999</v>
      </c>
      <c r="E229">
        <v>-7.2378040000000005E-2</v>
      </c>
      <c r="F229">
        <v>-0.26234364999999998</v>
      </c>
      <c r="G229">
        <v>-0.8418331</v>
      </c>
    </row>
    <row r="230" spans="1:7">
      <c r="A230">
        <v>1632559072192</v>
      </c>
      <c r="B230">
        <v>3.3386230000000003E-2</v>
      </c>
      <c r="C230">
        <v>-9.9166870000000004E-2</v>
      </c>
      <c r="D230">
        <v>0.10031128</v>
      </c>
      <c r="E230">
        <v>0.30836975999999999</v>
      </c>
      <c r="F230">
        <v>0.55301195000000003</v>
      </c>
      <c r="G230">
        <v>-1.0207987000000001</v>
      </c>
    </row>
    <row r="231" spans="1:7">
      <c r="A231">
        <v>1632559072297</v>
      </c>
      <c r="B231">
        <v>9.0911864999999994E-2</v>
      </c>
      <c r="C231">
        <v>-0.13858032000000001</v>
      </c>
      <c r="D231">
        <v>0.12586975</v>
      </c>
      <c r="E231">
        <v>3.733504E-2</v>
      </c>
      <c r="F231">
        <v>0.46034467000000001</v>
      </c>
      <c r="G231">
        <v>-1.0523739000000001</v>
      </c>
    </row>
    <row r="232" spans="1:7">
      <c r="A232">
        <v>1632559072399</v>
      </c>
      <c r="B232">
        <v>4.8294067000000003E-2</v>
      </c>
      <c r="C232">
        <v>0.10215759000000001</v>
      </c>
      <c r="D232">
        <v>0.28991699999999998</v>
      </c>
      <c r="E232">
        <v>-0.4809407</v>
      </c>
      <c r="F232">
        <v>0.65990530000000003</v>
      </c>
      <c r="G232">
        <v>0.95211409999999996</v>
      </c>
    </row>
    <row r="233" spans="1:7">
      <c r="A233">
        <v>1632559072502</v>
      </c>
      <c r="B233">
        <v>-0.20950316999999999</v>
      </c>
      <c r="C233">
        <v>0.46328734999999999</v>
      </c>
      <c r="D233">
        <v>3.3721924000000001E-3</v>
      </c>
      <c r="E233">
        <v>-0.50832089999999996</v>
      </c>
      <c r="F233">
        <v>0.38382512000000002</v>
      </c>
      <c r="G233">
        <v>2.2692442000000002</v>
      </c>
    </row>
    <row r="234" spans="1:7">
      <c r="A234">
        <v>1632559072604</v>
      </c>
      <c r="B234" s="1">
        <v>-7.0190430000000004E-4</v>
      </c>
      <c r="C234">
        <v>6.5948489999999999E-2</v>
      </c>
      <c r="D234">
        <v>0.32507323999999999</v>
      </c>
      <c r="E234">
        <v>-0.41696929999999999</v>
      </c>
      <c r="F234">
        <v>-5.3871512000000003E-2</v>
      </c>
      <c r="G234">
        <v>0.16536236000000001</v>
      </c>
    </row>
    <row r="235" spans="1:7">
      <c r="A235">
        <v>1632559072711</v>
      </c>
      <c r="B235">
        <v>7.8125E-2</v>
      </c>
      <c r="C235">
        <v>-4.270935E-2</v>
      </c>
      <c r="D235">
        <v>0.20896912000000001</v>
      </c>
      <c r="E235">
        <v>0.41042983999999999</v>
      </c>
      <c r="F235">
        <v>-0.13336128</v>
      </c>
      <c r="G235">
        <v>-1.695179</v>
      </c>
    </row>
    <row r="236" spans="1:7">
      <c r="A236">
        <v>1632559072815</v>
      </c>
      <c r="B236">
        <v>0.24749756000000001</v>
      </c>
      <c r="C236">
        <v>-8.3190920000000002E-2</v>
      </c>
      <c r="D236">
        <v>0.14184569999999999</v>
      </c>
      <c r="E236">
        <v>0.37182736</v>
      </c>
      <c r="F236">
        <v>0.20865965</v>
      </c>
      <c r="G236">
        <v>-0.29580212</v>
      </c>
    </row>
    <row r="237" spans="1:7">
      <c r="A237">
        <v>1632559072918</v>
      </c>
      <c r="B237">
        <v>8.984375E-2</v>
      </c>
      <c r="C237">
        <v>-0.34631348000000001</v>
      </c>
      <c r="D237">
        <v>1.8280029999999999E-2</v>
      </c>
      <c r="E237">
        <v>0.10709703</v>
      </c>
      <c r="F237">
        <v>0.21803402999999999</v>
      </c>
      <c r="G237">
        <v>2.4036569999999999</v>
      </c>
    </row>
    <row r="238" spans="1:7">
      <c r="A238">
        <v>1632559073020</v>
      </c>
      <c r="B238">
        <v>-0.106170654</v>
      </c>
      <c r="C238">
        <v>-7.2540279999999999E-2</v>
      </c>
      <c r="D238">
        <v>-0.28532410000000002</v>
      </c>
      <c r="E238">
        <v>0.33990550000000003</v>
      </c>
      <c r="F238">
        <v>-5.6561229999999999E-3</v>
      </c>
      <c r="G238">
        <v>0.72550773999999996</v>
      </c>
    </row>
    <row r="239" spans="1:7">
      <c r="A239">
        <v>1632559073117</v>
      </c>
      <c r="B239">
        <v>-6.6757200000000003E-2</v>
      </c>
      <c r="C239">
        <v>-2.8869629000000001E-2</v>
      </c>
      <c r="D239">
        <v>-9.4635010000000006E-2</v>
      </c>
      <c r="E239">
        <v>-0.157336</v>
      </c>
      <c r="F239">
        <v>-0.53600376999999999</v>
      </c>
      <c r="G239">
        <v>4.5561789999999998E-2</v>
      </c>
    </row>
    <row r="240" spans="1:7">
      <c r="A240">
        <v>1632559073235</v>
      </c>
      <c r="B240">
        <v>-5.1834105999999998E-2</v>
      </c>
      <c r="C240">
        <v>-5.8685303000000001E-2</v>
      </c>
      <c r="D240">
        <v>-8.7188719999999997E-2</v>
      </c>
      <c r="E240">
        <v>0.69235179999999996</v>
      </c>
      <c r="F240">
        <v>0.32276707999999998</v>
      </c>
      <c r="G240">
        <v>-1.0659304000000001</v>
      </c>
    </row>
    <row r="241" spans="1:7">
      <c r="A241">
        <v>1632559073328</v>
      </c>
      <c r="B241">
        <v>8.6654659999999994E-2</v>
      </c>
      <c r="C241">
        <v>0.12133789</v>
      </c>
      <c r="D241">
        <v>-0.20861816</v>
      </c>
      <c r="E241">
        <v>0.56217240000000002</v>
      </c>
      <c r="F241">
        <v>1.2081666</v>
      </c>
      <c r="G241">
        <v>-0.9109602</v>
      </c>
    </row>
    <row r="242" spans="1:7">
      <c r="A242">
        <v>1632559073432</v>
      </c>
      <c r="B242">
        <v>7.3867799999999997E-2</v>
      </c>
      <c r="C242">
        <v>0.18418883999999999</v>
      </c>
      <c r="D242">
        <v>2.4673462E-2</v>
      </c>
      <c r="E242">
        <v>4.5621634000000001E-2</v>
      </c>
      <c r="F242">
        <v>0.80318979999999995</v>
      </c>
      <c r="G242">
        <v>1.7273092000000001</v>
      </c>
    </row>
    <row r="243" spans="1:7">
      <c r="A243">
        <v>1632559073533</v>
      </c>
      <c r="B243">
        <v>-0.15623474000000001</v>
      </c>
      <c r="C243">
        <v>-0.2227478</v>
      </c>
      <c r="D243">
        <v>0.23985290000000001</v>
      </c>
      <c r="E243">
        <v>0.117648244</v>
      </c>
      <c r="F243">
        <v>0.84255250000000004</v>
      </c>
      <c r="G243">
        <v>1.611515</v>
      </c>
    </row>
    <row r="244" spans="1:7">
      <c r="A244">
        <v>1632559073639</v>
      </c>
      <c r="B244">
        <v>-0.11256409000000001</v>
      </c>
      <c r="C244">
        <v>7.0205690000000001E-2</v>
      </c>
      <c r="D244">
        <v>0.14823913999999999</v>
      </c>
      <c r="E244">
        <v>-0.33679735999999999</v>
      </c>
      <c r="F244">
        <v>0.36908686000000002</v>
      </c>
      <c r="G244">
        <v>-0.25042534</v>
      </c>
    </row>
    <row r="245" spans="1:7">
      <c r="A245">
        <v>1632559073742</v>
      </c>
      <c r="B245">
        <v>0.1953125</v>
      </c>
      <c r="C245">
        <v>0.11494446</v>
      </c>
      <c r="D245">
        <v>1.8280029999999999E-2</v>
      </c>
      <c r="E245">
        <v>0.42175649999999998</v>
      </c>
      <c r="F245">
        <v>0.26833617999999998</v>
      </c>
      <c r="G245">
        <v>-1.4996853000000001</v>
      </c>
    </row>
    <row r="246" spans="1:7">
      <c r="A246">
        <v>1632559073845</v>
      </c>
      <c r="B246">
        <v>0.39556885000000003</v>
      </c>
      <c r="C246">
        <v>0.36102295000000001</v>
      </c>
      <c r="D246">
        <v>-0.19903564000000001</v>
      </c>
      <c r="E246">
        <v>5.3419830000000001E-2</v>
      </c>
      <c r="F246">
        <v>0.58443767000000002</v>
      </c>
      <c r="G246">
        <v>-0.53314019999999995</v>
      </c>
    </row>
    <row r="247" spans="1:7">
      <c r="A247">
        <v>1632559073948</v>
      </c>
      <c r="B247">
        <v>0.13671875</v>
      </c>
      <c r="C247">
        <v>-0.33992003999999998</v>
      </c>
      <c r="D247">
        <v>0.5317383</v>
      </c>
      <c r="E247">
        <v>-0.84242176999999996</v>
      </c>
      <c r="F247">
        <v>0.10683935999999999</v>
      </c>
      <c r="G247">
        <v>2.0738772999999999</v>
      </c>
    </row>
    <row r="248" spans="1:7">
      <c r="A248">
        <v>1632559074053</v>
      </c>
      <c r="B248">
        <v>-5.290222E-2</v>
      </c>
      <c r="C248">
        <v>-6.1889649999999997E-2</v>
      </c>
      <c r="D248">
        <v>-0.22247314000000001</v>
      </c>
      <c r="E248">
        <v>-0.24783754</v>
      </c>
      <c r="F248">
        <v>0.73118629999999996</v>
      </c>
      <c r="G248">
        <v>1.2677278999999999</v>
      </c>
    </row>
    <row r="249" spans="1:7">
      <c r="A249">
        <v>1632559074162</v>
      </c>
      <c r="B249">
        <v>-0.23612975999999999</v>
      </c>
      <c r="C249">
        <v>-4.3777466000000001E-2</v>
      </c>
      <c r="D249">
        <v>0.19190979</v>
      </c>
      <c r="E249">
        <v>0.22330284</v>
      </c>
      <c r="F249">
        <v>-0.66757520000000004</v>
      </c>
      <c r="G249">
        <v>0.18006611</v>
      </c>
    </row>
    <row r="250" spans="1:7">
      <c r="A250">
        <v>1632559074253</v>
      </c>
      <c r="B250">
        <v>-0.31282042999999998</v>
      </c>
      <c r="C250">
        <v>-0.17373657000000001</v>
      </c>
      <c r="D250">
        <v>0.45184326000000002</v>
      </c>
      <c r="E250">
        <v>0.48664093000000003</v>
      </c>
      <c r="F250">
        <v>0.65150680000000005</v>
      </c>
      <c r="G250">
        <v>-0.91137979999999996</v>
      </c>
    </row>
    <row r="251" spans="1:7">
      <c r="A251">
        <v>1632559074360</v>
      </c>
      <c r="B251">
        <v>8.7707519999999997E-2</v>
      </c>
      <c r="C251">
        <v>-0.16629028000000001</v>
      </c>
      <c r="D251">
        <v>0.15888977000000001</v>
      </c>
      <c r="E251">
        <v>0.62331700000000001</v>
      </c>
      <c r="F251">
        <v>0.96847190000000005</v>
      </c>
      <c r="G251">
        <v>-0.9042578</v>
      </c>
    </row>
    <row r="252" spans="1:7">
      <c r="A252">
        <v>1632559074461</v>
      </c>
      <c r="B252">
        <v>0.32846069999999999</v>
      </c>
      <c r="C252">
        <v>0.10215759000000001</v>
      </c>
      <c r="D252">
        <v>0.115219116</v>
      </c>
      <c r="E252">
        <v>-0.43319000000000002</v>
      </c>
      <c r="F252">
        <v>0.36121259999999999</v>
      </c>
      <c r="G252">
        <v>1.2759342</v>
      </c>
    </row>
    <row r="253" spans="1:7">
      <c r="A253">
        <v>1632559074563</v>
      </c>
      <c r="B253">
        <v>-7.5271610000000003E-2</v>
      </c>
      <c r="C253">
        <v>0.31735229999999998</v>
      </c>
      <c r="D253">
        <v>-0.10316467</v>
      </c>
      <c r="E253">
        <v>-8.3686830000000004E-2</v>
      </c>
      <c r="F253">
        <v>0.61451</v>
      </c>
      <c r="G253">
        <v>1.8727703</v>
      </c>
    </row>
    <row r="254" spans="1:7">
      <c r="A254">
        <v>1632559074665</v>
      </c>
      <c r="B254">
        <v>3.5522459999999999E-2</v>
      </c>
      <c r="C254">
        <v>-0.18013000000000001</v>
      </c>
      <c r="D254">
        <v>0.32933044</v>
      </c>
      <c r="E254">
        <v>-0.39533293000000003</v>
      </c>
      <c r="F254">
        <v>-0.21998673999999999</v>
      </c>
      <c r="G254">
        <v>0.75112440000000003</v>
      </c>
    </row>
    <row r="255" spans="1:7">
      <c r="A255">
        <v>1632559074771</v>
      </c>
      <c r="B255">
        <v>5.5755615000000001E-2</v>
      </c>
      <c r="C255">
        <v>-0.16629028000000001</v>
      </c>
      <c r="D255">
        <v>0.23452759000000001</v>
      </c>
      <c r="E255">
        <v>0.37366796000000002</v>
      </c>
      <c r="F255">
        <v>-0.18118048</v>
      </c>
      <c r="G255">
        <v>-1.3912325000000001</v>
      </c>
    </row>
    <row r="256" spans="1:7">
      <c r="A256">
        <v>1632559074876</v>
      </c>
      <c r="B256">
        <v>0.29544067000000002</v>
      </c>
      <c r="C256">
        <v>-0.24191283999999999</v>
      </c>
      <c r="D256">
        <v>0.22813416</v>
      </c>
      <c r="E256">
        <v>0.37799168</v>
      </c>
      <c r="F256">
        <v>9.1841519999999996E-2</v>
      </c>
      <c r="G256">
        <v>-0.4257784</v>
      </c>
    </row>
    <row r="257" spans="1:7">
      <c r="A257">
        <v>1632559074976</v>
      </c>
      <c r="B257">
        <v>0.23152159999999999</v>
      </c>
      <c r="C257">
        <v>-0.28665160000000001</v>
      </c>
      <c r="D257">
        <v>-0.30555725</v>
      </c>
      <c r="E257">
        <v>1.4723778E-2</v>
      </c>
      <c r="F257">
        <v>-0.19085056</v>
      </c>
      <c r="G257">
        <v>1.4722118</v>
      </c>
    </row>
    <row r="258" spans="1:7">
      <c r="A258">
        <v>1632559075074</v>
      </c>
      <c r="B258">
        <v>-0.19564819999999999</v>
      </c>
      <c r="C258">
        <v>0.27047729999999998</v>
      </c>
      <c r="D258">
        <v>-0.73699950000000003</v>
      </c>
      <c r="E258">
        <v>-0.55088839999999994</v>
      </c>
      <c r="F258">
        <v>0.43467202999999999</v>
      </c>
      <c r="G258">
        <v>2.1746892999999998</v>
      </c>
    </row>
    <row r="259" spans="1:7">
      <c r="A259">
        <v>1632559075176</v>
      </c>
      <c r="B259">
        <v>-0.21482849000000001</v>
      </c>
      <c r="C259">
        <v>-0.15989685000000001</v>
      </c>
      <c r="D259">
        <v>-2.3269653000000001E-2</v>
      </c>
      <c r="E259">
        <v>0.69617366999999997</v>
      </c>
      <c r="F259">
        <v>-8.6261599999999994E-2</v>
      </c>
      <c r="G259">
        <v>-8.2780839999999994E-2</v>
      </c>
    </row>
    <row r="260" spans="1:7">
      <c r="A260">
        <v>1632559075274</v>
      </c>
      <c r="B260">
        <v>-0.20736694</v>
      </c>
      <c r="C260">
        <v>-0.14924622000000001</v>
      </c>
      <c r="D260">
        <v>5.2368164000000002E-2</v>
      </c>
      <c r="E260">
        <v>0.49397337000000002</v>
      </c>
      <c r="F260">
        <v>0.48478916</v>
      </c>
      <c r="G260">
        <v>-2.0198984000000002</v>
      </c>
    </row>
    <row r="261" spans="1:7">
      <c r="A261">
        <v>1632559075385</v>
      </c>
      <c r="B261">
        <v>0.19104003999999999</v>
      </c>
      <c r="C261">
        <v>-0.111953735</v>
      </c>
      <c r="D261">
        <v>-4.2434692000000003E-2</v>
      </c>
      <c r="E261">
        <v>7.3380349999999997E-2</v>
      </c>
      <c r="F261">
        <v>1.2833843</v>
      </c>
      <c r="G261">
        <v>0.82493970000000005</v>
      </c>
    </row>
    <row r="262" spans="1:7">
      <c r="A262">
        <v>1632559075486</v>
      </c>
      <c r="B262">
        <v>9.4100950000000003E-2</v>
      </c>
      <c r="C262">
        <v>2.8656006000000001E-2</v>
      </c>
      <c r="D262">
        <v>0.3048401</v>
      </c>
      <c r="E262">
        <v>3.2187700000000001E-3</v>
      </c>
      <c r="F262">
        <v>0.75001156000000002</v>
      </c>
      <c r="G262">
        <v>1.5031300000000001</v>
      </c>
    </row>
    <row r="263" spans="1:7">
      <c r="A263">
        <v>1632559075587</v>
      </c>
      <c r="B263">
        <v>-6.6757200000000003E-2</v>
      </c>
      <c r="C263">
        <v>0.11494446</v>
      </c>
      <c r="D263">
        <v>0.11735535</v>
      </c>
      <c r="E263">
        <v>-0.91809653999999996</v>
      </c>
      <c r="F263">
        <v>0.78894200000000003</v>
      </c>
      <c r="G263">
        <v>1.9750928999999999</v>
      </c>
    </row>
    <row r="264" spans="1:7">
      <c r="A264">
        <v>1632559075697</v>
      </c>
      <c r="B264">
        <v>6.7474364999999994E-2</v>
      </c>
      <c r="C264">
        <v>0.13305664</v>
      </c>
      <c r="D264">
        <v>2.9998779999999999E-2</v>
      </c>
      <c r="E264">
        <v>-0.42451537</v>
      </c>
      <c r="F264">
        <v>0.21310261</v>
      </c>
      <c r="G264">
        <v>0.22215842999999999</v>
      </c>
    </row>
    <row r="265" spans="1:7">
      <c r="A265">
        <v>1632559075798</v>
      </c>
      <c r="B265">
        <v>-1.1352539E-2</v>
      </c>
      <c r="C265">
        <v>1.3748168999999999E-2</v>
      </c>
      <c r="D265">
        <v>0.29631042000000002</v>
      </c>
      <c r="E265">
        <v>4.3113230000000002E-2</v>
      </c>
      <c r="F265">
        <v>0.37826407000000001</v>
      </c>
      <c r="G265">
        <v>-2.1690434999999999</v>
      </c>
    </row>
    <row r="266" spans="1:7">
      <c r="A266">
        <v>1632559075900</v>
      </c>
      <c r="B266">
        <v>-4.9591063999999997E-3</v>
      </c>
      <c r="C266">
        <v>4.4631957999999999E-2</v>
      </c>
      <c r="D266">
        <v>0.18125916</v>
      </c>
      <c r="E266">
        <v>-1.0792854000000001</v>
      </c>
      <c r="F266">
        <v>0.65346709999999997</v>
      </c>
      <c r="G266">
        <v>-0.48141002999999999</v>
      </c>
    </row>
    <row r="267" spans="1:7">
      <c r="A267">
        <v>1632559076000</v>
      </c>
      <c r="B267">
        <v>7.0663450000000003E-2</v>
      </c>
      <c r="C267">
        <v>-0.22061157000000001</v>
      </c>
      <c r="D267">
        <v>-0.107421875</v>
      </c>
      <c r="E267">
        <v>7.9162954999999993E-2</v>
      </c>
      <c r="F267">
        <v>-0.69061284999999994</v>
      </c>
      <c r="G267">
        <v>0.70014670000000001</v>
      </c>
    </row>
    <row r="268" spans="1:7">
      <c r="A268">
        <v>1632559076101</v>
      </c>
      <c r="B268">
        <v>-2.2003174E-2</v>
      </c>
      <c r="C268">
        <v>0.25875853999999998</v>
      </c>
      <c r="D268">
        <v>-0.57081603999999997</v>
      </c>
      <c r="E268">
        <v>-0.67610729999999997</v>
      </c>
      <c r="F268">
        <v>-0.19323330999999999</v>
      </c>
      <c r="G268">
        <v>0.14688396000000001</v>
      </c>
    </row>
    <row r="269" spans="1:7">
      <c r="A269">
        <v>1632559076203</v>
      </c>
      <c r="B269">
        <v>0.11221313500000001</v>
      </c>
      <c r="C269">
        <v>0.1298523</v>
      </c>
      <c r="D269">
        <v>-0.11274719</v>
      </c>
      <c r="E269">
        <v>-1.1392831999999999E-3</v>
      </c>
      <c r="F269">
        <v>-0.70042309999999997</v>
      </c>
      <c r="G269">
        <v>-0.92210199999999998</v>
      </c>
    </row>
    <row r="270" spans="1:7">
      <c r="A270">
        <v>1632559076304</v>
      </c>
      <c r="B270">
        <v>-4.118347E-2</v>
      </c>
      <c r="C270">
        <v>-7.1472170000000002E-2</v>
      </c>
      <c r="D270">
        <v>7.8994750000000002E-2</v>
      </c>
      <c r="E270">
        <v>0.73516035000000002</v>
      </c>
      <c r="F270">
        <v>0.19530802999999999</v>
      </c>
      <c r="G270">
        <v>-0.97339344000000005</v>
      </c>
    </row>
    <row r="271" spans="1:7">
      <c r="A271">
        <v>1632559076410</v>
      </c>
      <c r="B271">
        <v>4.8294067000000003E-2</v>
      </c>
      <c r="C271">
        <v>-9.8114010000000001E-2</v>
      </c>
      <c r="D271">
        <v>-8.7188719999999997E-2</v>
      </c>
      <c r="E271">
        <v>0.97415490000000005</v>
      </c>
      <c r="F271">
        <v>0.43752384</v>
      </c>
      <c r="G271">
        <v>-0.37586019999999998</v>
      </c>
    </row>
    <row r="272" spans="1:7">
      <c r="A272">
        <v>1632559076514</v>
      </c>
      <c r="B272">
        <v>0.125</v>
      </c>
      <c r="C272">
        <v>0.16181946</v>
      </c>
      <c r="D272">
        <v>-1.1550903E-2</v>
      </c>
      <c r="E272">
        <v>-0.20707904999999999</v>
      </c>
      <c r="F272">
        <v>0.64554476999999999</v>
      </c>
      <c r="G272">
        <v>1.9314013000000001</v>
      </c>
    </row>
    <row r="273" spans="1:7">
      <c r="A273">
        <v>1632559076616</v>
      </c>
      <c r="B273">
        <v>-6.5689090000000006E-2</v>
      </c>
      <c r="C273">
        <v>8.9385989999999999E-2</v>
      </c>
      <c r="D273">
        <v>5.0231933999999999E-2</v>
      </c>
      <c r="E273">
        <v>-0.20024001999999999</v>
      </c>
      <c r="F273">
        <v>0.68949424999999998</v>
      </c>
      <c r="G273">
        <v>1.7443829</v>
      </c>
    </row>
    <row r="274" spans="1:7">
      <c r="A274">
        <v>1632559076720</v>
      </c>
      <c r="B274">
        <v>8.0261230000000003E-2</v>
      </c>
      <c r="C274">
        <v>-0.12687683</v>
      </c>
      <c r="D274">
        <v>0.18658447</v>
      </c>
      <c r="E274">
        <v>-0.24989449999999999</v>
      </c>
      <c r="F274">
        <v>-0.21942600000000001</v>
      </c>
      <c r="G274">
        <v>0.18185902000000001</v>
      </c>
    </row>
    <row r="275" spans="1:7">
      <c r="A275">
        <v>1632559076816</v>
      </c>
      <c r="B275">
        <v>3.6575317000000003E-2</v>
      </c>
      <c r="C275">
        <v>-0.13539124</v>
      </c>
      <c r="D275">
        <v>0.24624634000000001</v>
      </c>
      <c r="E275">
        <v>-8.9892150000000004E-2</v>
      </c>
      <c r="F275">
        <v>-0.1205017</v>
      </c>
      <c r="G275">
        <v>-2.0894127</v>
      </c>
    </row>
    <row r="276" spans="1:7">
      <c r="A276">
        <v>1632559076915</v>
      </c>
      <c r="B276">
        <v>0.13671875</v>
      </c>
      <c r="C276">
        <v>6.286621E-3</v>
      </c>
      <c r="D276">
        <v>4.1717530000000003E-2</v>
      </c>
      <c r="E276">
        <v>-0.55504096000000003</v>
      </c>
      <c r="F276">
        <v>-0.21156108000000001</v>
      </c>
      <c r="G276">
        <v>-0.45807170000000003</v>
      </c>
    </row>
    <row r="277" spans="1:7">
      <c r="A277">
        <v>1632559077019</v>
      </c>
      <c r="B277">
        <v>1.4343261999999999E-3</v>
      </c>
      <c r="C277">
        <v>-0.11941528</v>
      </c>
      <c r="D277">
        <v>-5.6289672999999998E-2</v>
      </c>
      <c r="E277">
        <v>-0.30563711999999998</v>
      </c>
      <c r="F277">
        <v>-0.79624265000000005</v>
      </c>
      <c r="G277">
        <v>-6.52895E-2</v>
      </c>
    </row>
    <row r="278" spans="1:7">
      <c r="A278">
        <v>1632559077120</v>
      </c>
      <c r="B278">
        <v>-0.16795349000000001</v>
      </c>
      <c r="C278">
        <v>0.11280823</v>
      </c>
      <c r="D278">
        <v>-0.59211729999999996</v>
      </c>
      <c r="E278">
        <v>-9.2999399999999996E-2</v>
      </c>
      <c r="F278">
        <v>-4.3131173000000002E-2</v>
      </c>
      <c r="G278">
        <v>2.0448837000000002</v>
      </c>
    </row>
    <row r="279" spans="1:7">
      <c r="A279">
        <v>1632559077224</v>
      </c>
      <c r="B279">
        <v>6.640625E-2</v>
      </c>
      <c r="C279">
        <v>7.9788209999999998E-2</v>
      </c>
      <c r="D279">
        <v>-0.28211975</v>
      </c>
      <c r="E279">
        <v>0.10174787</v>
      </c>
      <c r="F279">
        <v>-4.3260752999999999E-2</v>
      </c>
      <c r="G279">
        <v>2.0636558999999999E-2</v>
      </c>
    </row>
    <row r="280" spans="1:7">
      <c r="A280">
        <v>1632559077322</v>
      </c>
      <c r="B280">
        <v>-0.12640381000000001</v>
      </c>
      <c r="C280">
        <v>-5.7632445999999997E-2</v>
      </c>
      <c r="D280">
        <v>4.1717530000000003E-2</v>
      </c>
      <c r="E280">
        <v>0.3923645</v>
      </c>
      <c r="F280">
        <v>0.16262376000000001</v>
      </c>
      <c r="G280">
        <v>-1.3926601000000001</v>
      </c>
    </row>
    <row r="281" spans="1:7">
      <c r="A281">
        <v>1632559077431</v>
      </c>
      <c r="B281">
        <v>-3.3721924E-2</v>
      </c>
      <c r="C281">
        <v>-8.1069950000000002E-2</v>
      </c>
      <c r="D281">
        <v>-3.0212402000000002E-3</v>
      </c>
      <c r="E281">
        <v>0.63054549999999998</v>
      </c>
      <c r="F281">
        <v>0.86660205999999995</v>
      </c>
      <c r="G281">
        <v>-0.46960925999999997</v>
      </c>
    </row>
    <row r="282" spans="1:7">
      <c r="A282">
        <v>1632559077531</v>
      </c>
      <c r="B282">
        <v>0.22193909000000001</v>
      </c>
      <c r="C282">
        <v>0.25875853999999998</v>
      </c>
      <c r="D282">
        <v>-6.480408E-2</v>
      </c>
      <c r="E282">
        <v>0.37721336</v>
      </c>
      <c r="F282">
        <v>1.1181492</v>
      </c>
      <c r="G282">
        <v>1.3401546</v>
      </c>
    </row>
    <row r="283" spans="1:7">
      <c r="A283">
        <v>1632559077634</v>
      </c>
      <c r="B283">
        <v>-0.30216979999999999</v>
      </c>
      <c r="C283">
        <v>0.23957824999999999</v>
      </c>
      <c r="D283">
        <v>-0.22354125999999999</v>
      </c>
      <c r="E283">
        <v>-0.27050865000000002</v>
      </c>
      <c r="F283">
        <v>-5.577439E-2</v>
      </c>
      <c r="G283">
        <v>2.2865744000000001</v>
      </c>
    </row>
    <row r="284" spans="1:7">
      <c r="A284">
        <v>1632559077732</v>
      </c>
      <c r="B284">
        <v>-0.41296387000000001</v>
      </c>
      <c r="C284">
        <v>-0.35803223000000001</v>
      </c>
      <c r="D284">
        <v>0.39645385999999999</v>
      </c>
      <c r="E284">
        <v>-0.50419130000000001</v>
      </c>
      <c r="F284">
        <v>0.33056365999999998</v>
      </c>
      <c r="G284">
        <v>0.68233109999999997</v>
      </c>
    </row>
    <row r="285" spans="1:7">
      <c r="A285">
        <v>1632559077839</v>
      </c>
      <c r="B285">
        <v>0.12393188500000001</v>
      </c>
      <c r="C285">
        <v>-3.8452149999999997E-2</v>
      </c>
      <c r="D285">
        <v>0.12693787000000001</v>
      </c>
      <c r="E285">
        <v>-2.2086859E-2</v>
      </c>
      <c r="F285">
        <v>0.44198978</v>
      </c>
      <c r="G285">
        <v>-1.3205214000000001</v>
      </c>
    </row>
    <row r="286" spans="1:7">
      <c r="A286">
        <v>1632559077938</v>
      </c>
      <c r="B286">
        <v>0.17506409000000001</v>
      </c>
      <c r="C286">
        <v>5.2093505999999998E-2</v>
      </c>
      <c r="D286">
        <v>2.6794433999999999E-2</v>
      </c>
      <c r="E286">
        <v>-0.31983460000000002</v>
      </c>
      <c r="F286">
        <v>0.53271809999999997</v>
      </c>
      <c r="G286">
        <v>-1.0773869</v>
      </c>
    </row>
    <row r="287" spans="1:7">
      <c r="A287">
        <v>1632559078041</v>
      </c>
      <c r="B287">
        <v>2.0599365000000001E-2</v>
      </c>
      <c r="C287">
        <v>0.12452698</v>
      </c>
      <c r="D287">
        <v>-4.8828125E-2</v>
      </c>
      <c r="E287">
        <v>-0.5702294</v>
      </c>
      <c r="F287">
        <v>-0.55232643999999997</v>
      </c>
      <c r="G287">
        <v>0.107048035</v>
      </c>
    </row>
    <row r="288" spans="1:7">
      <c r="A288">
        <v>1632559078142</v>
      </c>
      <c r="B288">
        <v>-0.25424194</v>
      </c>
      <c r="C288">
        <v>-0.67547610000000002</v>
      </c>
      <c r="D288">
        <v>0.24624634000000001</v>
      </c>
      <c r="E288">
        <v>-1.0330347</v>
      </c>
      <c r="F288">
        <v>-1.5707426</v>
      </c>
      <c r="G288">
        <v>0.79591845999999999</v>
      </c>
    </row>
    <row r="289" spans="1:7">
      <c r="A289">
        <v>1632559078243</v>
      </c>
      <c r="B289">
        <v>-9.7640989999999997E-2</v>
      </c>
      <c r="C289">
        <v>-0.10449219</v>
      </c>
      <c r="D289">
        <v>-8.3984375E-2</v>
      </c>
      <c r="E289">
        <v>0.16379714000000001</v>
      </c>
      <c r="F289">
        <v>-0.24737555</v>
      </c>
      <c r="G289">
        <v>-1.3198547</v>
      </c>
    </row>
    <row r="290" spans="1:7">
      <c r="A290">
        <v>1632559078349</v>
      </c>
      <c r="B290">
        <v>-0.11042786</v>
      </c>
      <c r="C290">
        <v>-6.6146849999999993E-2</v>
      </c>
      <c r="D290">
        <v>-1.6876220000000001E-2</v>
      </c>
      <c r="E290">
        <v>-0.20255649000000001</v>
      </c>
      <c r="F290">
        <v>-4.1263133E-2</v>
      </c>
      <c r="G290">
        <v>-0.65587899999999999</v>
      </c>
    </row>
    <row r="291" spans="1:7">
      <c r="A291">
        <v>1632559078446</v>
      </c>
      <c r="B291">
        <v>0.11967468000000001</v>
      </c>
      <c r="C291">
        <v>-6.6146849999999993E-2</v>
      </c>
      <c r="D291">
        <v>-3.6056520000000002E-2</v>
      </c>
      <c r="E291">
        <v>0.37466490000000002</v>
      </c>
      <c r="F291">
        <v>0.54963386000000003</v>
      </c>
      <c r="G291">
        <v>-0.85154629999999998</v>
      </c>
    </row>
    <row r="292" spans="1:7">
      <c r="A292">
        <v>1632559078551</v>
      </c>
      <c r="B292">
        <v>0.20489502000000001</v>
      </c>
      <c r="C292">
        <v>-5.432129E-3</v>
      </c>
      <c r="D292">
        <v>0.20362854</v>
      </c>
      <c r="E292">
        <v>-0.53283024000000001</v>
      </c>
      <c r="F292">
        <v>0.44127445999999998</v>
      </c>
      <c r="G292">
        <v>-0.29933261999999999</v>
      </c>
    </row>
    <row r="293" spans="1:7">
      <c r="A293">
        <v>1632559078656</v>
      </c>
      <c r="B293">
        <v>-4.118347E-2</v>
      </c>
      <c r="C293">
        <v>0.39511108</v>
      </c>
      <c r="D293">
        <v>-6.3751219999999997E-2</v>
      </c>
      <c r="E293">
        <v>-9.2646119999999998E-2</v>
      </c>
      <c r="F293">
        <v>-0.93559829999999999</v>
      </c>
      <c r="G293">
        <v>0.28394985</v>
      </c>
    </row>
    <row r="294" spans="1:7">
      <c r="A294">
        <v>1632559078758</v>
      </c>
      <c r="B294">
        <v>-0.47581482000000003</v>
      </c>
      <c r="C294">
        <v>0.19377136</v>
      </c>
      <c r="D294">
        <v>0.33892822</v>
      </c>
      <c r="E294">
        <v>-0.67993029999999999</v>
      </c>
      <c r="F294">
        <v>-0.17541224</v>
      </c>
      <c r="G294">
        <v>-0.47475719999999999</v>
      </c>
    </row>
    <row r="295" spans="1:7">
      <c r="A295">
        <v>1632559078858</v>
      </c>
      <c r="B295">
        <v>0.12712097</v>
      </c>
      <c r="C295">
        <v>-7.4676510000000001E-2</v>
      </c>
      <c r="D295">
        <v>0.53387450000000003</v>
      </c>
      <c r="E295">
        <v>-5.5012225999999997E-2</v>
      </c>
      <c r="F295">
        <v>0.90134789999999998</v>
      </c>
      <c r="G295">
        <v>0.77144619999999997</v>
      </c>
    </row>
    <row r="296" spans="1:7">
      <c r="A296">
        <v>1632559078960</v>
      </c>
      <c r="B296">
        <v>0.28158569999999999</v>
      </c>
      <c r="C296">
        <v>2.5466919000000001E-2</v>
      </c>
      <c r="D296">
        <v>0.20362854</v>
      </c>
      <c r="E296">
        <v>0.53928374999999995</v>
      </c>
      <c r="F296">
        <v>0.24145179999999999</v>
      </c>
      <c r="G296">
        <v>-0.92372509999999997</v>
      </c>
    </row>
    <row r="297" spans="1:7">
      <c r="A297">
        <v>1632559079063</v>
      </c>
      <c r="B297">
        <v>5.6823730000000003E-2</v>
      </c>
      <c r="C297">
        <v>-0.15776061999999999</v>
      </c>
      <c r="D297">
        <v>8.0062865999999996E-2</v>
      </c>
      <c r="E297">
        <v>0.36624240000000002</v>
      </c>
      <c r="F297">
        <v>-0.12889880000000001</v>
      </c>
      <c r="G297">
        <v>1.6062584</v>
      </c>
    </row>
    <row r="298" spans="1:7">
      <c r="A298">
        <v>1632559079164</v>
      </c>
      <c r="B298">
        <v>-0.17967224000000001</v>
      </c>
      <c r="C298">
        <v>-0.10130309999999999</v>
      </c>
      <c r="D298">
        <v>-0.35243225</v>
      </c>
      <c r="E298">
        <v>-0.17812562000000001</v>
      </c>
      <c r="F298">
        <v>-0.46253133000000002</v>
      </c>
      <c r="G298">
        <v>3.058074</v>
      </c>
    </row>
    <row r="299" spans="1:7">
      <c r="A299">
        <v>1632559079264</v>
      </c>
      <c r="B299">
        <v>2.3803711000000002E-2</v>
      </c>
      <c r="C299">
        <v>3.0792236000000001E-2</v>
      </c>
      <c r="D299">
        <v>-0.40037537000000001</v>
      </c>
      <c r="E299">
        <v>0.95345389999999997</v>
      </c>
      <c r="F299">
        <v>-0.60974309999999998</v>
      </c>
      <c r="G299">
        <v>-0.16319275</v>
      </c>
    </row>
    <row r="300" spans="1:7">
      <c r="A300">
        <v>1632559079367</v>
      </c>
      <c r="B300">
        <v>2.4871825999999999E-3</v>
      </c>
      <c r="C300">
        <v>4.7836304000000003E-2</v>
      </c>
      <c r="D300">
        <v>-2.9663086000000002E-2</v>
      </c>
      <c r="E300">
        <v>-0.29078520000000002</v>
      </c>
      <c r="F300">
        <v>-0.59042989999999995</v>
      </c>
      <c r="G300">
        <v>-2.2391730000000001</v>
      </c>
    </row>
    <row r="301" spans="1:7">
      <c r="A301">
        <v>1632559079470</v>
      </c>
      <c r="B301">
        <v>2.0599365000000001E-2</v>
      </c>
      <c r="C301">
        <v>-8.9584349999999993E-2</v>
      </c>
      <c r="D301">
        <v>-0.17453003</v>
      </c>
      <c r="E301">
        <v>0.28415477</v>
      </c>
      <c r="F301">
        <v>0.22160727</v>
      </c>
      <c r="G301">
        <v>-1.8169394000000001</v>
      </c>
    </row>
    <row r="302" spans="1:7">
      <c r="A302">
        <v>1632559079573</v>
      </c>
      <c r="B302">
        <v>6.7474364999999994E-2</v>
      </c>
      <c r="C302">
        <v>0.12666321</v>
      </c>
      <c r="D302">
        <v>-0.22140503</v>
      </c>
      <c r="E302">
        <v>-0.67395090000000002</v>
      </c>
      <c r="F302">
        <v>0.59566450000000004</v>
      </c>
      <c r="G302">
        <v>-0.29017544000000001</v>
      </c>
    </row>
    <row r="303" spans="1:7">
      <c r="A303">
        <v>1632559079675</v>
      </c>
      <c r="B303">
        <v>-4.3319702000000002E-2</v>
      </c>
      <c r="C303">
        <v>0.38020324999999999</v>
      </c>
      <c r="D303">
        <v>6.30188E-2</v>
      </c>
      <c r="E303">
        <v>-0.44213200000000002</v>
      </c>
      <c r="F303">
        <v>-0.43645476999999999</v>
      </c>
      <c r="G303">
        <v>0.22364521000000001</v>
      </c>
    </row>
    <row r="304" spans="1:7">
      <c r="A304">
        <v>1632559079775</v>
      </c>
      <c r="B304">
        <v>-0.25743103000000001</v>
      </c>
      <c r="C304">
        <v>-1.3946533000000001E-2</v>
      </c>
      <c r="D304">
        <v>0.39006042000000002</v>
      </c>
      <c r="E304">
        <v>-1.1236172</v>
      </c>
      <c r="F304">
        <v>-0.79953260000000004</v>
      </c>
      <c r="G304">
        <v>-0.88708304999999998</v>
      </c>
    </row>
    <row r="305" spans="1:7">
      <c r="A305">
        <v>1632559079879</v>
      </c>
      <c r="B305">
        <v>-3.3721924E-2</v>
      </c>
      <c r="C305">
        <v>0.19590759999999999</v>
      </c>
      <c r="D305">
        <v>6.6223144999999997E-2</v>
      </c>
      <c r="E305">
        <v>-0.62239029999999995</v>
      </c>
      <c r="F305">
        <v>-0.29140739999999998</v>
      </c>
      <c r="G305">
        <v>-0.55038069999999994</v>
      </c>
    </row>
    <row r="306" spans="1:7">
      <c r="A306">
        <v>1632559079990</v>
      </c>
      <c r="B306">
        <v>-0.10084534000000001</v>
      </c>
      <c r="C306">
        <v>7.2341920000000004E-2</v>
      </c>
      <c r="D306">
        <v>0.10243225</v>
      </c>
      <c r="E306">
        <v>5.4821134000000001E-2</v>
      </c>
      <c r="F306">
        <v>-0.12456631999999999</v>
      </c>
      <c r="G306">
        <v>-1.7413320000000001</v>
      </c>
    </row>
    <row r="307" spans="1:7">
      <c r="A307">
        <v>1632559080094</v>
      </c>
      <c r="B307">
        <v>5.3619384999999999E-2</v>
      </c>
      <c r="C307">
        <v>-6.0821532999999997E-2</v>
      </c>
      <c r="D307">
        <v>-3.0715942E-2</v>
      </c>
      <c r="E307">
        <v>-0.25825261999999999</v>
      </c>
      <c r="F307">
        <v>-0.92510000000000003</v>
      </c>
      <c r="G307">
        <v>-4.4835090000000001E-2</v>
      </c>
    </row>
    <row r="308" spans="1:7">
      <c r="A308">
        <v>1632559080190</v>
      </c>
      <c r="B308">
        <v>-1.1352539E-2</v>
      </c>
      <c r="C308">
        <v>-0.13539124</v>
      </c>
      <c r="D308">
        <v>-0.38652039999999999</v>
      </c>
      <c r="E308">
        <v>-0.81368770000000001</v>
      </c>
      <c r="F308">
        <v>-1.6238762</v>
      </c>
      <c r="G308">
        <v>0.87781905999999998</v>
      </c>
    </row>
    <row r="309" spans="1:7">
      <c r="A309">
        <v>1632559080292</v>
      </c>
      <c r="B309">
        <v>8.8775635000000006E-2</v>
      </c>
      <c r="C309">
        <v>-5.7632445999999997E-2</v>
      </c>
      <c r="D309">
        <v>-0.20329285</v>
      </c>
      <c r="E309">
        <v>-0.35157119999999997</v>
      </c>
      <c r="F309">
        <v>-0.13536707000000001</v>
      </c>
      <c r="G309">
        <v>-1.3577747</v>
      </c>
    </row>
    <row r="310" spans="1:7">
      <c r="A310">
        <v>1632559080394</v>
      </c>
      <c r="B310">
        <v>-1.7745971999999999E-2</v>
      </c>
      <c r="C310">
        <v>-7.1472170000000002E-2</v>
      </c>
      <c r="D310">
        <v>-0.18199157999999999</v>
      </c>
      <c r="E310">
        <v>0.21221876000000001</v>
      </c>
      <c r="F310">
        <v>-0.50774026000000005</v>
      </c>
      <c r="G310">
        <v>-1.2907495</v>
      </c>
    </row>
    <row r="311" spans="1:7">
      <c r="A311">
        <v>1632559080497</v>
      </c>
      <c r="B311">
        <v>5.46875E-2</v>
      </c>
      <c r="C311">
        <v>-0.14497375000000001</v>
      </c>
      <c r="D311">
        <v>-6.3751219999999997E-2</v>
      </c>
      <c r="E311">
        <v>0.63506390000000001</v>
      </c>
      <c r="F311">
        <v>0.57028259999999997</v>
      </c>
      <c r="G311">
        <v>-1.4924116000000001</v>
      </c>
    </row>
    <row r="312" spans="1:7">
      <c r="A312">
        <v>1632559080598</v>
      </c>
      <c r="B312">
        <v>4.8294067000000003E-2</v>
      </c>
      <c r="C312">
        <v>5.6350707999999999E-2</v>
      </c>
      <c r="D312">
        <v>-0.16708374000000001</v>
      </c>
      <c r="E312">
        <v>-0.12038648</v>
      </c>
      <c r="F312">
        <v>1.1017089</v>
      </c>
      <c r="G312">
        <v>5.4904938E-2</v>
      </c>
    </row>
    <row r="313" spans="1:7">
      <c r="A313">
        <v>1632559080704</v>
      </c>
      <c r="B313">
        <v>0.19104003999999999</v>
      </c>
      <c r="C313">
        <v>0.23957824999999999</v>
      </c>
      <c r="D313">
        <v>0.161026</v>
      </c>
      <c r="E313">
        <v>-0.55965184999999995</v>
      </c>
      <c r="F313">
        <v>-0.97427386000000005</v>
      </c>
      <c r="G313">
        <v>0.65804004999999999</v>
      </c>
    </row>
    <row r="314" spans="1:7">
      <c r="A314">
        <v>1632559080807</v>
      </c>
      <c r="B314">
        <v>2.8060913E-2</v>
      </c>
      <c r="C314">
        <v>7.7667239999999999E-2</v>
      </c>
      <c r="D314">
        <v>0.40710449999999998</v>
      </c>
      <c r="E314">
        <v>0.15129769000000001</v>
      </c>
      <c r="F314">
        <v>-0.88279470000000004</v>
      </c>
      <c r="G314">
        <v>-0.14501571999999999</v>
      </c>
    </row>
    <row r="315" spans="1:7">
      <c r="A315">
        <v>1632559080909</v>
      </c>
      <c r="B315">
        <v>-0.27873229999999999</v>
      </c>
      <c r="C315">
        <v>-8.0001829999999996E-2</v>
      </c>
      <c r="D315">
        <v>0.52748110000000004</v>
      </c>
      <c r="E315">
        <v>-0.20036232000000001</v>
      </c>
      <c r="F315">
        <v>-0.73209179999999996</v>
      </c>
      <c r="G315">
        <v>-1.0816250000000001</v>
      </c>
    </row>
    <row r="316" spans="1:7">
      <c r="A316">
        <v>1632559081011</v>
      </c>
      <c r="B316">
        <v>-0.13066100999999999</v>
      </c>
      <c r="C316">
        <v>-2.8869629000000001E-2</v>
      </c>
      <c r="D316">
        <v>0.27287292000000002</v>
      </c>
      <c r="E316">
        <v>-0.36530649999999998</v>
      </c>
      <c r="F316">
        <v>0.24170523999999999</v>
      </c>
      <c r="G316">
        <v>-0.98895644999999999</v>
      </c>
    </row>
    <row r="317" spans="1:7">
      <c r="A317">
        <v>1632559081112</v>
      </c>
      <c r="B317">
        <v>-6.5689090000000006E-2</v>
      </c>
      <c r="C317">
        <v>-5.6564330000000003E-2</v>
      </c>
      <c r="D317">
        <v>7.1548459999999994E-2</v>
      </c>
      <c r="E317">
        <v>-6.8599939999999998E-2</v>
      </c>
      <c r="F317">
        <v>0.117545724</v>
      </c>
      <c r="G317">
        <v>0.62185190000000001</v>
      </c>
    </row>
    <row r="318" spans="1:7">
      <c r="A318">
        <v>1632559081215</v>
      </c>
      <c r="B318">
        <v>-0.18499756000000001</v>
      </c>
      <c r="C318">
        <v>6.4880370000000007E-2</v>
      </c>
      <c r="D318">
        <v>-0.4845276</v>
      </c>
      <c r="E318">
        <v>-5.6207538000000001E-2</v>
      </c>
      <c r="F318">
        <v>-0.94542380000000004</v>
      </c>
      <c r="G318">
        <v>1.3101815999999999</v>
      </c>
    </row>
    <row r="319" spans="1:7">
      <c r="A319">
        <v>1632559081332</v>
      </c>
      <c r="B319">
        <v>-0.33732604999999999</v>
      </c>
      <c r="C319">
        <v>-8.6212159999999993E-3</v>
      </c>
      <c r="D319">
        <v>-5.8425903000000001E-2</v>
      </c>
      <c r="E319">
        <v>-0.7537682</v>
      </c>
      <c r="F319">
        <v>-0.65220714000000002</v>
      </c>
      <c r="G319">
        <v>-0.72950839999999995</v>
      </c>
    </row>
    <row r="320" spans="1:7">
      <c r="A320">
        <v>1632559081409</v>
      </c>
      <c r="B320">
        <v>9.5169069999999995E-2</v>
      </c>
      <c r="C320">
        <v>-5.8685303000000001E-2</v>
      </c>
      <c r="D320">
        <v>-1.5808104999999999E-2</v>
      </c>
      <c r="E320">
        <v>-0.12626850000000001</v>
      </c>
      <c r="F320">
        <v>-9.1375280000000003E-2</v>
      </c>
      <c r="G320">
        <v>1.4177321999999999E-2</v>
      </c>
    </row>
    <row r="321" spans="1:7">
      <c r="A321">
        <v>1632559081521</v>
      </c>
      <c r="B321">
        <v>1.4343261999999999E-3</v>
      </c>
      <c r="C321">
        <v>-0.1524353</v>
      </c>
      <c r="D321">
        <v>-2.7526854999999999E-2</v>
      </c>
      <c r="E321">
        <v>1.1928380000000001</v>
      </c>
      <c r="F321">
        <v>0.30474370000000001</v>
      </c>
      <c r="G321">
        <v>-1.3822460000000001</v>
      </c>
    </row>
    <row r="322" spans="1:7">
      <c r="A322">
        <v>1632559081627</v>
      </c>
      <c r="B322">
        <v>0.15269469999999999</v>
      </c>
      <c r="C322">
        <v>3.7185669999999997E-2</v>
      </c>
      <c r="D322">
        <v>4.8110962E-2</v>
      </c>
      <c r="E322">
        <v>-0.40456880000000001</v>
      </c>
      <c r="F322">
        <v>1.2187113999999999</v>
      </c>
      <c r="G322">
        <v>0.54622172999999996</v>
      </c>
    </row>
    <row r="323" spans="1:7">
      <c r="A323">
        <v>1632559081726</v>
      </c>
      <c r="B323">
        <v>0.33804319999999999</v>
      </c>
      <c r="C323">
        <v>0.16288757000000001</v>
      </c>
      <c r="D323">
        <v>9.1781615999999996E-2</v>
      </c>
      <c r="E323">
        <v>0.72988534000000005</v>
      </c>
      <c r="F323">
        <v>-1.0728979000000001</v>
      </c>
      <c r="G323">
        <v>1.2552662000000001</v>
      </c>
    </row>
    <row r="324" spans="1:7">
      <c r="A324">
        <v>1632559081828</v>
      </c>
      <c r="B324">
        <v>-9.977722E-2</v>
      </c>
      <c r="C324">
        <v>-9.7045900000000004E-2</v>
      </c>
      <c r="D324">
        <v>0.28672789999999998</v>
      </c>
      <c r="E324">
        <v>-0.86291050000000002</v>
      </c>
      <c r="F324">
        <v>-0.65350986</v>
      </c>
      <c r="G324">
        <v>0.55596924000000003</v>
      </c>
    </row>
    <row r="325" spans="1:7">
      <c r="A325">
        <v>1632559081929</v>
      </c>
      <c r="B325">
        <v>-1.1352539E-2</v>
      </c>
      <c r="C325">
        <v>4.8904419999999997E-2</v>
      </c>
      <c r="D325">
        <v>-5.2032469999999997E-2</v>
      </c>
      <c r="E325">
        <v>-0.41357981999999999</v>
      </c>
      <c r="F325">
        <v>-0.77266860000000004</v>
      </c>
      <c r="G325">
        <v>-0.69469259999999999</v>
      </c>
    </row>
    <row r="326" spans="1:7">
      <c r="A326">
        <v>1632559082030</v>
      </c>
      <c r="B326">
        <v>8.8806149999999997E-3</v>
      </c>
      <c r="C326">
        <v>2.0294190000000002E-3</v>
      </c>
      <c r="D326">
        <v>5.5557250000000002E-2</v>
      </c>
      <c r="E326">
        <v>-0.38225340000000002</v>
      </c>
      <c r="F326">
        <v>-9.9939970000000003E-2</v>
      </c>
      <c r="G326">
        <v>-2.0948706000000001</v>
      </c>
    </row>
    <row r="327" spans="1:7">
      <c r="A327">
        <v>1632559082140</v>
      </c>
      <c r="B327">
        <v>1.6342163E-2</v>
      </c>
      <c r="C327">
        <v>-0.12260437</v>
      </c>
      <c r="D327">
        <v>0.30909730000000002</v>
      </c>
      <c r="E327">
        <v>-0.75092729999999996</v>
      </c>
      <c r="F327">
        <v>-8.5494669999999995E-2</v>
      </c>
      <c r="G327">
        <v>-0.45369340000000002</v>
      </c>
    </row>
    <row r="328" spans="1:7">
      <c r="A328">
        <v>1632559082241</v>
      </c>
      <c r="B328">
        <v>6.640625E-2</v>
      </c>
      <c r="C328">
        <v>-0.20356750000000001</v>
      </c>
      <c r="D328">
        <v>5.8761596999999999E-2</v>
      </c>
      <c r="E328">
        <v>-0.17938018</v>
      </c>
      <c r="F328">
        <v>-1.3726828</v>
      </c>
      <c r="G328">
        <v>1.4046669000000001</v>
      </c>
    </row>
    <row r="329" spans="1:7">
      <c r="A329">
        <v>1632559082342</v>
      </c>
      <c r="B329">
        <v>1.953125E-2</v>
      </c>
      <c r="C329">
        <v>0.29177856000000002</v>
      </c>
      <c r="D329">
        <v>-0.44404601999999999</v>
      </c>
      <c r="E329">
        <v>-0.15563118000000001</v>
      </c>
      <c r="F329">
        <v>-0.20110494000000001</v>
      </c>
      <c r="G329">
        <v>0.12609005000000001</v>
      </c>
    </row>
    <row r="330" spans="1:7">
      <c r="A330">
        <v>1632559082452</v>
      </c>
      <c r="B330">
        <v>-0.20950316999999999</v>
      </c>
      <c r="C330">
        <v>-8.0001829999999996E-2</v>
      </c>
      <c r="D330">
        <v>0.24624634000000001</v>
      </c>
      <c r="E330">
        <v>0.61982919999999997</v>
      </c>
      <c r="F330">
        <v>0.19528344</v>
      </c>
      <c r="G330">
        <v>0.61660289999999995</v>
      </c>
    </row>
    <row r="331" spans="1:7">
      <c r="A331">
        <v>1632559082548</v>
      </c>
      <c r="B331">
        <v>-5.1834105999999998E-2</v>
      </c>
      <c r="C331">
        <v>-0.14604186999999999</v>
      </c>
      <c r="D331">
        <v>0.13545227000000001</v>
      </c>
      <c r="E331">
        <v>1.2517524</v>
      </c>
      <c r="F331">
        <v>0.17597272999999999</v>
      </c>
      <c r="G331">
        <v>-0.98154353999999999</v>
      </c>
    </row>
    <row r="332" spans="1:7">
      <c r="A332">
        <v>1632559082654</v>
      </c>
      <c r="B332">
        <v>0.21447753999999999</v>
      </c>
      <c r="C332">
        <v>-4.4845580000000003E-2</v>
      </c>
      <c r="D332">
        <v>-0.16387940000000001</v>
      </c>
      <c r="E332">
        <v>0.51812552999999995</v>
      </c>
      <c r="F332">
        <v>1.3489335</v>
      </c>
      <c r="G332">
        <v>-0.42102432000000001</v>
      </c>
    </row>
    <row r="333" spans="1:7">
      <c r="A333">
        <v>1632559082757</v>
      </c>
      <c r="B333">
        <v>0.38705444</v>
      </c>
      <c r="C333">
        <v>7.0205690000000001E-2</v>
      </c>
      <c r="D333">
        <v>-0.12872314000000001</v>
      </c>
      <c r="E333">
        <v>0.20011114999999999</v>
      </c>
      <c r="F333">
        <v>9.1667466000000003E-2</v>
      </c>
      <c r="G333">
        <v>1.3903817999999999</v>
      </c>
    </row>
    <row r="334" spans="1:7">
      <c r="A334">
        <v>1632559082856</v>
      </c>
      <c r="B334">
        <v>0.13778687000000001</v>
      </c>
      <c r="C334">
        <v>-2.0339966000000001E-2</v>
      </c>
      <c r="D334">
        <v>-9.4635010000000006E-2</v>
      </c>
      <c r="E334">
        <v>-3.1655072999999999E-2</v>
      </c>
      <c r="F334">
        <v>1.1350659000000001</v>
      </c>
      <c r="G334">
        <v>1.9596319</v>
      </c>
    </row>
    <row r="335" spans="1:7">
      <c r="A335">
        <v>1632559082960</v>
      </c>
      <c r="B335">
        <v>0.110076904</v>
      </c>
      <c r="C335">
        <v>-0.16415405</v>
      </c>
      <c r="D335">
        <v>0.25050354000000002</v>
      </c>
      <c r="E335">
        <v>-1.7315388000000001E-2</v>
      </c>
      <c r="F335">
        <v>8.5797349999999998E-3</v>
      </c>
      <c r="G335">
        <v>0.87530136000000003</v>
      </c>
    </row>
    <row r="336" spans="1:7">
      <c r="A336">
        <v>1632559083064</v>
      </c>
      <c r="B336">
        <v>0.13032531999999999</v>
      </c>
      <c r="C336">
        <v>-0.18119811999999999</v>
      </c>
      <c r="D336">
        <v>0.3048401</v>
      </c>
      <c r="E336">
        <v>-5.8124065000000003E-2</v>
      </c>
      <c r="F336">
        <v>9.4949790000000006E-2</v>
      </c>
      <c r="G336">
        <v>-1.5335264</v>
      </c>
    </row>
    <row r="337" spans="1:7">
      <c r="A337">
        <v>1632559083163</v>
      </c>
      <c r="B337">
        <v>0.37213135000000003</v>
      </c>
      <c r="C337">
        <v>-0.11515808</v>
      </c>
      <c r="D337">
        <v>-8.5052489999999994E-2</v>
      </c>
      <c r="E337">
        <v>0.21315192999999999</v>
      </c>
      <c r="F337">
        <v>6.6947099999999996E-2</v>
      </c>
      <c r="G337">
        <v>-0.41958810000000002</v>
      </c>
    </row>
    <row r="338" spans="1:7">
      <c r="A338">
        <v>1632559083268</v>
      </c>
      <c r="B338">
        <v>0.51914979999999999</v>
      </c>
      <c r="C338">
        <v>-0.14392089999999999</v>
      </c>
      <c r="D338">
        <v>-0.43872070000000002</v>
      </c>
      <c r="E338">
        <v>-0.40555847</v>
      </c>
      <c r="F338">
        <v>-0.83535000000000004</v>
      </c>
      <c r="G338">
        <v>1.5096197</v>
      </c>
    </row>
    <row r="339" spans="1:7">
      <c r="A339">
        <v>1632559083380</v>
      </c>
      <c r="B339">
        <v>0.20169066999999999</v>
      </c>
      <c r="C339">
        <v>0.29603576999999998</v>
      </c>
      <c r="D339">
        <v>-0.63578796000000004</v>
      </c>
      <c r="E339">
        <v>0.38908802999999997</v>
      </c>
      <c r="F339">
        <v>0.12054645999999999</v>
      </c>
      <c r="G339">
        <v>1.1920815</v>
      </c>
    </row>
    <row r="340" spans="1:7">
      <c r="A340">
        <v>1632559083462</v>
      </c>
      <c r="B340">
        <v>-0.21376038</v>
      </c>
      <c r="C340">
        <v>3.1860350000000003E-2</v>
      </c>
      <c r="D340">
        <v>-4.4570922999999998E-2</v>
      </c>
      <c r="E340">
        <v>1.0159364</v>
      </c>
      <c r="F340">
        <v>-0.17192705999999999</v>
      </c>
      <c r="G340">
        <v>0.42788219999999999</v>
      </c>
    </row>
    <row r="341" spans="1:7">
      <c r="A341">
        <v>1632559083577</v>
      </c>
      <c r="B341">
        <v>-0.19032288</v>
      </c>
      <c r="C341">
        <v>-0.2078247</v>
      </c>
      <c r="D341">
        <v>0.17274475</v>
      </c>
      <c r="E341">
        <v>1.1916585</v>
      </c>
      <c r="F341">
        <v>0.96371775999999998</v>
      </c>
      <c r="G341">
        <v>-1.1826439</v>
      </c>
    </row>
    <row r="342" spans="1:7">
      <c r="A342">
        <v>1632559083678</v>
      </c>
      <c r="B342">
        <v>-3.3721924E-2</v>
      </c>
      <c r="C342">
        <v>-5.0170899999999997E-2</v>
      </c>
      <c r="D342">
        <v>-0.16387940000000001</v>
      </c>
      <c r="E342">
        <v>0.21529566999999999</v>
      </c>
      <c r="F342">
        <v>1.2332837999999999</v>
      </c>
      <c r="G342">
        <v>-0.27163886999999998</v>
      </c>
    </row>
    <row r="343" spans="1:7">
      <c r="A343">
        <v>1632559083782</v>
      </c>
      <c r="B343">
        <v>0.15376281999999999</v>
      </c>
      <c r="C343">
        <v>8.2992549999999998E-2</v>
      </c>
      <c r="D343">
        <v>5.6625366000000003E-2</v>
      </c>
      <c r="E343">
        <v>-0.151173</v>
      </c>
      <c r="F343">
        <v>0.54710996000000001</v>
      </c>
      <c r="G343">
        <v>1.3842506000000001</v>
      </c>
    </row>
    <row r="344" spans="1:7">
      <c r="A344">
        <v>1632559083884</v>
      </c>
      <c r="B344">
        <v>5.8944702000000002E-2</v>
      </c>
      <c r="C344">
        <v>0.56980896000000003</v>
      </c>
      <c r="D344">
        <v>-0.5111542</v>
      </c>
      <c r="E344">
        <v>0.15675127999999999</v>
      </c>
      <c r="F344">
        <v>0.93554366</v>
      </c>
      <c r="G344">
        <v>1.2260264999999999</v>
      </c>
    </row>
    <row r="345" spans="1:7">
      <c r="A345">
        <v>1632559083988</v>
      </c>
      <c r="B345">
        <v>-5.290222E-2</v>
      </c>
      <c r="C345">
        <v>0.20230102999999999</v>
      </c>
      <c r="D345">
        <v>-4.2434692000000003E-2</v>
      </c>
      <c r="E345">
        <v>0.74097749999999996</v>
      </c>
      <c r="F345">
        <v>-0.41638989999999998</v>
      </c>
      <c r="G345">
        <v>-9.2112540000000007E-2</v>
      </c>
    </row>
    <row r="346" spans="1:7">
      <c r="A346">
        <v>1632559084097</v>
      </c>
      <c r="B346">
        <v>-8.805847E-2</v>
      </c>
      <c r="C346">
        <v>-3.8452149999999997E-2</v>
      </c>
      <c r="D346">
        <v>0.18872069999999999</v>
      </c>
      <c r="E346">
        <v>-0.65273154</v>
      </c>
      <c r="F346">
        <v>0.18233994000000001</v>
      </c>
      <c r="G346">
        <v>-1.7650766</v>
      </c>
    </row>
    <row r="347" spans="1:7">
      <c r="A347">
        <v>1632559084199</v>
      </c>
      <c r="B347">
        <v>-7.0953370000000002E-3</v>
      </c>
      <c r="C347">
        <v>2.0294190000000002E-3</v>
      </c>
      <c r="D347">
        <v>0.11096191399999999</v>
      </c>
      <c r="E347">
        <v>-0.36039602999999998</v>
      </c>
      <c r="F347">
        <v>0.26533203999999999</v>
      </c>
      <c r="G347">
        <v>-1.1248646</v>
      </c>
    </row>
    <row r="348" spans="1:7">
      <c r="A348">
        <v>1632559084302</v>
      </c>
      <c r="B348">
        <v>5.6823730000000003E-2</v>
      </c>
      <c r="C348">
        <v>-0.15562439</v>
      </c>
      <c r="D348">
        <v>-0.119140625</v>
      </c>
      <c r="E348">
        <v>0.16324604000000001</v>
      </c>
      <c r="F348">
        <v>5.2703153000000003E-2</v>
      </c>
      <c r="G348">
        <v>1.7076921</v>
      </c>
    </row>
    <row r="349" spans="1:7">
      <c r="A349">
        <v>1632559084400</v>
      </c>
      <c r="B349">
        <v>8.2382200000000003E-2</v>
      </c>
      <c r="C349">
        <v>4.3579100000000003E-2</v>
      </c>
      <c r="D349">
        <v>-0.60702515000000001</v>
      </c>
      <c r="E349">
        <v>-0.63889169999999995</v>
      </c>
      <c r="F349">
        <v>-0.90340816999999995</v>
      </c>
      <c r="G349">
        <v>1.2472734000000001</v>
      </c>
    </row>
    <row r="350" spans="1:7">
      <c r="A350">
        <v>1632559084510</v>
      </c>
      <c r="B350">
        <v>-1.1352539E-2</v>
      </c>
      <c r="C350">
        <v>-0.14285278000000001</v>
      </c>
      <c r="D350">
        <v>0.2441101</v>
      </c>
      <c r="E350">
        <v>0.26742756000000001</v>
      </c>
      <c r="F350">
        <v>-0.60611269999999995</v>
      </c>
      <c r="G350">
        <v>-1.2503557000000001</v>
      </c>
    </row>
    <row r="351" spans="1:7">
      <c r="A351">
        <v>1632559084607</v>
      </c>
      <c r="B351">
        <v>-0.16049194</v>
      </c>
      <c r="C351">
        <v>-0.16947936999999999</v>
      </c>
      <c r="D351">
        <v>6.9412230000000005E-2</v>
      </c>
      <c r="E351">
        <v>0.97110593000000001</v>
      </c>
      <c r="F351">
        <v>0.45144033</v>
      </c>
      <c r="G351">
        <v>-1.8124475</v>
      </c>
    </row>
    <row r="352" spans="1:7">
      <c r="A352">
        <v>1632559084712</v>
      </c>
      <c r="B352">
        <v>0.13565062999999999</v>
      </c>
      <c r="C352">
        <v>4.4631957999999999E-2</v>
      </c>
      <c r="D352">
        <v>-0.121276855</v>
      </c>
      <c r="E352">
        <v>-7.3511599999999996E-2</v>
      </c>
      <c r="F352">
        <v>1.3003886</v>
      </c>
      <c r="G352">
        <v>-0.67889595000000003</v>
      </c>
    </row>
    <row r="353" spans="1:7">
      <c r="A353">
        <v>1632559084813</v>
      </c>
      <c r="B353">
        <v>-0.12214661</v>
      </c>
      <c r="C353">
        <v>0.22467040999999999</v>
      </c>
      <c r="D353">
        <v>0.23559569999999999</v>
      </c>
      <c r="E353">
        <v>-0.6684272</v>
      </c>
      <c r="F353">
        <v>0.3998158</v>
      </c>
      <c r="G353">
        <v>0.8552265</v>
      </c>
    </row>
    <row r="354" spans="1:7">
      <c r="A354">
        <v>1632559084916</v>
      </c>
      <c r="B354">
        <v>7.8125E-2</v>
      </c>
      <c r="C354">
        <v>0.1767273</v>
      </c>
      <c r="D354">
        <v>2.7862549E-2</v>
      </c>
      <c r="E354">
        <v>-0.90319099999999997</v>
      </c>
      <c r="F354">
        <v>0.7375545</v>
      </c>
      <c r="G354">
        <v>1.8286971999999999</v>
      </c>
    </row>
    <row r="355" spans="1:7">
      <c r="A355">
        <v>1632559085016</v>
      </c>
      <c r="B355">
        <v>-3.90625E-3</v>
      </c>
      <c r="C355">
        <v>4.2510986000000001E-2</v>
      </c>
      <c r="D355">
        <v>0.12693787000000001</v>
      </c>
      <c r="E355">
        <v>-0.34919762999999998</v>
      </c>
      <c r="F355">
        <v>-0.16497824</v>
      </c>
      <c r="G355">
        <v>0.24632359000000001</v>
      </c>
    </row>
    <row r="356" spans="1:7">
      <c r="A356">
        <v>1632559085121</v>
      </c>
      <c r="B356">
        <v>0.15376281999999999</v>
      </c>
      <c r="C356">
        <v>0.14903259999999999</v>
      </c>
      <c r="D356">
        <v>0.161026</v>
      </c>
      <c r="E356">
        <v>-0.16501951000000001</v>
      </c>
      <c r="F356">
        <v>4.7386290000000003E-3</v>
      </c>
      <c r="G356">
        <v>-0.98682020000000004</v>
      </c>
    </row>
    <row r="357" spans="1:7">
      <c r="A357">
        <v>1632559085220</v>
      </c>
      <c r="B357">
        <v>0.13458252000000001</v>
      </c>
      <c r="C357">
        <v>5.9555054000000003E-2</v>
      </c>
      <c r="D357">
        <v>1.4022827E-2</v>
      </c>
      <c r="E357">
        <v>-0.15589355999999999</v>
      </c>
      <c r="F357">
        <v>-9.4783839999999994E-2</v>
      </c>
      <c r="G357">
        <v>-1.1147956999999999</v>
      </c>
    </row>
    <row r="358" spans="1:7">
      <c r="A358">
        <v>1632559085321</v>
      </c>
      <c r="B358">
        <v>-8.805847E-2</v>
      </c>
      <c r="C358">
        <v>-0.10983276</v>
      </c>
      <c r="D358">
        <v>-0.13404846000000001</v>
      </c>
      <c r="E358">
        <v>1.4142989999999999E-2</v>
      </c>
      <c r="F358">
        <v>-0.54923109999999997</v>
      </c>
      <c r="G358">
        <v>0.96272944999999999</v>
      </c>
    </row>
    <row r="359" spans="1:7">
      <c r="A359">
        <v>1632559085425</v>
      </c>
      <c r="B359">
        <v>-4.8645019999999997E-2</v>
      </c>
      <c r="C359">
        <v>6.5948489999999999E-2</v>
      </c>
      <c r="D359">
        <v>-0.5814667</v>
      </c>
      <c r="E359">
        <v>-0.44774354</v>
      </c>
      <c r="F359">
        <v>0.50565660000000001</v>
      </c>
      <c r="G359">
        <v>2.0603628</v>
      </c>
    </row>
    <row r="360" spans="1:7">
      <c r="A360">
        <v>1632559085521</v>
      </c>
      <c r="B360">
        <v>-0.21694946000000001</v>
      </c>
      <c r="C360">
        <v>-0.13432311999999999</v>
      </c>
      <c r="D360">
        <v>0.15356444999999999</v>
      </c>
      <c r="E360">
        <v>0.43636166999999998</v>
      </c>
      <c r="F360">
        <v>-3.1103120000000001E-2</v>
      </c>
      <c r="G360">
        <v>0.43361473</v>
      </c>
    </row>
    <row r="361" spans="1:7">
      <c r="A361">
        <v>1632559085628</v>
      </c>
      <c r="B361">
        <v>-0.29151916999999999</v>
      </c>
      <c r="C361">
        <v>-0.29518127</v>
      </c>
      <c r="D361">
        <v>0.22920227000000001</v>
      </c>
      <c r="E361">
        <v>1.0575840000000001</v>
      </c>
      <c r="F361">
        <v>0.69228400000000001</v>
      </c>
      <c r="G361">
        <v>-1.94174</v>
      </c>
    </row>
    <row r="362" spans="1:7">
      <c r="A362">
        <v>1632559085730</v>
      </c>
      <c r="B362">
        <v>7.3867799999999997E-2</v>
      </c>
      <c r="C362">
        <v>-8.8516234999999999E-2</v>
      </c>
      <c r="D362">
        <v>-0.21075440000000001</v>
      </c>
      <c r="E362">
        <v>0.47606778</v>
      </c>
      <c r="F362">
        <v>1.4452856999999999</v>
      </c>
      <c r="G362">
        <v>-0.29658604</v>
      </c>
    </row>
    <row r="363" spans="1:7">
      <c r="A363">
        <v>1632559085830</v>
      </c>
      <c r="B363">
        <v>0.20489502000000001</v>
      </c>
      <c r="C363">
        <v>0.13838196</v>
      </c>
      <c r="D363">
        <v>1.2359618999999999E-3</v>
      </c>
      <c r="E363">
        <v>-0.64079810000000004</v>
      </c>
      <c r="F363">
        <v>0.74537659999999994</v>
      </c>
      <c r="G363">
        <v>1.1483897999999999</v>
      </c>
    </row>
    <row r="364" spans="1:7">
      <c r="A364">
        <v>1632559085934</v>
      </c>
      <c r="B364">
        <v>-0.26596069999999999</v>
      </c>
      <c r="C364">
        <v>8.4045410000000001E-2</v>
      </c>
      <c r="D364">
        <v>2.2537231000000001E-2</v>
      </c>
      <c r="E364">
        <v>-0.5880166</v>
      </c>
      <c r="F364">
        <v>0.70068204000000001</v>
      </c>
      <c r="G364">
        <v>3.2110690000000002</v>
      </c>
    </row>
    <row r="365" spans="1:7">
      <c r="A365">
        <v>1632559086036</v>
      </c>
      <c r="B365">
        <v>0.10369873</v>
      </c>
      <c r="C365">
        <v>-8.0001829999999996E-2</v>
      </c>
      <c r="D365">
        <v>0.36236572</v>
      </c>
      <c r="E365">
        <v>-0.2710111</v>
      </c>
      <c r="F365">
        <v>-0.55670509999999995</v>
      </c>
      <c r="G365">
        <v>-0.4900484</v>
      </c>
    </row>
    <row r="366" spans="1:7">
      <c r="A366">
        <v>1632559086138</v>
      </c>
      <c r="B366">
        <v>4.296875E-2</v>
      </c>
      <c r="C366">
        <v>-0.14071655</v>
      </c>
      <c r="D366">
        <v>0.3612976</v>
      </c>
      <c r="E366">
        <v>0.54034519999999997</v>
      </c>
      <c r="F366">
        <v>-8.7262210000000007E-2</v>
      </c>
      <c r="G366">
        <v>-2.3108529999999998</v>
      </c>
    </row>
    <row r="367" spans="1:7">
      <c r="A367">
        <v>1632559086240</v>
      </c>
      <c r="B367">
        <v>0.16973877000000001</v>
      </c>
      <c r="C367">
        <v>-0.13432311999999999</v>
      </c>
      <c r="D367">
        <v>0.13226318000000001</v>
      </c>
      <c r="E367">
        <v>-0.58000350000000001</v>
      </c>
      <c r="F367">
        <v>0.18030410999999999</v>
      </c>
      <c r="G367">
        <v>-0.83287809999999995</v>
      </c>
    </row>
    <row r="368" spans="1:7">
      <c r="A368">
        <v>1632559086343</v>
      </c>
      <c r="B368">
        <v>-0.19883728000000001</v>
      </c>
      <c r="C368">
        <v>-0.15457153000000001</v>
      </c>
      <c r="D368">
        <v>-8.9309689999999997E-2</v>
      </c>
      <c r="E368">
        <v>-0.41409182999999999</v>
      </c>
      <c r="F368">
        <v>-1.2307494000000001</v>
      </c>
      <c r="G368">
        <v>0.10638237</v>
      </c>
    </row>
    <row r="369" spans="1:7">
      <c r="A369">
        <v>1632559086451</v>
      </c>
      <c r="B369">
        <v>-0.14344788</v>
      </c>
      <c r="C369">
        <v>0.20123290999999999</v>
      </c>
      <c r="D369">
        <v>-0.67308044</v>
      </c>
      <c r="E369">
        <v>0.13581562</v>
      </c>
      <c r="F369">
        <v>-0.38381989999999999</v>
      </c>
      <c r="G369">
        <v>1.2989482999999999</v>
      </c>
    </row>
    <row r="370" spans="1:7">
      <c r="A370">
        <v>1632559086540</v>
      </c>
      <c r="B370">
        <v>-0.19883728000000001</v>
      </c>
      <c r="C370">
        <v>2.0294190000000002E-3</v>
      </c>
      <c r="D370">
        <v>0.20576477000000001</v>
      </c>
      <c r="E370">
        <v>1.4350295000000001E-2</v>
      </c>
      <c r="F370">
        <v>0.28854632000000002</v>
      </c>
      <c r="G370">
        <v>-6.3037869999999996E-2</v>
      </c>
    </row>
    <row r="371" spans="1:7">
      <c r="A371">
        <v>1632559086646</v>
      </c>
      <c r="B371">
        <v>-9.2315674E-2</v>
      </c>
      <c r="C371">
        <v>-0.12687683</v>
      </c>
      <c r="D371">
        <v>0.10668945000000001</v>
      </c>
      <c r="E371">
        <v>1.0088439</v>
      </c>
      <c r="F371">
        <v>0.40377158000000002</v>
      </c>
      <c r="G371">
        <v>-1.2490338999999999</v>
      </c>
    </row>
    <row r="372" spans="1:7">
      <c r="A372">
        <v>1632559086751</v>
      </c>
      <c r="B372">
        <v>5.0430297999999998E-2</v>
      </c>
      <c r="C372">
        <v>5.2185060000000004E-3</v>
      </c>
      <c r="D372">
        <v>-0.16920471000000001</v>
      </c>
      <c r="E372">
        <v>4.0951252E-2</v>
      </c>
      <c r="F372">
        <v>0.95567477000000001</v>
      </c>
      <c r="G372">
        <v>-0.84500410000000004</v>
      </c>
    </row>
    <row r="373" spans="1:7">
      <c r="A373">
        <v>1632559086852</v>
      </c>
      <c r="B373">
        <v>2.6992797999999998E-2</v>
      </c>
      <c r="C373">
        <v>0.20123290999999999</v>
      </c>
      <c r="D373">
        <v>2.6794433999999999E-2</v>
      </c>
      <c r="E373">
        <v>-0.15079545999999999</v>
      </c>
      <c r="F373">
        <v>1.242691</v>
      </c>
      <c r="G373">
        <v>1.6625814000000001</v>
      </c>
    </row>
    <row r="374" spans="1:7">
      <c r="A374">
        <v>1632559086955</v>
      </c>
      <c r="B374">
        <v>0.10795593000000001</v>
      </c>
      <c r="C374">
        <v>0.24597168</v>
      </c>
      <c r="D374">
        <v>-4.5639038E-2</v>
      </c>
      <c r="E374">
        <v>-0.16787052</v>
      </c>
      <c r="F374">
        <v>0.22338997999999999</v>
      </c>
      <c r="G374">
        <v>1.4511433</v>
      </c>
    </row>
    <row r="375" spans="1:7">
      <c r="A375">
        <v>1632559087060</v>
      </c>
      <c r="B375">
        <v>0.20701599000000001</v>
      </c>
      <c r="C375">
        <v>-1.18255615E-2</v>
      </c>
      <c r="D375">
        <v>0.11203003</v>
      </c>
      <c r="E375">
        <v>-0.6768613</v>
      </c>
      <c r="F375">
        <v>-0.49513423000000001</v>
      </c>
      <c r="G375">
        <v>0.56780050000000004</v>
      </c>
    </row>
    <row r="376" spans="1:7">
      <c r="A376">
        <v>1632559087159</v>
      </c>
      <c r="B376">
        <v>8.4518430000000005E-2</v>
      </c>
      <c r="C376">
        <v>6.3812255999999998E-2</v>
      </c>
      <c r="D376">
        <v>0.20683288999999999</v>
      </c>
      <c r="E376">
        <v>0.27544940000000001</v>
      </c>
      <c r="F376">
        <v>-0.38839644000000001</v>
      </c>
      <c r="G376">
        <v>-1.8550576999999999</v>
      </c>
    </row>
    <row r="377" spans="1:7">
      <c r="A377">
        <v>1632559087264</v>
      </c>
      <c r="B377">
        <v>7.2799680000000005E-2</v>
      </c>
      <c r="C377">
        <v>-6.1889649999999997E-2</v>
      </c>
      <c r="D377">
        <v>0.21534729</v>
      </c>
      <c r="E377">
        <v>-0.62263036000000005</v>
      </c>
      <c r="F377">
        <v>0.19588112999999999</v>
      </c>
      <c r="G377">
        <v>-0.29627513999999999</v>
      </c>
    </row>
    <row r="378" spans="1:7">
      <c r="A378">
        <v>1632559087363</v>
      </c>
      <c r="B378">
        <v>-4.3319702000000002E-2</v>
      </c>
      <c r="C378">
        <v>-0.102371216</v>
      </c>
      <c r="D378">
        <v>-0.12765503</v>
      </c>
      <c r="E378">
        <v>0.30836928000000002</v>
      </c>
      <c r="F378">
        <v>-0.36555415000000002</v>
      </c>
      <c r="G378">
        <v>0.89972686999999996</v>
      </c>
    </row>
    <row r="379" spans="1:7">
      <c r="A379">
        <v>1632559087462</v>
      </c>
      <c r="B379">
        <v>-0.13493347</v>
      </c>
      <c r="C379">
        <v>0.23957824999999999</v>
      </c>
      <c r="D379">
        <v>-0.70928955000000005</v>
      </c>
      <c r="E379">
        <v>-0.94185470000000004</v>
      </c>
      <c r="F379">
        <v>-0.27798873000000002</v>
      </c>
      <c r="G379">
        <v>1.7823218999999999</v>
      </c>
    </row>
    <row r="380" spans="1:7">
      <c r="A380">
        <v>1632559087573</v>
      </c>
      <c r="B380">
        <v>0.16867065000000001</v>
      </c>
      <c r="C380">
        <v>-0.12580872000000001</v>
      </c>
      <c r="D380">
        <v>0.18872069999999999</v>
      </c>
      <c r="E380">
        <v>0.84055659999999999</v>
      </c>
      <c r="F380">
        <v>-0.28378195000000001</v>
      </c>
      <c r="G380">
        <v>-0.91784670000000002</v>
      </c>
    </row>
    <row r="381" spans="1:7">
      <c r="A381">
        <v>1632559087675</v>
      </c>
      <c r="B381">
        <v>4.1900634999999999E-2</v>
      </c>
      <c r="C381">
        <v>-0.10769653</v>
      </c>
      <c r="D381">
        <v>-1.1550903E-2</v>
      </c>
      <c r="E381">
        <v>0.80896305999999996</v>
      </c>
      <c r="F381">
        <v>0.86694150000000003</v>
      </c>
      <c r="G381">
        <v>-1.1043061999999999</v>
      </c>
    </row>
    <row r="382" spans="1:7">
      <c r="A382">
        <v>1632559087774</v>
      </c>
      <c r="B382">
        <v>0.25177001999999998</v>
      </c>
      <c r="C382">
        <v>-5.7632445999999997E-2</v>
      </c>
      <c r="D382">
        <v>-9.5703125E-2</v>
      </c>
      <c r="E382">
        <v>0.13990891</v>
      </c>
      <c r="F382">
        <v>0.55604916999999998</v>
      </c>
      <c r="G382">
        <v>-0.53897379999999995</v>
      </c>
    </row>
    <row r="383" spans="1:7">
      <c r="A383">
        <v>1632559087879</v>
      </c>
      <c r="B383">
        <v>-8.1634519999999999E-3</v>
      </c>
      <c r="C383">
        <v>0.11708069</v>
      </c>
      <c r="D383">
        <v>0.23027038999999999</v>
      </c>
      <c r="E383">
        <v>-0.27503680000000003</v>
      </c>
      <c r="F383">
        <v>0.85130554000000003</v>
      </c>
      <c r="G383">
        <v>1.4661674</v>
      </c>
    </row>
    <row r="384" spans="1:7">
      <c r="A384">
        <v>1632559087980</v>
      </c>
      <c r="B384">
        <v>-3.1600952000000002E-2</v>
      </c>
      <c r="C384">
        <v>3.0792236000000001E-2</v>
      </c>
      <c r="D384">
        <v>0.36981199999999997</v>
      </c>
      <c r="E384">
        <v>-1.2475252999999999</v>
      </c>
      <c r="F384">
        <v>0.13653117000000001</v>
      </c>
      <c r="G384">
        <v>1.5977353999999999</v>
      </c>
    </row>
    <row r="385" spans="1:7">
      <c r="A385">
        <v>1632559088081</v>
      </c>
      <c r="B385">
        <v>-0.30110167999999998</v>
      </c>
      <c r="C385">
        <v>-0.26855469999999998</v>
      </c>
      <c r="D385">
        <v>0.28565980000000002</v>
      </c>
      <c r="E385">
        <v>1.1386871E-3</v>
      </c>
      <c r="F385">
        <v>-3.9750338000000003E-2</v>
      </c>
      <c r="G385">
        <v>1.3378859000000001</v>
      </c>
    </row>
    <row r="386" spans="1:7">
      <c r="A386">
        <v>1632559088188</v>
      </c>
      <c r="B386">
        <v>-9.1247560000000005E-2</v>
      </c>
      <c r="C386">
        <v>-2.0339966000000001E-2</v>
      </c>
      <c r="D386">
        <v>0.1098938</v>
      </c>
      <c r="E386">
        <v>-0.27769732000000003</v>
      </c>
      <c r="F386">
        <v>9.1646850000000002E-2</v>
      </c>
      <c r="G386">
        <v>-1.5243511000000001</v>
      </c>
    </row>
    <row r="387" spans="1:7">
      <c r="A387">
        <v>1632559088288</v>
      </c>
      <c r="B387">
        <v>-1.6677856000000001E-2</v>
      </c>
      <c r="C387">
        <v>-0.12260437</v>
      </c>
      <c r="D387">
        <v>0.15356444999999999</v>
      </c>
      <c r="E387">
        <v>-0.21482408</v>
      </c>
      <c r="F387">
        <v>-3.0306458000000001E-2</v>
      </c>
      <c r="G387">
        <v>-0.82096100000000005</v>
      </c>
    </row>
    <row r="388" spans="1:7">
      <c r="A388">
        <v>1632559088391</v>
      </c>
      <c r="B388">
        <v>-7.4203489999999997E-2</v>
      </c>
      <c r="C388">
        <v>-0.18545532000000001</v>
      </c>
      <c r="D388">
        <v>-0.1915741</v>
      </c>
      <c r="E388">
        <v>-0.17670159999999999</v>
      </c>
      <c r="F388">
        <v>-0.51264270000000001</v>
      </c>
      <c r="G388">
        <v>0.51018050000000004</v>
      </c>
    </row>
    <row r="389" spans="1:7">
      <c r="A389">
        <v>1632559088491</v>
      </c>
      <c r="B389">
        <v>-7.5271610000000003E-2</v>
      </c>
      <c r="C389">
        <v>0.49844359999999999</v>
      </c>
      <c r="D389">
        <v>-0.71888730000000001</v>
      </c>
      <c r="E389">
        <v>-1.1739086000000001</v>
      </c>
      <c r="F389">
        <v>0.15458970999999999</v>
      </c>
      <c r="G389">
        <v>1.1629448</v>
      </c>
    </row>
    <row r="390" spans="1:7">
      <c r="A390">
        <v>1632559088599</v>
      </c>
      <c r="B390">
        <v>-0.16369628999999999</v>
      </c>
      <c r="C390">
        <v>0.20762633999999999</v>
      </c>
      <c r="D390">
        <v>2.8930663999999998E-2</v>
      </c>
      <c r="E390">
        <v>0.52341079999999995</v>
      </c>
      <c r="F390">
        <v>-4.2770922000000003E-2</v>
      </c>
      <c r="G390">
        <v>0.93209169999999997</v>
      </c>
    </row>
    <row r="391" spans="1:7">
      <c r="A391">
        <v>1632559088702</v>
      </c>
      <c r="B391">
        <v>-0.16795349000000001</v>
      </c>
      <c r="C391">
        <v>-0.11727905</v>
      </c>
      <c r="D391">
        <v>0.24305725</v>
      </c>
      <c r="E391">
        <v>0.7728429</v>
      </c>
      <c r="F391">
        <v>6.4935594999999999E-2</v>
      </c>
      <c r="G391">
        <v>-1.4347962999999999</v>
      </c>
    </row>
    <row r="392" spans="1:7">
      <c r="A392">
        <v>1632559088804</v>
      </c>
      <c r="B392">
        <v>-6.8878174E-2</v>
      </c>
      <c r="C392">
        <v>-6.6146849999999993E-2</v>
      </c>
      <c r="D392">
        <v>8.0062865999999996E-2</v>
      </c>
      <c r="E392">
        <v>0.45744790000000002</v>
      </c>
      <c r="F392">
        <v>0.26153304999999999</v>
      </c>
      <c r="G392">
        <v>-1.3165549999999999</v>
      </c>
    </row>
    <row r="393" spans="1:7">
      <c r="A393">
        <v>1632559088910</v>
      </c>
      <c r="B393">
        <v>0.27307130000000002</v>
      </c>
      <c r="C393">
        <v>0.21827698000000001</v>
      </c>
      <c r="D393" s="1">
        <v>1.6784668E-4</v>
      </c>
      <c r="E393">
        <v>0.22411</v>
      </c>
      <c r="F393">
        <v>0.49227369999999998</v>
      </c>
      <c r="G393">
        <v>1.069663</v>
      </c>
    </row>
    <row r="394" spans="1:7">
      <c r="A394">
        <v>1632559089017</v>
      </c>
      <c r="B394">
        <v>-0.10722350999999999</v>
      </c>
      <c r="C394">
        <v>0.23638915999999999</v>
      </c>
      <c r="D394">
        <v>-0.62620544</v>
      </c>
      <c r="E394">
        <v>-1.3956999999999999</v>
      </c>
      <c r="F394">
        <v>-0.16756567</v>
      </c>
      <c r="G394">
        <v>3.049652</v>
      </c>
    </row>
    <row r="395" spans="1:7">
      <c r="A395">
        <v>1632559089118</v>
      </c>
      <c r="B395">
        <v>-9.5504759999999994E-2</v>
      </c>
      <c r="C395">
        <v>-0.15776061999999999</v>
      </c>
      <c r="D395">
        <v>0.22280884000000001</v>
      </c>
      <c r="E395">
        <v>-0.19928694</v>
      </c>
      <c r="F395">
        <v>-0.13841674000000001</v>
      </c>
      <c r="G395">
        <v>-0.38374900000000001</v>
      </c>
    </row>
    <row r="396" spans="1:7">
      <c r="A396">
        <v>1632559089220</v>
      </c>
      <c r="B396">
        <v>0.13565062999999999</v>
      </c>
      <c r="C396">
        <v>-7.3608400000000004E-2</v>
      </c>
      <c r="D396">
        <v>0.16954040000000001</v>
      </c>
      <c r="E396">
        <v>-0.66776239999999998</v>
      </c>
      <c r="F396">
        <v>0.31137303</v>
      </c>
      <c r="G396">
        <v>-1.4114294000000001</v>
      </c>
    </row>
    <row r="397" spans="1:7">
      <c r="A397">
        <v>1632559089319</v>
      </c>
      <c r="B397">
        <v>0.27200317000000002</v>
      </c>
      <c r="C397">
        <v>0.10110474</v>
      </c>
      <c r="D397">
        <v>5.7693479999999998E-2</v>
      </c>
      <c r="E397">
        <v>7.2245359999999995E-2</v>
      </c>
      <c r="F397">
        <v>6.9277050000000007E-2</v>
      </c>
      <c r="G397">
        <v>-1.4650802999999999</v>
      </c>
    </row>
    <row r="398" spans="1:7">
      <c r="A398">
        <v>1632559089420</v>
      </c>
      <c r="B398">
        <v>0.33271790000000001</v>
      </c>
      <c r="C398">
        <v>0.63479613999999995</v>
      </c>
      <c r="D398">
        <v>0.18020630000000001</v>
      </c>
      <c r="E398">
        <v>3.623879E-2</v>
      </c>
      <c r="F398">
        <v>-0.97549593000000001</v>
      </c>
      <c r="G398">
        <v>2.1098910000000002</v>
      </c>
    </row>
    <row r="399" spans="1:7">
      <c r="A399">
        <v>1632559089522</v>
      </c>
      <c r="B399">
        <v>-0.17434691999999999</v>
      </c>
      <c r="C399">
        <v>-0.29731750000000001</v>
      </c>
      <c r="D399">
        <v>-0.3407135</v>
      </c>
      <c r="E399">
        <v>0.75557039999999998</v>
      </c>
      <c r="F399">
        <v>-0.13288628999999999</v>
      </c>
      <c r="G399">
        <v>2.0510234999999999</v>
      </c>
    </row>
    <row r="400" spans="1:7">
      <c r="A400">
        <v>1632559089622</v>
      </c>
      <c r="B400">
        <v>-0.18179321000000001</v>
      </c>
      <c r="C400">
        <v>-1.18255615E-2</v>
      </c>
      <c r="D400">
        <v>-3.6056520000000002E-2</v>
      </c>
      <c r="E400">
        <v>-0.26795279999999999</v>
      </c>
      <c r="F400">
        <v>3.9767799999999999E-2</v>
      </c>
      <c r="G400">
        <v>-0.34152700000000003</v>
      </c>
    </row>
    <row r="401" spans="1:7">
      <c r="A401">
        <v>1632559089728</v>
      </c>
      <c r="B401">
        <v>-0.14877319999999999</v>
      </c>
      <c r="C401">
        <v>-8.0001829999999996E-2</v>
      </c>
      <c r="D401">
        <v>0.15995788999999999</v>
      </c>
      <c r="E401">
        <v>0.59544540000000001</v>
      </c>
      <c r="F401">
        <v>0.39618057000000001</v>
      </c>
      <c r="G401">
        <v>-1.2831897999999999</v>
      </c>
    </row>
    <row r="402" spans="1:7">
      <c r="A402">
        <v>1632559089828</v>
      </c>
      <c r="B402">
        <v>8.8806149999999997E-3</v>
      </c>
      <c r="C402">
        <v>-7.2540279999999999E-2</v>
      </c>
      <c r="D402">
        <v>5.493164E-3</v>
      </c>
      <c r="E402">
        <v>0.54820703999999998</v>
      </c>
      <c r="F402">
        <v>0.37181347999999997</v>
      </c>
      <c r="G402">
        <v>-1.3097668</v>
      </c>
    </row>
    <row r="403" spans="1:7">
      <c r="A403">
        <v>1632559089933</v>
      </c>
      <c r="B403">
        <v>6.0012817000000003E-2</v>
      </c>
      <c r="C403">
        <v>0.14689636</v>
      </c>
      <c r="D403">
        <v>0.21855163999999999</v>
      </c>
      <c r="E403">
        <v>-0.35456944000000001</v>
      </c>
      <c r="F403">
        <v>0.4939211</v>
      </c>
      <c r="G403">
        <v>0.26448250000000001</v>
      </c>
    </row>
    <row r="404" spans="1:7">
      <c r="A404">
        <v>1632559090042</v>
      </c>
      <c r="B404">
        <v>-0.46195984000000001</v>
      </c>
      <c r="C404">
        <v>0.16288757000000001</v>
      </c>
      <c r="D404">
        <v>-9.0377810000000003E-2</v>
      </c>
      <c r="E404">
        <v>-0.72373175999999995</v>
      </c>
      <c r="F404">
        <v>-0.24204516000000001</v>
      </c>
      <c r="G404">
        <v>1.4932432</v>
      </c>
    </row>
    <row r="405" spans="1:7">
      <c r="A405">
        <v>1632559090140</v>
      </c>
      <c r="B405">
        <v>-0.44384765999999998</v>
      </c>
      <c r="C405">
        <v>-0.14817810000000001</v>
      </c>
      <c r="D405">
        <v>0.30590820000000002</v>
      </c>
      <c r="E405">
        <v>-0.59702909999999998</v>
      </c>
      <c r="F405">
        <v>-6.1788200000000001E-2</v>
      </c>
      <c r="G405">
        <v>-0.53421019999999997</v>
      </c>
    </row>
    <row r="406" spans="1:7">
      <c r="A406">
        <v>1632559090247</v>
      </c>
      <c r="B406">
        <v>4.5104980000000003E-2</v>
      </c>
      <c r="C406">
        <v>7.0205690000000001E-2</v>
      </c>
      <c r="D406">
        <v>0.13865662000000001</v>
      </c>
      <c r="E406">
        <v>8.7329980000000001E-2</v>
      </c>
      <c r="F406">
        <v>0.58047820000000006</v>
      </c>
      <c r="G406">
        <v>-0.45639992000000001</v>
      </c>
    </row>
    <row r="407" spans="1:7">
      <c r="A407">
        <v>1632559090348</v>
      </c>
      <c r="B407">
        <v>0.15055847</v>
      </c>
      <c r="C407">
        <v>-2.9937743999999999E-2</v>
      </c>
      <c r="D407">
        <v>5.4504394999999997E-2</v>
      </c>
      <c r="E407">
        <v>-0.85678840000000001</v>
      </c>
      <c r="F407">
        <v>-1.8883646E-2</v>
      </c>
      <c r="G407">
        <v>-1.2539358</v>
      </c>
    </row>
    <row r="408" spans="1:7">
      <c r="A408">
        <v>1632559090449</v>
      </c>
      <c r="B408">
        <v>-6.3552860000000003E-2</v>
      </c>
      <c r="C408">
        <v>-0.1289978</v>
      </c>
      <c r="D408">
        <v>0.18872069999999999</v>
      </c>
      <c r="E408">
        <v>0.22722507</v>
      </c>
      <c r="F408">
        <v>-0.90700740000000002</v>
      </c>
      <c r="G408">
        <v>0.68690490000000004</v>
      </c>
    </row>
    <row r="409" spans="1:7">
      <c r="A409">
        <v>1632559090552</v>
      </c>
      <c r="B409">
        <v>-0.35757445999999998</v>
      </c>
      <c r="C409">
        <v>6.286621E-3</v>
      </c>
      <c r="D409">
        <v>-0.23951721000000001</v>
      </c>
      <c r="E409">
        <v>-0.90028213999999995</v>
      </c>
      <c r="F409">
        <v>-0.61501735000000002</v>
      </c>
      <c r="G409">
        <v>1.5421819999999999</v>
      </c>
    </row>
    <row r="410" spans="1:7">
      <c r="A410">
        <v>1632559090652</v>
      </c>
      <c r="B410">
        <v>-0.15730285999999999</v>
      </c>
      <c r="C410">
        <v>-1.6082763999999999E-2</v>
      </c>
      <c r="D410">
        <v>9.817505E-2</v>
      </c>
      <c r="E410">
        <v>1.16045475E-2</v>
      </c>
      <c r="F410">
        <v>-0.36323196000000002</v>
      </c>
      <c r="G410">
        <v>-0.36010550000000002</v>
      </c>
    </row>
    <row r="411" spans="1:7">
      <c r="A411">
        <v>1632559090761</v>
      </c>
      <c r="B411">
        <v>-0.20629882999999999</v>
      </c>
      <c r="C411">
        <v>-0.15136719000000001</v>
      </c>
      <c r="D411">
        <v>0.17700194999999999</v>
      </c>
      <c r="E411">
        <v>0.94661459999999997</v>
      </c>
      <c r="F411">
        <v>0.35548276000000001</v>
      </c>
      <c r="G411">
        <v>-0.89058685000000004</v>
      </c>
    </row>
    <row r="412" spans="1:7">
      <c r="A412">
        <v>1632559090863</v>
      </c>
      <c r="B412">
        <v>6.5338135000000006E-2</v>
      </c>
      <c r="C412">
        <v>-0.123672485</v>
      </c>
      <c r="D412">
        <v>-6.1614990000000001E-2</v>
      </c>
      <c r="E412">
        <v>0.26180816000000001</v>
      </c>
      <c r="F412">
        <v>0.80653136999999997</v>
      </c>
      <c r="G412">
        <v>-0.56642055999999996</v>
      </c>
    </row>
    <row r="413" spans="1:7">
      <c r="A413">
        <v>1632559090961</v>
      </c>
      <c r="B413">
        <v>-0.12960815000000001</v>
      </c>
      <c r="C413">
        <v>-5.7632445999999997E-2</v>
      </c>
      <c r="D413">
        <v>0.19830322</v>
      </c>
      <c r="E413">
        <v>0.117559314</v>
      </c>
      <c r="F413">
        <v>0.61013510000000004</v>
      </c>
      <c r="G413">
        <v>1.4222840999999999</v>
      </c>
    </row>
    <row r="414" spans="1:7">
      <c r="A414">
        <v>1632559091064</v>
      </c>
      <c r="B414">
        <v>-0.12640381000000001</v>
      </c>
      <c r="C414">
        <v>0.15968323000000001</v>
      </c>
      <c r="D414">
        <v>-0.121276855</v>
      </c>
      <c r="E414">
        <v>0.18474698000000001</v>
      </c>
      <c r="F414">
        <v>0.13321620000000001</v>
      </c>
      <c r="G414">
        <v>0.82350159999999994</v>
      </c>
    </row>
    <row r="415" spans="1:7">
      <c r="A415">
        <v>1632559091169</v>
      </c>
      <c r="B415">
        <v>-1.8814087E-2</v>
      </c>
      <c r="C415">
        <v>-8.2122799999999996E-2</v>
      </c>
      <c r="D415">
        <v>0.27075195000000002</v>
      </c>
      <c r="E415">
        <v>-1.0941182</v>
      </c>
      <c r="F415">
        <v>0.43056220000000001</v>
      </c>
      <c r="G415">
        <v>0.49748609999999999</v>
      </c>
    </row>
    <row r="416" spans="1:7">
      <c r="A416">
        <v>1632559091272</v>
      </c>
      <c r="B416">
        <v>5.7891845999999997E-2</v>
      </c>
      <c r="C416">
        <v>-7.8933716000000001E-2</v>
      </c>
      <c r="D416">
        <v>0.38153076000000002</v>
      </c>
      <c r="E416">
        <v>-9.0262294000000007E-2</v>
      </c>
      <c r="F416">
        <v>-0.21271068000000001</v>
      </c>
      <c r="G416">
        <v>-1.1069384</v>
      </c>
    </row>
    <row r="417" spans="1:7">
      <c r="A417">
        <v>1632559091375</v>
      </c>
      <c r="B417">
        <v>0.24005127000000001</v>
      </c>
      <c r="C417">
        <v>-0.15562439</v>
      </c>
      <c r="D417">
        <v>0.17593384000000001</v>
      </c>
      <c r="E417">
        <v>-0.26915531999999998</v>
      </c>
      <c r="F417">
        <v>-0.29309952</v>
      </c>
      <c r="G417">
        <v>-1.2166252</v>
      </c>
    </row>
    <row r="418" spans="1:7">
      <c r="A418">
        <v>1632559091475</v>
      </c>
      <c r="B418">
        <v>9.3032840000000006E-2</v>
      </c>
      <c r="C418">
        <v>-0.10662842</v>
      </c>
      <c r="D418">
        <v>6.6223144999999997E-2</v>
      </c>
      <c r="E418">
        <v>-8.7182579999999996E-2</v>
      </c>
      <c r="F418">
        <v>-0.21018313999999999</v>
      </c>
      <c r="G418">
        <v>0.24652386000000001</v>
      </c>
    </row>
    <row r="419" spans="1:7">
      <c r="A419">
        <v>1632559091580</v>
      </c>
      <c r="B419">
        <v>0.30076599999999998</v>
      </c>
      <c r="C419">
        <v>-0.45816040000000002</v>
      </c>
      <c r="D419">
        <v>4.4250490000000003E-3</v>
      </c>
      <c r="E419">
        <v>1.4353653</v>
      </c>
      <c r="F419">
        <v>-0.57836270000000001</v>
      </c>
      <c r="G419">
        <v>1.5932617</v>
      </c>
    </row>
    <row r="420" spans="1:7">
      <c r="A420">
        <v>1632559091678</v>
      </c>
      <c r="B420">
        <v>0.14311218000000001</v>
      </c>
      <c r="C420">
        <v>0.19377136</v>
      </c>
      <c r="D420">
        <v>-0.63899229999999996</v>
      </c>
      <c r="E420">
        <v>-0.34527183</v>
      </c>
      <c r="F420">
        <v>-0.6357775</v>
      </c>
      <c r="G420">
        <v>-2.3632050000000002E-3</v>
      </c>
    </row>
    <row r="421" spans="1:7">
      <c r="A421">
        <v>1632559091782</v>
      </c>
      <c r="B421">
        <v>5.256653E-2</v>
      </c>
      <c r="C421">
        <v>0.34716796999999999</v>
      </c>
      <c r="D421">
        <v>-9.7839355000000003E-2</v>
      </c>
      <c r="E421">
        <v>0.36648123999999999</v>
      </c>
      <c r="F421">
        <v>-0.99738943999999996</v>
      </c>
      <c r="G421">
        <v>-0.46450138000000002</v>
      </c>
    </row>
    <row r="422" spans="1:7">
      <c r="A422">
        <v>1632559091884</v>
      </c>
      <c r="B422">
        <v>1.3137817E-2</v>
      </c>
      <c r="C422">
        <v>0.14903259999999999</v>
      </c>
      <c r="D422">
        <v>-4.6707153000000001E-2</v>
      </c>
      <c r="E422">
        <v>0.75347125999999998</v>
      </c>
      <c r="F422">
        <v>-0.7350565</v>
      </c>
      <c r="G422">
        <v>-4.8875810000000002E-3</v>
      </c>
    </row>
    <row r="423" spans="1:7">
      <c r="A423">
        <v>1632559091987</v>
      </c>
      <c r="B423">
        <v>0.19317627000000001</v>
      </c>
      <c r="C423">
        <v>0.2236023</v>
      </c>
      <c r="D423">
        <v>-4.1381835999999998E-2</v>
      </c>
      <c r="E423">
        <v>0.15599525</v>
      </c>
      <c r="F423">
        <v>-0.19914258000000001</v>
      </c>
      <c r="G423">
        <v>-0.53910729999999996</v>
      </c>
    </row>
    <row r="424" spans="1:7">
      <c r="A424">
        <v>1632559092086</v>
      </c>
      <c r="B424">
        <v>-0.17539978000000001</v>
      </c>
      <c r="C424">
        <v>1.6937256000000001E-2</v>
      </c>
      <c r="D424">
        <v>0.13226318000000001</v>
      </c>
      <c r="E424">
        <v>-1.227498E-3</v>
      </c>
      <c r="F424">
        <v>-0.68226339999999996</v>
      </c>
      <c r="G424">
        <v>1.4145241</v>
      </c>
    </row>
    <row r="425" spans="1:7">
      <c r="A425">
        <v>1632559092193</v>
      </c>
      <c r="B425">
        <v>-0.25956726000000002</v>
      </c>
      <c r="C425">
        <v>-2.2277832000000002E-3</v>
      </c>
      <c r="D425">
        <v>0.18339538999999999</v>
      </c>
      <c r="E425">
        <v>-1.4204263999999999E-2</v>
      </c>
      <c r="F425">
        <v>8.5063459999999994E-2</v>
      </c>
      <c r="G425">
        <v>0.82675359999999998</v>
      </c>
    </row>
    <row r="426" spans="1:7">
      <c r="A426">
        <v>1632559092295</v>
      </c>
      <c r="B426">
        <v>-1.0862122000000001</v>
      </c>
      <c r="C426">
        <v>0.18098449999999999</v>
      </c>
      <c r="D426">
        <v>-5.8425903000000001E-2</v>
      </c>
      <c r="E426">
        <v>-0.10659289</v>
      </c>
      <c r="F426">
        <v>-1.1447699</v>
      </c>
      <c r="G426">
        <v>-0.53849219999999998</v>
      </c>
    </row>
    <row r="427" spans="1:7">
      <c r="A427">
        <v>1632559092393</v>
      </c>
      <c r="B427">
        <v>1.1838683999999999</v>
      </c>
      <c r="C427">
        <v>-0.30264281999999998</v>
      </c>
      <c r="D427">
        <v>-0.13511657999999999</v>
      </c>
      <c r="E427">
        <v>-0.3193164</v>
      </c>
      <c r="F427">
        <v>-1.3210968999999999</v>
      </c>
      <c r="G427">
        <v>-0.68179129999999999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workbookViewId="0">
      <selection activeCell="I9" sqref="I9"/>
    </sheetView>
  </sheetViews>
  <sheetFormatPr defaultRowHeight="16.5"/>
  <cols>
    <col min="9" max="9" width="10.625" style="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4" customFormat="1">
      <c r="A2" s="4">
        <v>1632559128876</v>
      </c>
      <c r="B2" s="4">
        <v>-5.2780149999999998E-2</v>
      </c>
      <c r="C2" s="4">
        <v>-6.8069459999999998E-2</v>
      </c>
      <c r="D2" s="4">
        <v>0.17912291999999999</v>
      </c>
      <c r="E2" s="4">
        <v>-0.71429145000000005</v>
      </c>
      <c r="F2" s="4">
        <v>0.74011742999999997</v>
      </c>
      <c r="G2" s="4">
        <v>0.21295357000000001</v>
      </c>
    </row>
    <row r="3" spans="1:7">
      <c r="A3">
        <v>1632559128979</v>
      </c>
      <c r="B3">
        <v>-0.11456299</v>
      </c>
      <c r="C3">
        <v>6.2957760000000001E-2</v>
      </c>
      <c r="D3">
        <v>-1.7959594999999998E-2</v>
      </c>
      <c r="E3">
        <v>0.91151870000000002</v>
      </c>
      <c r="F3">
        <v>1.0148811</v>
      </c>
      <c r="G3">
        <v>-0.56383419999999995</v>
      </c>
    </row>
    <row r="4" spans="1:7">
      <c r="A4">
        <v>1632559129083</v>
      </c>
      <c r="B4">
        <v>-3.4667969999999999E-2</v>
      </c>
      <c r="C4">
        <v>5.9768676999999999E-2</v>
      </c>
      <c r="D4">
        <v>8.5372925000000002E-2</v>
      </c>
      <c r="E4">
        <v>-2.6338935000000001E-2</v>
      </c>
      <c r="F4">
        <v>0.105010495</v>
      </c>
      <c r="G4">
        <v>-5.3769110000000002E-2</v>
      </c>
    </row>
    <row r="5" spans="1:7">
      <c r="A5">
        <v>1632559129182</v>
      </c>
      <c r="B5">
        <v>9.9548339999999999E-2</v>
      </c>
      <c r="C5">
        <v>6.5093994000000002E-2</v>
      </c>
      <c r="D5">
        <v>0.21533203000000001</v>
      </c>
      <c r="E5">
        <v>-0.26098514</v>
      </c>
      <c r="F5">
        <v>3.0984609999999999E-2</v>
      </c>
      <c r="G5">
        <v>-0.3637724</v>
      </c>
    </row>
    <row r="6" spans="1:7">
      <c r="A6">
        <v>1632559129285</v>
      </c>
      <c r="B6">
        <v>-3.6804200000000002E-2</v>
      </c>
      <c r="C6">
        <v>4.2724610000000003E-2</v>
      </c>
      <c r="D6">
        <v>0.11413574</v>
      </c>
      <c r="E6">
        <v>-0.39494692999999997</v>
      </c>
      <c r="F6">
        <v>0.63978802999999995</v>
      </c>
      <c r="G6">
        <v>0.14854336000000001</v>
      </c>
    </row>
    <row r="7" spans="1:7">
      <c r="A7">
        <v>1632559129385</v>
      </c>
      <c r="B7">
        <v>-8.5800169999999995E-2</v>
      </c>
      <c r="C7" s="1">
        <v>1.0681152E-4</v>
      </c>
      <c r="D7">
        <v>0.1269226</v>
      </c>
      <c r="E7">
        <v>-0.29872584000000002</v>
      </c>
      <c r="F7">
        <v>0.64228479999999999</v>
      </c>
      <c r="G7">
        <v>0.16521072000000001</v>
      </c>
    </row>
    <row r="8" spans="1:7">
      <c r="A8">
        <v>1632559129489</v>
      </c>
      <c r="B8">
        <v>-0.20510864000000001</v>
      </c>
      <c r="C8">
        <v>-7.5515750000000006E-2</v>
      </c>
      <c r="D8">
        <v>0.10029602</v>
      </c>
      <c r="E8">
        <v>-0.45697070000000001</v>
      </c>
      <c r="F8">
        <v>0.62464430000000004</v>
      </c>
      <c r="G8">
        <v>0.68202879999999999</v>
      </c>
    </row>
    <row r="9" spans="1:7">
      <c r="A9">
        <v>1632559129590</v>
      </c>
      <c r="B9">
        <v>-4.8370360000000003E-3</v>
      </c>
      <c r="C9">
        <v>-4.6768190000000001E-2</v>
      </c>
      <c r="D9">
        <v>-0.15963744999999999</v>
      </c>
      <c r="E9">
        <v>0.33684419999999998</v>
      </c>
      <c r="F9">
        <v>0.33211197999999997</v>
      </c>
      <c r="G9">
        <v>0.21092701</v>
      </c>
    </row>
    <row r="10" spans="1:7">
      <c r="A10">
        <v>1632559129696</v>
      </c>
      <c r="B10">
        <v>-0.11244202</v>
      </c>
      <c r="C10">
        <v>-5.8471679999999998E-2</v>
      </c>
      <c r="D10">
        <v>-0.44831848000000002</v>
      </c>
      <c r="E10">
        <v>-0.50373970000000001</v>
      </c>
      <c r="F10">
        <v>8.0789920000000001E-3</v>
      </c>
      <c r="G10">
        <v>-3.4875869999999999E-3</v>
      </c>
    </row>
    <row r="11" spans="1:7">
      <c r="A11">
        <v>1632559129798</v>
      </c>
      <c r="B11">
        <v>0.12724304</v>
      </c>
      <c r="C11">
        <v>-9.0438840000000006E-2</v>
      </c>
      <c r="D11">
        <v>-0.20970153999999999</v>
      </c>
      <c r="E11">
        <v>-0.48475552</v>
      </c>
      <c r="F11">
        <v>-5.3261608000000002E-2</v>
      </c>
      <c r="G11">
        <v>-0.15494060000000001</v>
      </c>
    </row>
    <row r="12" spans="1:7">
      <c r="A12">
        <v>1632559129900</v>
      </c>
      <c r="B12">
        <v>7.7178954999999994E-2</v>
      </c>
      <c r="C12">
        <v>-0.30987550000000003</v>
      </c>
      <c r="D12">
        <v>-0.27362059999999999</v>
      </c>
      <c r="E12">
        <v>-0.21526897</v>
      </c>
      <c r="F12">
        <v>9.7952020000000001E-2</v>
      </c>
      <c r="G12">
        <v>0.12534809</v>
      </c>
    </row>
    <row r="13" spans="1:7">
      <c r="A13">
        <v>1632559130002</v>
      </c>
      <c r="B13">
        <v>0.45748899999999998</v>
      </c>
      <c r="C13">
        <v>-0.17033386</v>
      </c>
      <c r="D13">
        <v>-0.12980652000000001</v>
      </c>
      <c r="E13">
        <v>-0.34180277999999997</v>
      </c>
      <c r="F13">
        <v>0.59901479999999996</v>
      </c>
      <c r="G13">
        <v>-0.20263671999999999</v>
      </c>
    </row>
    <row r="14" spans="1:7">
      <c r="A14">
        <v>1632559130104</v>
      </c>
      <c r="B14">
        <v>0.17411804</v>
      </c>
      <c r="C14">
        <v>-0.93945310000000004</v>
      </c>
      <c r="D14">
        <v>0.47526550000000001</v>
      </c>
      <c r="E14">
        <v>-0.50499170000000004</v>
      </c>
      <c r="F14">
        <v>0.23846364</v>
      </c>
      <c r="G14">
        <v>-0.74956610000000001</v>
      </c>
    </row>
    <row r="15" spans="1:7">
      <c r="A15">
        <v>1632559130209</v>
      </c>
      <c r="B15">
        <v>0.45854187000000002</v>
      </c>
      <c r="C15">
        <v>-0.26087951999999998</v>
      </c>
      <c r="D15">
        <v>-0.15856934</v>
      </c>
      <c r="E15">
        <v>-0.63829829999999999</v>
      </c>
      <c r="F15">
        <v>0.78465839999999998</v>
      </c>
      <c r="G15">
        <v>-0.74264145000000004</v>
      </c>
    </row>
    <row r="16" spans="1:7">
      <c r="A16">
        <v>1632559130316</v>
      </c>
      <c r="B16">
        <v>-0.26477050000000002</v>
      </c>
      <c r="C16">
        <v>8.0001829999999996E-2</v>
      </c>
      <c r="D16">
        <v>-0.19479369999999999</v>
      </c>
      <c r="E16">
        <v>-0.35300510000000002</v>
      </c>
      <c r="F16">
        <v>0.11640489</v>
      </c>
      <c r="G16">
        <v>9.5100400000000002E-2</v>
      </c>
    </row>
    <row r="17" spans="1:9">
      <c r="A17">
        <v>1632559130422</v>
      </c>
      <c r="B17">
        <v>0.14216614</v>
      </c>
      <c r="C17">
        <v>2.2430420000000002E-3</v>
      </c>
      <c r="D17">
        <v>1.612854E-2</v>
      </c>
      <c r="E17">
        <v>0.1378839</v>
      </c>
      <c r="F17">
        <v>0.40024029999999999</v>
      </c>
      <c r="G17">
        <v>-0.43972874000000001</v>
      </c>
    </row>
    <row r="18" spans="1:9">
      <c r="A18">
        <v>1632559130518</v>
      </c>
      <c r="B18">
        <v>-9.9655149999999998E-2</v>
      </c>
      <c r="C18">
        <v>9.1720579999999996E-2</v>
      </c>
      <c r="D18">
        <v>0.18763732999999999</v>
      </c>
      <c r="E18">
        <v>-4.2524546000000003E-2</v>
      </c>
      <c r="F18">
        <v>-0.53398113999999997</v>
      </c>
      <c r="G18">
        <v>0.50926400000000005</v>
      </c>
    </row>
    <row r="19" spans="1:9">
      <c r="A19">
        <v>1632559130623</v>
      </c>
      <c r="B19">
        <v>-1.2298584E-2</v>
      </c>
      <c r="C19">
        <v>-0.15968323000000001</v>
      </c>
      <c r="D19">
        <v>0.43371581999999997</v>
      </c>
      <c r="E19">
        <v>-1.2481749E-2</v>
      </c>
      <c r="F19">
        <v>0.123211086</v>
      </c>
      <c r="G19">
        <v>-1.4469031999999999</v>
      </c>
    </row>
    <row r="20" spans="1:9">
      <c r="A20">
        <v>1632559130724</v>
      </c>
      <c r="B20">
        <v>0.32751465000000002</v>
      </c>
      <c r="C20">
        <v>0.14710999</v>
      </c>
      <c r="D20">
        <v>2.4658203E-2</v>
      </c>
      <c r="E20">
        <v>-0.22750561999999999</v>
      </c>
      <c r="F20">
        <v>0.30262578000000001</v>
      </c>
      <c r="G20">
        <v>-8.4761619999999996E-2</v>
      </c>
    </row>
    <row r="21" spans="1:9">
      <c r="A21">
        <v>1632559130826</v>
      </c>
      <c r="B21">
        <v>0.18476867999999999</v>
      </c>
      <c r="C21">
        <v>-2.758789E-2</v>
      </c>
      <c r="D21">
        <v>-3.3935547000000003E-2</v>
      </c>
      <c r="E21">
        <v>-9.3894093999999997E-2</v>
      </c>
      <c r="F21">
        <v>-0.76471865000000006</v>
      </c>
      <c r="G21">
        <v>0.62431619999999999</v>
      </c>
      <c r="I21" s="5"/>
    </row>
    <row r="22" spans="1:9">
      <c r="A22">
        <v>1632559130933</v>
      </c>
      <c r="B22">
        <v>-0.25944519999999999</v>
      </c>
      <c r="C22">
        <v>3.3126830000000003E-2</v>
      </c>
      <c r="D22">
        <v>-0.44619750000000002</v>
      </c>
      <c r="E22">
        <v>1.0723104000000001</v>
      </c>
      <c r="F22">
        <v>0.28466766999999998</v>
      </c>
      <c r="G22">
        <v>1.0312853</v>
      </c>
    </row>
    <row r="23" spans="1:9">
      <c r="A23">
        <v>1632559131035</v>
      </c>
      <c r="B23">
        <v>-0.14546203999999999</v>
      </c>
      <c r="C23">
        <v>-0.20549011</v>
      </c>
      <c r="D23">
        <v>-0.15324402000000001</v>
      </c>
      <c r="E23">
        <v>-0.50378703999999996</v>
      </c>
      <c r="F23">
        <v>-0.53566400000000003</v>
      </c>
      <c r="G23">
        <v>-0.34647274</v>
      </c>
    </row>
    <row r="24" spans="1:9">
      <c r="A24">
        <v>1632559131136</v>
      </c>
      <c r="B24">
        <v>-0.21789550999999999</v>
      </c>
      <c r="C24">
        <v>-0.29815673999999998</v>
      </c>
      <c r="D24">
        <v>4.0634154999999998E-2</v>
      </c>
      <c r="E24">
        <v>0.70366066999999999</v>
      </c>
      <c r="F24">
        <v>0.52107113999999999</v>
      </c>
      <c r="G24">
        <v>-1.4904757</v>
      </c>
    </row>
    <row r="25" spans="1:9">
      <c r="A25">
        <v>1632559131236</v>
      </c>
      <c r="B25">
        <v>0.15068054</v>
      </c>
      <c r="C25">
        <v>-1.9058228E-2</v>
      </c>
      <c r="D25">
        <v>-0.53993225</v>
      </c>
      <c r="E25">
        <v>0.38877899999999999</v>
      </c>
      <c r="F25">
        <v>1.0559453999999999</v>
      </c>
      <c r="G25">
        <v>-0.60343647</v>
      </c>
    </row>
    <row r="26" spans="1:9">
      <c r="A26">
        <v>1632559131336</v>
      </c>
      <c r="B26">
        <v>0.13258362000000001</v>
      </c>
      <c r="C26">
        <v>-2.0141602000000002E-3</v>
      </c>
      <c r="D26">
        <v>-4.8843383999999997E-2</v>
      </c>
      <c r="E26">
        <v>-0.13923714000000001</v>
      </c>
      <c r="F26">
        <v>1.6046989</v>
      </c>
      <c r="G26">
        <v>1.9185352</v>
      </c>
    </row>
    <row r="27" spans="1:9">
      <c r="A27">
        <v>1632559131437</v>
      </c>
      <c r="B27">
        <v>-0.23068237</v>
      </c>
      <c r="C27">
        <v>0.46882629999999997</v>
      </c>
      <c r="D27">
        <v>-5.41687E-2</v>
      </c>
      <c r="E27">
        <v>-0.46340638000000001</v>
      </c>
      <c r="F27">
        <v>-0.62786496000000003</v>
      </c>
      <c r="G27">
        <v>1.0846252000000001</v>
      </c>
    </row>
    <row r="28" spans="1:9">
      <c r="A28">
        <v>1632559131539</v>
      </c>
      <c r="B28">
        <v>-8.3679199999999995E-2</v>
      </c>
      <c r="C28">
        <v>-0.42918395999999998</v>
      </c>
      <c r="D28">
        <v>0.69363403000000001</v>
      </c>
      <c r="E28">
        <v>0.23139760000000001</v>
      </c>
      <c r="F28">
        <v>-0.37185538000000001</v>
      </c>
      <c r="G28">
        <v>-0.34510326000000002</v>
      </c>
    </row>
    <row r="29" spans="1:9">
      <c r="A29">
        <v>1632559131646</v>
      </c>
      <c r="B29">
        <v>-0.15823364000000001</v>
      </c>
      <c r="C29">
        <v>-7.7651979999999995E-2</v>
      </c>
      <c r="D29">
        <v>0.35807800000000001</v>
      </c>
      <c r="E29">
        <v>-1.2569993999999999E-2</v>
      </c>
      <c r="F29">
        <v>-5.6084156000000003E-2</v>
      </c>
      <c r="G29">
        <v>-1.0796547E-2</v>
      </c>
    </row>
    <row r="30" spans="1:9">
      <c r="A30">
        <v>1632559131744</v>
      </c>
      <c r="B30">
        <v>2.9251098999999999E-2</v>
      </c>
      <c r="C30">
        <v>0.10664368</v>
      </c>
      <c r="D30">
        <v>7.7911380000000002E-2</v>
      </c>
      <c r="E30">
        <v>-0.38667940000000001</v>
      </c>
      <c r="F30">
        <v>0.29952030000000002</v>
      </c>
      <c r="G30">
        <v>-0.56878567000000002</v>
      </c>
    </row>
    <row r="31" spans="1:9">
      <c r="A31">
        <v>1632559131844</v>
      </c>
      <c r="B31">
        <v>0.35308837999999998</v>
      </c>
      <c r="C31">
        <v>-3.0822753999999999E-3</v>
      </c>
      <c r="D31">
        <v>6.1935425000000002E-2</v>
      </c>
      <c r="E31">
        <v>0.22235447</v>
      </c>
      <c r="F31">
        <v>0.27395766999999999</v>
      </c>
      <c r="G31">
        <v>0.21265220000000001</v>
      </c>
    </row>
    <row r="32" spans="1:9">
      <c r="A32">
        <v>1632559131947</v>
      </c>
      <c r="B32">
        <v>7.0785520000000005E-2</v>
      </c>
      <c r="C32">
        <v>-7.3394775000000002E-3</v>
      </c>
      <c r="D32">
        <v>-6.588745E-2</v>
      </c>
      <c r="E32">
        <v>0.28351821999999999</v>
      </c>
      <c r="F32">
        <v>-1.3418924000000001</v>
      </c>
      <c r="G32">
        <v>1.5056067</v>
      </c>
    </row>
    <row r="33" spans="1:7">
      <c r="A33">
        <v>1632559132051</v>
      </c>
      <c r="B33">
        <v>-0.25517273000000001</v>
      </c>
      <c r="C33">
        <v>0.15777588000000001</v>
      </c>
      <c r="D33">
        <v>-0.33114623999999998</v>
      </c>
      <c r="E33">
        <v>0.60593450000000004</v>
      </c>
      <c r="F33">
        <v>0.38773054000000001</v>
      </c>
      <c r="G33">
        <v>0.28668307999999998</v>
      </c>
    </row>
    <row r="34" spans="1:7">
      <c r="A34">
        <v>1632559132162</v>
      </c>
      <c r="B34">
        <v>1.0070801000000001E-2</v>
      </c>
      <c r="C34">
        <v>-2.5451660000000001E-2</v>
      </c>
      <c r="D34">
        <v>-7.4417114000000006E-2</v>
      </c>
      <c r="E34">
        <v>0.46001944</v>
      </c>
      <c r="F34">
        <v>-0.49196743999999998</v>
      </c>
      <c r="G34">
        <v>0.62153053000000003</v>
      </c>
    </row>
    <row r="35" spans="1:7">
      <c r="A35">
        <v>1632559132260</v>
      </c>
      <c r="B35">
        <v>8.4640499999999994E-2</v>
      </c>
      <c r="C35">
        <v>-9.7900390000000004E-2</v>
      </c>
      <c r="D35">
        <v>-1.902771E-2</v>
      </c>
      <c r="E35">
        <v>0.60267185999999995</v>
      </c>
      <c r="F35">
        <v>0.37452405999999999</v>
      </c>
      <c r="G35">
        <v>-1.3443737</v>
      </c>
    </row>
    <row r="36" spans="1:7">
      <c r="A36">
        <v>1632559132360</v>
      </c>
      <c r="B36">
        <v>-9.8587036000000003E-2</v>
      </c>
      <c r="C36">
        <v>-2.1194457999999999E-2</v>
      </c>
      <c r="D36">
        <v>3.6376952999999997E-2</v>
      </c>
      <c r="E36">
        <v>0.30045873000000001</v>
      </c>
      <c r="F36">
        <v>0.37159902</v>
      </c>
      <c r="G36">
        <v>-0.19644547000000001</v>
      </c>
    </row>
    <row r="37" spans="1:7">
      <c r="A37">
        <v>1632559132459</v>
      </c>
      <c r="B37">
        <v>0.24761963000000001</v>
      </c>
      <c r="C37">
        <v>-0.15861511</v>
      </c>
      <c r="D37">
        <v>0.36340331999999997</v>
      </c>
      <c r="E37">
        <v>-9.0893510000000007E-3</v>
      </c>
      <c r="F37">
        <v>-1.4786360000000001</v>
      </c>
      <c r="G37">
        <v>5.3009987000000001E-2</v>
      </c>
    </row>
    <row r="38" spans="1:7">
      <c r="A38">
        <v>1632559132564</v>
      </c>
      <c r="B38">
        <v>-8.2611084000000001E-2</v>
      </c>
      <c r="C38">
        <v>0.23660278000000001</v>
      </c>
      <c r="D38">
        <v>0.18019104</v>
      </c>
      <c r="E38">
        <v>-0.66850100000000001</v>
      </c>
      <c r="F38">
        <v>-0.16606304</v>
      </c>
      <c r="G38">
        <v>-0.77377987000000004</v>
      </c>
    </row>
    <row r="39" spans="1:7">
      <c r="A39">
        <v>1632559132666</v>
      </c>
      <c r="B39">
        <v>2.7114868E-2</v>
      </c>
      <c r="C39">
        <v>0.17907714999999999</v>
      </c>
      <c r="D39">
        <v>0.14822388</v>
      </c>
      <c r="E39">
        <v>0.24443865000000001</v>
      </c>
      <c r="F39">
        <v>-0.15587699999999999</v>
      </c>
      <c r="G39">
        <v>0.72642419999999996</v>
      </c>
    </row>
    <row r="40" spans="1:7">
      <c r="A40">
        <v>1632559132768</v>
      </c>
      <c r="B40">
        <v>7.0785520000000005E-2</v>
      </c>
      <c r="C40">
        <v>-0.30349730000000003</v>
      </c>
      <c r="D40">
        <v>0.67126465000000002</v>
      </c>
      <c r="E40">
        <v>0.12800515000000001</v>
      </c>
      <c r="F40">
        <v>0.69395446999999999</v>
      </c>
      <c r="G40">
        <v>-1.4162226</v>
      </c>
    </row>
    <row r="41" spans="1:7">
      <c r="A41">
        <v>1632559132875</v>
      </c>
      <c r="B41">
        <v>0.4052887</v>
      </c>
      <c r="C41">
        <v>0.1204834</v>
      </c>
      <c r="D41">
        <v>1.612854E-2</v>
      </c>
      <c r="E41">
        <v>-1.2095033999999999E-2</v>
      </c>
      <c r="F41">
        <v>0.23872262</v>
      </c>
      <c r="G41">
        <v>0.21244811999999999</v>
      </c>
    </row>
    <row r="42" spans="1:7">
      <c r="A42">
        <v>1632559132975</v>
      </c>
      <c r="B42">
        <v>0.41593933</v>
      </c>
      <c r="C42">
        <v>-0.23318480999999999</v>
      </c>
      <c r="D42">
        <v>4.8095702999999997E-2</v>
      </c>
      <c r="E42">
        <v>-0.60813490000000003</v>
      </c>
      <c r="F42">
        <v>-1.2244465</v>
      </c>
      <c r="G42">
        <v>0.83732130000000005</v>
      </c>
    </row>
    <row r="43" spans="1:7">
      <c r="A43">
        <v>1632559133078</v>
      </c>
      <c r="B43">
        <v>-0.14971924</v>
      </c>
      <c r="C43">
        <v>0.21955872000000001</v>
      </c>
      <c r="D43">
        <v>-0.28001404000000002</v>
      </c>
      <c r="E43">
        <v>0.62885239999999998</v>
      </c>
      <c r="F43">
        <v>0.61560190000000004</v>
      </c>
      <c r="G43">
        <v>0.99848174999999995</v>
      </c>
    </row>
    <row r="44" spans="1:7">
      <c r="A44">
        <v>1632559133182</v>
      </c>
      <c r="B44">
        <v>5.9066771999999997E-2</v>
      </c>
      <c r="C44">
        <v>-0.14157104000000001</v>
      </c>
      <c r="D44">
        <v>0.1535492</v>
      </c>
      <c r="E44">
        <v>0.68805609999999995</v>
      </c>
      <c r="F44">
        <v>-0.3188185</v>
      </c>
      <c r="G44">
        <v>0.26725006000000001</v>
      </c>
    </row>
    <row r="45" spans="1:7">
      <c r="A45">
        <v>1632559133285</v>
      </c>
      <c r="B45">
        <v>-5.8105469999999999E-2</v>
      </c>
      <c r="C45">
        <v>-8.6181640000000004E-2</v>
      </c>
      <c r="D45">
        <v>0.12266540500000001</v>
      </c>
      <c r="E45">
        <v>0.60612005000000002</v>
      </c>
      <c r="F45">
        <v>0.15635645000000001</v>
      </c>
      <c r="G45">
        <v>-1.5906009999999999</v>
      </c>
    </row>
    <row r="46" spans="1:7">
      <c r="A46">
        <v>1632559133385</v>
      </c>
      <c r="B46">
        <v>0.102752686</v>
      </c>
      <c r="C46">
        <v>-0.13836670000000001</v>
      </c>
      <c r="D46">
        <v>0.15780640000000001</v>
      </c>
      <c r="E46">
        <v>0.68500430000000001</v>
      </c>
      <c r="F46">
        <v>0.93545436999999998</v>
      </c>
      <c r="G46">
        <v>-1.2385244</v>
      </c>
    </row>
    <row r="47" spans="1:7">
      <c r="A47">
        <v>1632559133483</v>
      </c>
      <c r="B47">
        <v>0.44044495</v>
      </c>
      <c r="C47">
        <v>-0.104278564</v>
      </c>
      <c r="D47">
        <v>0.42625426999999999</v>
      </c>
      <c r="E47">
        <v>0.98175937000000002</v>
      </c>
      <c r="F47">
        <v>-0.27658539999999998</v>
      </c>
      <c r="G47">
        <v>2.6449250000000002</v>
      </c>
    </row>
    <row r="48" spans="1:7">
      <c r="A48">
        <v>1632559133592</v>
      </c>
      <c r="B48">
        <v>0.23164367999999999</v>
      </c>
      <c r="C48">
        <v>0.31224059999999998</v>
      </c>
      <c r="D48">
        <v>-0.25018309999999999</v>
      </c>
      <c r="E48">
        <v>1.7368138000000002E-2</v>
      </c>
      <c r="F48">
        <v>-0.40023708000000002</v>
      </c>
      <c r="G48">
        <v>2.3811073</v>
      </c>
    </row>
    <row r="49" spans="1:7">
      <c r="A49">
        <v>1632559133694</v>
      </c>
      <c r="B49">
        <v>0.14428711</v>
      </c>
      <c r="C49">
        <v>1.6082763999999999E-2</v>
      </c>
      <c r="D49">
        <v>5.2352904999999998E-2</v>
      </c>
      <c r="E49">
        <v>0.28427827</v>
      </c>
      <c r="F49">
        <v>-0.99378073</v>
      </c>
      <c r="G49">
        <v>0.75212190000000001</v>
      </c>
    </row>
    <row r="50" spans="1:7">
      <c r="A50">
        <v>1632559133795</v>
      </c>
      <c r="B50">
        <v>-0.18061828999999999</v>
      </c>
      <c r="C50">
        <v>-0.15435790999999999</v>
      </c>
      <c r="D50">
        <v>8.857727E-2</v>
      </c>
      <c r="E50">
        <v>0.14099144999999999</v>
      </c>
      <c r="F50">
        <v>-5.3612649999999998E-2</v>
      </c>
      <c r="G50">
        <v>-1.6385126000000001</v>
      </c>
    </row>
    <row r="51" spans="1:7">
      <c r="A51">
        <v>1632559133900</v>
      </c>
      <c r="B51">
        <v>0.12937926999999999</v>
      </c>
      <c r="C51">
        <v>-0.10002136</v>
      </c>
      <c r="D51">
        <v>-0.1287384</v>
      </c>
      <c r="E51">
        <v>-0.18522971999999999</v>
      </c>
      <c r="F51">
        <v>0.31071943000000002</v>
      </c>
      <c r="G51">
        <v>-5.1029205000000001E-2</v>
      </c>
    </row>
    <row r="52" spans="1:7">
      <c r="A52">
        <v>1632559134002</v>
      </c>
      <c r="B52">
        <v>-0.2136383</v>
      </c>
      <c r="C52">
        <v>-0.33331300000000003</v>
      </c>
      <c r="D52">
        <v>-0.12554931999999999</v>
      </c>
      <c r="E52">
        <v>1.5991232</v>
      </c>
      <c r="F52">
        <v>-1.2775552999999999</v>
      </c>
      <c r="G52">
        <v>1.4914818000000001</v>
      </c>
    </row>
    <row r="53" spans="1:7">
      <c r="A53">
        <v>1632559134104</v>
      </c>
      <c r="B53">
        <v>0.25294495</v>
      </c>
      <c r="C53">
        <v>6.6162109999999996E-2</v>
      </c>
      <c r="D53">
        <v>-0.58255005000000004</v>
      </c>
      <c r="E53">
        <v>-1.1852818000000001</v>
      </c>
      <c r="F53">
        <v>-1.5548401000000001</v>
      </c>
      <c r="G53">
        <v>-1.2437563</v>
      </c>
    </row>
    <row r="54" spans="1:7">
      <c r="A54">
        <v>1632559134205</v>
      </c>
      <c r="B54">
        <v>-0.15504456</v>
      </c>
      <c r="C54">
        <v>0.20251464999999999</v>
      </c>
      <c r="D54">
        <v>-0.21290587999999999</v>
      </c>
      <c r="E54">
        <v>1.6959548000000001E-2</v>
      </c>
      <c r="F54">
        <v>-0.57394199999999995</v>
      </c>
      <c r="G54">
        <v>-1.2719164000000001</v>
      </c>
    </row>
    <row r="55" spans="1:7">
      <c r="A55">
        <v>1632559134306</v>
      </c>
      <c r="B55">
        <v>-0.1433258</v>
      </c>
      <c r="C55">
        <v>-0.16180420000000001</v>
      </c>
      <c r="D55">
        <v>0.2707367</v>
      </c>
      <c r="E55">
        <v>-7.6925575999999996E-2</v>
      </c>
      <c r="F55">
        <v>0.39477018000000003</v>
      </c>
      <c r="G55">
        <v>-0.99781036000000001</v>
      </c>
    </row>
    <row r="56" spans="1:7">
      <c r="A56">
        <v>1632559134408</v>
      </c>
      <c r="B56">
        <v>-2.7160645E-3</v>
      </c>
      <c r="C56">
        <v>-0.15861511</v>
      </c>
      <c r="D56">
        <v>0.37725829999999999</v>
      </c>
      <c r="E56">
        <v>0.103952765</v>
      </c>
      <c r="F56">
        <v>0.83724343999999995</v>
      </c>
      <c r="G56">
        <v>-0.58605576000000004</v>
      </c>
    </row>
    <row r="57" spans="1:7">
      <c r="A57">
        <v>1632559134517</v>
      </c>
      <c r="B57">
        <v>5.8013915999999999E-2</v>
      </c>
      <c r="C57">
        <v>0.21849060000000001</v>
      </c>
      <c r="D57">
        <v>0.19084166999999999</v>
      </c>
      <c r="E57">
        <v>-0.58875303999999995</v>
      </c>
      <c r="F57">
        <v>-1.1798865999999999</v>
      </c>
      <c r="G57">
        <v>0.43198395000000001</v>
      </c>
    </row>
    <row r="58" spans="1:7">
      <c r="A58">
        <v>1632559134611</v>
      </c>
      <c r="B58">
        <v>6.7596435999999996E-2</v>
      </c>
      <c r="C58">
        <v>0.38041687000000002</v>
      </c>
      <c r="D58">
        <v>8.7509155000000005E-2</v>
      </c>
      <c r="E58">
        <v>-0.49712265</v>
      </c>
      <c r="F58">
        <v>-0.72149609999999997</v>
      </c>
      <c r="G58">
        <v>0.58376503000000002</v>
      </c>
    </row>
    <row r="59" spans="1:7">
      <c r="A59">
        <v>1632559134716</v>
      </c>
      <c r="B59">
        <v>-0.15504456</v>
      </c>
      <c r="C59">
        <v>0.23020935000000001</v>
      </c>
      <c r="D59">
        <v>7.685852E-2</v>
      </c>
      <c r="E59">
        <v>-0.264019</v>
      </c>
      <c r="F59">
        <v>-0.62902033000000002</v>
      </c>
      <c r="G59">
        <v>-0.13679123000000001</v>
      </c>
    </row>
    <row r="60" spans="1:7">
      <c r="A60">
        <v>1632559134820</v>
      </c>
      <c r="B60">
        <v>-0.14439392000000001</v>
      </c>
      <c r="C60">
        <v>-6.2744140000000004E-2</v>
      </c>
      <c r="D60">
        <v>0.37193298000000002</v>
      </c>
      <c r="E60">
        <v>-0.11055421999999999</v>
      </c>
      <c r="F60">
        <v>-4.4175774000000001E-2</v>
      </c>
      <c r="G60">
        <v>-1.2006129999999999</v>
      </c>
    </row>
    <row r="61" spans="1:7">
      <c r="A61">
        <v>1632559134924</v>
      </c>
      <c r="B61">
        <v>-7.7285770000000004E-2</v>
      </c>
      <c r="C61">
        <v>-0.20121765</v>
      </c>
      <c r="D61">
        <v>0.31015015000000001</v>
      </c>
      <c r="E61">
        <v>1.8390416999999999E-2</v>
      </c>
      <c r="F61">
        <v>-0.17781427999999999</v>
      </c>
      <c r="G61">
        <v>0.49817561999999999</v>
      </c>
    </row>
    <row r="62" spans="1:7">
      <c r="A62">
        <v>1632559135026</v>
      </c>
      <c r="B62">
        <v>-0.38940429999999998</v>
      </c>
      <c r="C62">
        <v>-8.1909179999999998E-2</v>
      </c>
      <c r="D62">
        <v>-0.31517030000000001</v>
      </c>
      <c r="E62">
        <v>0.77361846000000001</v>
      </c>
      <c r="F62">
        <v>-1.5865450000000001</v>
      </c>
      <c r="G62">
        <v>1.6142034999999999</v>
      </c>
    </row>
    <row r="63" spans="1:7">
      <c r="A63">
        <v>1632559135127</v>
      </c>
      <c r="B63">
        <v>0.19329834000000001</v>
      </c>
      <c r="C63">
        <v>9.0652466000000001E-2</v>
      </c>
      <c r="D63">
        <v>-0.50051880000000004</v>
      </c>
      <c r="E63">
        <v>-9.1528890000000002E-2</v>
      </c>
      <c r="F63">
        <v>0.35053593</v>
      </c>
      <c r="G63">
        <v>3.0396461E-2</v>
      </c>
    </row>
    <row r="64" spans="1:7">
      <c r="A64">
        <v>1632559135231</v>
      </c>
      <c r="B64">
        <v>2.0721435999999999E-2</v>
      </c>
      <c r="C64">
        <v>1.7150879000000001E-2</v>
      </c>
      <c r="D64">
        <v>-0.10317993</v>
      </c>
      <c r="E64">
        <v>2.8256178000000002E-3</v>
      </c>
      <c r="F64">
        <v>-0.34947296999999999</v>
      </c>
      <c r="G64">
        <v>-1.1764336</v>
      </c>
    </row>
    <row r="65" spans="1:7">
      <c r="A65">
        <v>1632559135338</v>
      </c>
      <c r="B65">
        <v>-0.15504456</v>
      </c>
      <c r="C65">
        <v>-0.23851012999999999</v>
      </c>
      <c r="D65">
        <v>0.38258362000000001</v>
      </c>
      <c r="E65">
        <v>0.42634450000000002</v>
      </c>
      <c r="F65">
        <v>0.64786189999999999</v>
      </c>
      <c r="G65">
        <v>-1.1075554000000001</v>
      </c>
    </row>
    <row r="66" spans="1:7">
      <c r="A66">
        <v>1632559135439</v>
      </c>
      <c r="B66">
        <v>0.24549866000000001</v>
      </c>
      <c r="C66">
        <v>4.5913695999999997E-2</v>
      </c>
      <c r="D66">
        <v>1.7196655000000002E-2</v>
      </c>
      <c r="E66">
        <v>0.27438504000000002</v>
      </c>
      <c r="F66">
        <v>0.70098470000000002</v>
      </c>
      <c r="G66">
        <v>-0.47706317999999998</v>
      </c>
    </row>
    <row r="67" spans="1:7">
      <c r="A67">
        <v>1632559135539</v>
      </c>
      <c r="B67">
        <v>0.36906433</v>
      </c>
      <c r="C67">
        <v>-0.20974730999999999</v>
      </c>
      <c r="D67">
        <v>0.38897704999999999</v>
      </c>
      <c r="E67">
        <v>4.6341300000000002E-2</v>
      </c>
      <c r="F67">
        <v>-1.3668275000000001</v>
      </c>
      <c r="G67">
        <v>-0.52878950000000002</v>
      </c>
    </row>
    <row r="68" spans="1:7">
      <c r="A68">
        <v>1632559135644</v>
      </c>
      <c r="B68">
        <v>-0.13267517000000001</v>
      </c>
      <c r="C68">
        <v>8.6364749999999994E-3</v>
      </c>
      <c r="D68">
        <v>0.16526794</v>
      </c>
      <c r="E68">
        <v>-1.0214375</v>
      </c>
      <c r="F68">
        <v>-0.51820725000000001</v>
      </c>
      <c r="G68">
        <v>-0.31959248000000001</v>
      </c>
    </row>
    <row r="69" spans="1:7">
      <c r="A69">
        <v>1632559135750</v>
      </c>
      <c r="B69">
        <v>-0.13053893999999999</v>
      </c>
      <c r="C69">
        <v>-7.4462890000000004E-2</v>
      </c>
      <c r="D69">
        <v>0.27606199999999997</v>
      </c>
      <c r="E69">
        <v>-0.34070825999999999</v>
      </c>
      <c r="F69">
        <v>-0.70253133999999995</v>
      </c>
      <c r="G69">
        <v>-0.72878456000000003</v>
      </c>
    </row>
    <row r="70" spans="1:7">
      <c r="A70">
        <v>1632559135851</v>
      </c>
      <c r="B70">
        <v>-8.7936399999999998E-2</v>
      </c>
      <c r="C70">
        <v>-8.8302610000000004E-2</v>
      </c>
      <c r="D70">
        <v>0.22172546000000001</v>
      </c>
      <c r="E70">
        <v>-0.62082815000000002</v>
      </c>
      <c r="F70">
        <v>0.33317720000000001</v>
      </c>
      <c r="G70">
        <v>-1.2998818999999999</v>
      </c>
    </row>
    <row r="71" spans="1:7">
      <c r="A71">
        <v>1632559135950</v>
      </c>
      <c r="B71">
        <v>7.6110839999999999E-2</v>
      </c>
      <c r="C71">
        <v>-0.14582824999999999</v>
      </c>
      <c r="D71">
        <v>2.2521973000000001E-2</v>
      </c>
      <c r="E71">
        <v>-1.1294603E-2</v>
      </c>
      <c r="F71">
        <v>-0.30647750000000001</v>
      </c>
      <c r="G71">
        <v>-1.6304091999999999</v>
      </c>
    </row>
    <row r="72" spans="1:7">
      <c r="A72">
        <v>1632559136052</v>
      </c>
      <c r="B72">
        <v>0.13363647000000001</v>
      </c>
      <c r="C72">
        <v>-7.4462890000000004E-2</v>
      </c>
      <c r="D72">
        <v>-0.34072876000000002</v>
      </c>
      <c r="E72">
        <v>0.28889924</v>
      </c>
      <c r="F72">
        <v>-3.2162607000000003E-2</v>
      </c>
      <c r="G72">
        <v>3.1106682000000001</v>
      </c>
    </row>
    <row r="73" spans="1:7">
      <c r="A73">
        <v>1632559136151</v>
      </c>
      <c r="B73">
        <v>-1.2298584E-2</v>
      </c>
      <c r="C73">
        <v>0.23020935000000001</v>
      </c>
      <c r="D73">
        <v>-0.79026794</v>
      </c>
      <c r="E73">
        <v>-0.39894259999999998</v>
      </c>
      <c r="F73">
        <v>0.100556016</v>
      </c>
      <c r="G73">
        <v>0.24856949</v>
      </c>
    </row>
    <row r="74" spans="1:7">
      <c r="A74">
        <v>1632559136255</v>
      </c>
      <c r="B74">
        <v>0.16346740000000001</v>
      </c>
      <c r="C74">
        <v>0.11090087999999999</v>
      </c>
      <c r="D74">
        <v>-0.20651244999999999</v>
      </c>
      <c r="E74">
        <v>0.27766227999999998</v>
      </c>
      <c r="F74">
        <v>-0.15072226999999999</v>
      </c>
      <c r="G74">
        <v>-0.23714542</v>
      </c>
    </row>
    <row r="75" spans="1:7">
      <c r="A75">
        <v>1632559136354</v>
      </c>
      <c r="B75">
        <v>6.1203002999999999E-2</v>
      </c>
      <c r="C75">
        <v>-0.1767273</v>
      </c>
      <c r="D75">
        <v>9.1766360000000005E-2</v>
      </c>
      <c r="E75">
        <v>0.69482259999999996</v>
      </c>
      <c r="F75">
        <v>-0.23025328</v>
      </c>
      <c r="G75">
        <v>-2.0182218999999999</v>
      </c>
    </row>
    <row r="76" spans="1:7">
      <c r="A76">
        <v>1632559136458</v>
      </c>
      <c r="B76">
        <v>0.21992492999999999</v>
      </c>
      <c r="C76">
        <v>-9.5764160000000001E-2</v>
      </c>
      <c r="D76">
        <v>3.7445069999999997E-2</v>
      </c>
      <c r="E76">
        <v>0.59708170000000005</v>
      </c>
      <c r="F76">
        <v>0.6538117</v>
      </c>
      <c r="G76">
        <v>-1.3974829</v>
      </c>
    </row>
    <row r="77" spans="1:7">
      <c r="A77">
        <v>1632559136563</v>
      </c>
      <c r="B77">
        <v>0.27319336</v>
      </c>
      <c r="C77">
        <v>0.13859558</v>
      </c>
      <c r="D77">
        <v>8.0047610000000005E-2</v>
      </c>
      <c r="E77">
        <v>-0.34756374000000001</v>
      </c>
      <c r="F77">
        <v>-0.73083186</v>
      </c>
      <c r="G77">
        <v>1.4471273</v>
      </c>
    </row>
    <row r="78" spans="1:7">
      <c r="A78">
        <v>1632559136660</v>
      </c>
      <c r="B78">
        <v>0.23590088000000001</v>
      </c>
      <c r="C78">
        <v>2.7801513999999999E-2</v>
      </c>
      <c r="D78">
        <v>6.0867310000000001E-2</v>
      </c>
      <c r="E78">
        <v>-0.40807080000000001</v>
      </c>
      <c r="F78">
        <v>-0.26777261000000002</v>
      </c>
      <c r="G78">
        <v>0.55912399999999995</v>
      </c>
    </row>
    <row r="79" spans="1:7">
      <c r="A79">
        <v>1632559136762</v>
      </c>
      <c r="B79">
        <v>-0.15078734999999999</v>
      </c>
      <c r="C79">
        <v>-1.2680054E-2</v>
      </c>
      <c r="D79">
        <v>0.21321106000000001</v>
      </c>
      <c r="E79">
        <v>-0.46438885000000002</v>
      </c>
      <c r="F79">
        <v>-0.83844830000000004</v>
      </c>
      <c r="G79">
        <v>-0.45304011999999999</v>
      </c>
    </row>
    <row r="80" spans="1:7">
      <c r="A80">
        <v>1632559136864</v>
      </c>
      <c r="B80">
        <v>2.9251098999999999E-2</v>
      </c>
      <c r="C80">
        <v>-4.3563842999999998E-2</v>
      </c>
      <c r="D80">
        <v>0.11946105999999999</v>
      </c>
      <c r="E80">
        <v>-9.9658250000000004E-2</v>
      </c>
      <c r="F80">
        <v>-0.12991612999999999</v>
      </c>
      <c r="G80">
        <v>-2.4485454999999998</v>
      </c>
    </row>
    <row r="81" spans="1:7">
      <c r="A81">
        <v>1632559136976</v>
      </c>
      <c r="B81">
        <v>0.1357727</v>
      </c>
      <c r="C81">
        <v>-2.5451660000000001E-2</v>
      </c>
      <c r="D81">
        <v>2.2521973000000001E-2</v>
      </c>
      <c r="E81">
        <v>-0.13618528999999999</v>
      </c>
      <c r="F81">
        <v>3.1234503E-2</v>
      </c>
      <c r="G81">
        <v>2.1897316E-2</v>
      </c>
    </row>
    <row r="82" spans="1:7">
      <c r="A82">
        <v>1632559137078</v>
      </c>
      <c r="B82">
        <v>-0.24665833000000001</v>
      </c>
      <c r="C82">
        <v>-0.26194762999999999</v>
      </c>
      <c r="D82">
        <v>-0.30345154000000002</v>
      </c>
      <c r="E82">
        <v>-8.6754680000000001E-2</v>
      </c>
      <c r="F82">
        <v>-1.5504165000000001</v>
      </c>
      <c r="G82">
        <v>1.1402635999999999</v>
      </c>
    </row>
    <row r="83" spans="1:7">
      <c r="A83">
        <v>1632559137182</v>
      </c>
      <c r="B83">
        <v>0.49690246999999999</v>
      </c>
      <c r="C83">
        <v>-5.2185060000000004E-3</v>
      </c>
      <c r="D83">
        <v>-0.32475280000000001</v>
      </c>
      <c r="E83">
        <v>-0.22341369999999999</v>
      </c>
      <c r="F83">
        <v>-0.78134159999999997</v>
      </c>
      <c r="G83">
        <v>-0.79486274999999995</v>
      </c>
    </row>
    <row r="84" spans="1:7">
      <c r="A84">
        <v>1632559137285</v>
      </c>
      <c r="B84">
        <v>-6.7687990000000003E-2</v>
      </c>
      <c r="C84">
        <v>-2.0141602000000002E-3</v>
      </c>
      <c r="D84">
        <v>-2.0080566000000001E-2</v>
      </c>
      <c r="E84">
        <v>0.43938935000000001</v>
      </c>
      <c r="F84">
        <v>-0.68128520000000004</v>
      </c>
      <c r="G84">
        <v>-1.4400710999999999</v>
      </c>
    </row>
    <row r="85" spans="1:7">
      <c r="A85">
        <v>1632559137391</v>
      </c>
      <c r="B85">
        <v>-0.14013671999999999</v>
      </c>
      <c r="C85">
        <v>-0.22998046999999999</v>
      </c>
      <c r="D85">
        <v>0.14396666999999999</v>
      </c>
      <c r="E85">
        <v>0.46944612000000002</v>
      </c>
      <c r="F85">
        <v>0.37584412</v>
      </c>
      <c r="G85">
        <v>-0.78667069999999995</v>
      </c>
    </row>
    <row r="86" spans="1:7">
      <c r="A86">
        <v>1632559137493</v>
      </c>
      <c r="B86">
        <v>-1.6555785999999999E-2</v>
      </c>
      <c r="C86">
        <v>8.2138059999999999E-2</v>
      </c>
      <c r="D86">
        <v>-5.6304930000000003E-2</v>
      </c>
      <c r="E86">
        <v>-0.13699174</v>
      </c>
      <c r="F86">
        <v>1.2491082</v>
      </c>
      <c r="G86">
        <v>-0.25125979999999998</v>
      </c>
    </row>
    <row r="87" spans="1:7">
      <c r="A87">
        <v>1632559137593</v>
      </c>
      <c r="B87">
        <v>-5.4916380000000001E-2</v>
      </c>
      <c r="C87">
        <v>9.3856809999999999E-2</v>
      </c>
      <c r="D87">
        <v>0.120529175</v>
      </c>
      <c r="E87">
        <v>-0.44689744999999997</v>
      </c>
      <c r="F87">
        <v>-0.69185174000000005</v>
      </c>
      <c r="G87">
        <v>1.3218764999999999</v>
      </c>
    </row>
    <row r="88" spans="1:7">
      <c r="A88">
        <v>1632559137699</v>
      </c>
      <c r="B88">
        <v>2.2857665999999999E-2</v>
      </c>
      <c r="C88">
        <v>4.5913695999999997E-2</v>
      </c>
      <c r="D88">
        <v>0.20574951</v>
      </c>
      <c r="E88">
        <v>-0.62980234999999996</v>
      </c>
      <c r="F88">
        <v>-0.13478272999999999</v>
      </c>
      <c r="G88">
        <v>-0.17475985999999999</v>
      </c>
    </row>
    <row r="89" spans="1:7">
      <c r="A89">
        <v>1632559137802</v>
      </c>
      <c r="B89">
        <v>-0.14546203999999999</v>
      </c>
      <c r="C89" s="1">
        <v>1.0681152E-4</v>
      </c>
      <c r="D89">
        <v>0.41241454999999999</v>
      </c>
      <c r="E89">
        <v>-0.3906231</v>
      </c>
      <c r="F89">
        <v>-0.19477963000000001</v>
      </c>
      <c r="G89">
        <v>-0.22995852999999999</v>
      </c>
    </row>
    <row r="90" spans="1:7">
      <c r="A90">
        <v>1632559137901</v>
      </c>
      <c r="B90">
        <v>-8.9004520000000004E-2</v>
      </c>
      <c r="C90">
        <v>-6.286621E-3</v>
      </c>
      <c r="D90">
        <v>0.42092896000000002</v>
      </c>
      <c r="E90">
        <v>-0.25677443</v>
      </c>
      <c r="F90">
        <v>0.30082765</v>
      </c>
      <c r="G90">
        <v>-1.5209713</v>
      </c>
    </row>
    <row r="91" spans="1:7">
      <c r="A91">
        <v>1632559138003</v>
      </c>
      <c r="B91">
        <v>0.50329590000000002</v>
      </c>
      <c r="C91">
        <v>-0.22998046999999999</v>
      </c>
      <c r="D91">
        <v>0.24623107999999999</v>
      </c>
      <c r="E91">
        <v>5.3016244999999997E-2</v>
      </c>
      <c r="F91">
        <v>-1.0193874999999999</v>
      </c>
      <c r="G91">
        <v>-1.0446032999999999</v>
      </c>
    </row>
    <row r="92" spans="1:7">
      <c r="A92">
        <v>1632559138105</v>
      </c>
      <c r="B92">
        <v>0.19436645999999999</v>
      </c>
      <c r="C92">
        <v>-0.10748291</v>
      </c>
      <c r="D92">
        <v>-3.7124633999999997E-2</v>
      </c>
      <c r="E92">
        <v>4.960817E-2</v>
      </c>
      <c r="F92">
        <v>-1.0088489</v>
      </c>
      <c r="G92">
        <v>1.5643853999999999</v>
      </c>
    </row>
    <row r="93" spans="1:7">
      <c r="A93">
        <v>1632559138208</v>
      </c>
      <c r="B93">
        <v>0.22099304</v>
      </c>
      <c r="C93">
        <v>0.28453064</v>
      </c>
      <c r="D93">
        <v>-0.66563415999999997</v>
      </c>
      <c r="E93">
        <v>0.27984189999999998</v>
      </c>
      <c r="F93">
        <v>-0.45629603000000002</v>
      </c>
      <c r="G93">
        <v>-0.10281849</v>
      </c>
    </row>
    <row r="94" spans="1:7">
      <c r="A94">
        <v>1632559138313</v>
      </c>
      <c r="B94">
        <v>-1.2298584E-2</v>
      </c>
      <c r="C94">
        <v>6.0836792000000001E-2</v>
      </c>
      <c r="D94">
        <v>-0.27894592000000001</v>
      </c>
      <c r="E94">
        <v>0.17290568000000001</v>
      </c>
      <c r="F94">
        <v>-0.68232809999999999</v>
      </c>
      <c r="G94">
        <v>-0.9985771</v>
      </c>
    </row>
    <row r="95" spans="1:7">
      <c r="A95">
        <v>1632559138418</v>
      </c>
      <c r="B95">
        <v>-2.7160645E-3</v>
      </c>
      <c r="C95">
        <v>-0.12878418</v>
      </c>
      <c r="D95">
        <v>6.8328860000000005E-2</v>
      </c>
      <c r="E95">
        <v>0.5793528</v>
      </c>
      <c r="F95">
        <v>0.31247193000000001</v>
      </c>
      <c r="G95">
        <v>-1.2080774000000001</v>
      </c>
    </row>
    <row r="96" spans="1:7">
      <c r="A96">
        <v>1632559138520</v>
      </c>
      <c r="B96">
        <v>2.2857665999999999E-2</v>
      </c>
      <c r="C96">
        <v>9.1720579999999996E-2</v>
      </c>
      <c r="D96">
        <v>-9.2529299999999995E-2</v>
      </c>
      <c r="E96">
        <v>0.15008717999999999</v>
      </c>
      <c r="F96">
        <v>0.88171429999999995</v>
      </c>
      <c r="G96">
        <v>-0.5329952</v>
      </c>
    </row>
    <row r="97" spans="1:7">
      <c r="A97">
        <v>1632559138622</v>
      </c>
      <c r="B97">
        <v>0.39463806000000001</v>
      </c>
      <c r="C97">
        <v>0.27601624000000002</v>
      </c>
      <c r="D97">
        <v>0.13117981000000001</v>
      </c>
      <c r="E97">
        <v>-0.60837399999999997</v>
      </c>
      <c r="F97">
        <v>-0.99921274000000004</v>
      </c>
      <c r="G97">
        <v>-0.56605530000000004</v>
      </c>
    </row>
    <row r="98" spans="1:7">
      <c r="A98">
        <v>1632559138722</v>
      </c>
      <c r="B98">
        <v>0.34883118000000002</v>
      </c>
      <c r="C98">
        <v>5.7632445999999997E-2</v>
      </c>
      <c r="D98">
        <v>0.30268859999999997</v>
      </c>
      <c r="E98">
        <v>-0.74626910000000002</v>
      </c>
      <c r="F98">
        <v>-0.53981095999999995</v>
      </c>
      <c r="G98">
        <v>2.9796771999999998</v>
      </c>
    </row>
    <row r="99" spans="1:7">
      <c r="A99">
        <v>1632559138824</v>
      </c>
      <c r="B99">
        <v>-0.117767334</v>
      </c>
      <c r="C99">
        <v>0.23660278000000001</v>
      </c>
      <c r="D99">
        <v>6.6207885999999994E-2</v>
      </c>
      <c r="E99">
        <v>-0.81359369999999998</v>
      </c>
      <c r="F99">
        <v>-0.63113699999999995</v>
      </c>
      <c r="G99">
        <v>-0.63350870000000004</v>
      </c>
    </row>
    <row r="100" spans="1:7">
      <c r="A100">
        <v>1632559138929</v>
      </c>
      <c r="B100">
        <v>-2.8274535999999999E-2</v>
      </c>
      <c r="C100">
        <v>-6.8069459999999998E-2</v>
      </c>
      <c r="D100">
        <v>0.37300109999999997</v>
      </c>
      <c r="E100">
        <v>-0.57598424000000004</v>
      </c>
      <c r="F100">
        <v>-0.29781568000000003</v>
      </c>
      <c r="G100">
        <v>-2.2198544</v>
      </c>
    </row>
    <row r="101" spans="1:7">
      <c r="A101">
        <v>1632559139031</v>
      </c>
      <c r="B101">
        <v>-4.8370360000000003E-3</v>
      </c>
      <c r="C101">
        <v>-3.2913207999999999E-2</v>
      </c>
      <c r="D101">
        <v>0.13543701</v>
      </c>
      <c r="E101">
        <v>0.1740613</v>
      </c>
      <c r="F101">
        <v>0.58505079999999998</v>
      </c>
      <c r="G101">
        <v>0.48283957999999999</v>
      </c>
    </row>
    <row r="102" spans="1:7">
      <c r="A102">
        <v>1632559139134</v>
      </c>
      <c r="B102">
        <v>-5.5969240000000003E-2</v>
      </c>
      <c r="C102">
        <v>-0.19909668</v>
      </c>
      <c r="D102">
        <v>-0.25657654000000002</v>
      </c>
      <c r="E102">
        <v>0.29633838000000001</v>
      </c>
      <c r="F102">
        <v>-0.39919484</v>
      </c>
      <c r="G102">
        <v>1.2969055</v>
      </c>
    </row>
    <row r="103" spans="1:7">
      <c r="A103">
        <v>1632559139241</v>
      </c>
      <c r="B103">
        <v>0.16667175000000001</v>
      </c>
      <c r="C103">
        <v>0.12474059999999999</v>
      </c>
      <c r="D103">
        <v>-0.52714539999999999</v>
      </c>
      <c r="E103">
        <v>0.24470471999999999</v>
      </c>
      <c r="F103">
        <v>0.63565320000000003</v>
      </c>
      <c r="G103">
        <v>1.6135577999999999</v>
      </c>
    </row>
    <row r="104" spans="1:7">
      <c r="A104">
        <v>1632559139341</v>
      </c>
      <c r="B104">
        <v>2.6092530000000002E-3</v>
      </c>
      <c r="C104">
        <v>-0.19589233</v>
      </c>
      <c r="D104">
        <v>3.7445069999999997E-2</v>
      </c>
      <c r="E104">
        <v>3.9197385000000001E-2</v>
      </c>
      <c r="F104">
        <v>-0.28764176000000002</v>
      </c>
      <c r="G104">
        <v>-0.31240368000000002</v>
      </c>
    </row>
    <row r="105" spans="1:7">
      <c r="A105">
        <v>1632559139441</v>
      </c>
      <c r="B105">
        <v>-1.2298584E-2</v>
      </c>
      <c r="C105">
        <v>-0.13092040999999999</v>
      </c>
      <c r="D105">
        <v>-2.861023E-2</v>
      </c>
      <c r="E105">
        <v>7.9204739999999996E-2</v>
      </c>
      <c r="F105">
        <v>0.17171739999999999</v>
      </c>
      <c r="G105">
        <v>-1.9599618999999999</v>
      </c>
    </row>
    <row r="106" spans="1:7">
      <c r="A106">
        <v>1632559139544</v>
      </c>
      <c r="B106">
        <v>0.13363647000000001</v>
      </c>
      <c r="C106">
        <v>-3.5049440000000001E-2</v>
      </c>
      <c r="D106">
        <v>-0.20863342000000001</v>
      </c>
      <c r="E106">
        <v>0.43313562999999999</v>
      </c>
      <c r="F106">
        <v>0.95793139999999999</v>
      </c>
      <c r="G106">
        <v>-1.0376415000000001</v>
      </c>
    </row>
    <row r="107" spans="1:7">
      <c r="A107">
        <v>1632559139652</v>
      </c>
      <c r="B107">
        <v>0.47026062000000002</v>
      </c>
      <c r="C107">
        <v>0.14817810000000001</v>
      </c>
      <c r="D107">
        <v>6.5460205000000002E-3</v>
      </c>
      <c r="E107">
        <v>-0.49103373</v>
      </c>
      <c r="F107">
        <v>0.13110930000000001</v>
      </c>
      <c r="G107">
        <v>0.70612335000000004</v>
      </c>
    </row>
    <row r="108" spans="1:7">
      <c r="A108">
        <v>1632559139740</v>
      </c>
      <c r="B108">
        <v>-0.106048584</v>
      </c>
      <c r="C108">
        <v>0.45391846000000002</v>
      </c>
      <c r="D108">
        <v>-0.18307494999999999</v>
      </c>
      <c r="E108">
        <v>-0.11159992000000001</v>
      </c>
      <c r="F108">
        <v>0.30206077999999997</v>
      </c>
      <c r="G108">
        <v>3.461319</v>
      </c>
    </row>
    <row r="109" spans="1:7">
      <c r="A109">
        <v>1632559139856</v>
      </c>
      <c r="B109">
        <v>-5.9173584000000001E-2</v>
      </c>
      <c r="C109">
        <v>-7.8720090000000006E-2</v>
      </c>
      <c r="D109">
        <v>0.49017334000000001</v>
      </c>
      <c r="E109">
        <v>-2.1627784000000001E-2</v>
      </c>
      <c r="F109">
        <v>0.13543403000000001</v>
      </c>
      <c r="G109">
        <v>0.49573517</v>
      </c>
    </row>
    <row r="110" spans="1:7">
      <c r="A110">
        <v>1632559139954</v>
      </c>
      <c r="B110">
        <v>8.6776729999999996E-2</v>
      </c>
      <c r="C110">
        <v>2.8869629000000001E-2</v>
      </c>
      <c r="D110">
        <v>0.21000671000000001</v>
      </c>
      <c r="E110">
        <v>0.42750860000000002</v>
      </c>
      <c r="F110">
        <v>0.37413466000000001</v>
      </c>
      <c r="G110">
        <v>-2.1223782999999998</v>
      </c>
    </row>
    <row r="111" spans="1:7">
      <c r="A111">
        <v>1632559140056</v>
      </c>
      <c r="B111">
        <v>0.32858275999999997</v>
      </c>
      <c r="C111">
        <v>-9.4757079999999994E-3</v>
      </c>
      <c r="D111">
        <v>7.8979489999999999E-2</v>
      </c>
      <c r="E111">
        <v>-0.23334311999999999</v>
      </c>
      <c r="F111">
        <v>0.48377692999999999</v>
      </c>
      <c r="G111">
        <v>0.14306355000000001</v>
      </c>
    </row>
    <row r="112" spans="1:7">
      <c r="A112">
        <v>1632559140157</v>
      </c>
      <c r="B112">
        <v>0.18690490000000001</v>
      </c>
      <c r="C112">
        <v>-0.19483948000000001</v>
      </c>
      <c r="D112">
        <v>-0.1436615</v>
      </c>
      <c r="E112">
        <v>1.9772410000000001E-2</v>
      </c>
      <c r="F112">
        <v>-0.67663169999999995</v>
      </c>
      <c r="G112">
        <v>1.0817555999999999</v>
      </c>
    </row>
    <row r="113" spans="1:7">
      <c r="A113">
        <v>1632559140258</v>
      </c>
      <c r="B113">
        <v>2.9251098999999999E-2</v>
      </c>
      <c r="C113">
        <v>0.32714843999999998</v>
      </c>
      <c r="D113">
        <v>-0.84779360000000004</v>
      </c>
      <c r="E113">
        <v>-0.52909399999999995</v>
      </c>
      <c r="F113">
        <v>-5.4821790000000002E-2</v>
      </c>
      <c r="G113">
        <v>2.1472224999999998</v>
      </c>
    </row>
    <row r="114" spans="1:7">
      <c r="A114">
        <v>1632559140359</v>
      </c>
      <c r="B114">
        <v>-9.7518919999999995E-2</v>
      </c>
      <c r="C114">
        <v>-2.2262573000000001E-2</v>
      </c>
      <c r="D114">
        <v>-7.2280884000000004E-2</v>
      </c>
      <c r="E114">
        <v>4.1351437999999997E-2</v>
      </c>
      <c r="F114">
        <v>-0.42224919999999999</v>
      </c>
      <c r="G114">
        <v>-0.24196910999999999</v>
      </c>
    </row>
    <row r="115" spans="1:7">
      <c r="A115">
        <v>1632559140459</v>
      </c>
      <c r="B115">
        <v>-3.5736084000000001E-2</v>
      </c>
      <c r="C115">
        <v>-0.20549011</v>
      </c>
      <c r="D115">
        <v>0.2707367</v>
      </c>
      <c r="E115">
        <v>0.22528588999999999</v>
      </c>
      <c r="F115">
        <v>0.46636116999999999</v>
      </c>
      <c r="G115">
        <v>-1.6158257</v>
      </c>
    </row>
    <row r="116" spans="1:7">
      <c r="A116">
        <v>1632559140561</v>
      </c>
      <c r="B116">
        <v>-5.8105469999999999E-2</v>
      </c>
      <c r="C116">
        <v>-0.35249330000000001</v>
      </c>
      <c r="D116">
        <v>0.38684081999999997</v>
      </c>
      <c r="E116">
        <v>0.70586382999999997</v>
      </c>
      <c r="F116">
        <v>0.71513300000000002</v>
      </c>
      <c r="G116">
        <v>-0.43722153000000002</v>
      </c>
    </row>
    <row r="117" spans="1:7">
      <c r="A117">
        <v>1632559140666</v>
      </c>
      <c r="B117">
        <v>0.23484801999999999</v>
      </c>
      <c r="C117">
        <v>0.17161560000000001</v>
      </c>
      <c r="D117">
        <v>-9.6786499999999998E-2</v>
      </c>
      <c r="E117">
        <v>-0.21379590000000001</v>
      </c>
      <c r="F117">
        <v>0.54481447000000005</v>
      </c>
      <c r="G117">
        <v>1.2550897999999999</v>
      </c>
    </row>
    <row r="118" spans="1:7">
      <c r="A118">
        <v>1632559140763</v>
      </c>
      <c r="B118">
        <v>-0.1433258</v>
      </c>
      <c r="C118">
        <v>0.44645689999999999</v>
      </c>
      <c r="D118">
        <v>-0.23527527000000001</v>
      </c>
      <c r="E118">
        <v>-9.2372596000000001E-2</v>
      </c>
      <c r="F118">
        <v>0.33029848000000001</v>
      </c>
      <c r="G118">
        <v>2.0059556999999999</v>
      </c>
    </row>
    <row r="119" spans="1:7">
      <c r="A119">
        <v>1632559140868</v>
      </c>
      <c r="B119">
        <v>-8.4732056E-2</v>
      </c>
      <c r="C119">
        <v>4.8049926999999999E-2</v>
      </c>
      <c r="D119">
        <v>0.1972351</v>
      </c>
      <c r="E119">
        <v>-0.57608305999999998</v>
      </c>
      <c r="F119">
        <v>-5.5755615000000001E-2</v>
      </c>
      <c r="G119">
        <v>1.4827347</v>
      </c>
    </row>
    <row r="120" spans="1:7">
      <c r="A120">
        <v>1632559140971</v>
      </c>
      <c r="B120">
        <v>0.13470459000000001</v>
      </c>
      <c r="C120">
        <v>3.2073974999999998E-2</v>
      </c>
      <c r="D120">
        <v>-2.3284912000000001E-2</v>
      </c>
      <c r="E120">
        <v>5.1772713999999997E-2</v>
      </c>
      <c r="F120">
        <v>-0.19606107</v>
      </c>
      <c r="G120">
        <v>-2.1623619999999999</v>
      </c>
    </row>
    <row r="121" spans="1:7">
      <c r="A121">
        <v>1632559141073</v>
      </c>
      <c r="B121">
        <v>0.36267090000000002</v>
      </c>
      <c r="C121">
        <v>1.7150879000000001E-2</v>
      </c>
      <c r="D121">
        <v>0.2472992</v>
      </c>
      <c r="E121">
        <v>-0.24125885999999999</v>
      </c>
      <c r="F121">
        <v>1.1680554000000001</v>
      </c>
      <c r="G121">
        <v>0.73508834999999995</v>
      </c>
    </row>
    <row r="122" spans="1:7">
      <c r="A122">
        <v>1632559141190</v>
      </c>
      <c r="B122">
        <v>0.33390808</v>
      </c>
      <c r="C122">
        <v>-6.4865110000000004E-2</v>
      </c>
      <c r="D122">
        <v>-0.62408450000000004</v>
      </c>
      <c r="E122">
        <v>1.1430172999999999</v>
      </c>
      <c r="F122">
        <v>-0.33129715999999998</v>
      </c>
      <c r="G122">
        <v>2.1945534000000002</v>
      </c>
    </row>
    <row r="123" spans="1:7">
      <c r="A123">
        <v>1632559141290</v>
      </c>
      <c r="B123">
        <v>9.5291139999999996E-2</v>
      </c>
      <c r="C123">
        <v>-0.22892761</v>
      </c>
      <c r="D123">
        <v>-0.40144348000000002</v>
      </c>
      <c r="E123">
        <v>-0.26692796000000002</v>
      </c>
      <c r="F123">
        <v>-3.0062675000000001E-2</v>
      </c>
      <c r="G123">
        <v>1.4561033000000001</v>
      </c>
    </row>
    <row r="124" spans="1:7">
      <c r="A124">
        <v>1632559141388</v>
      </c>
      <c r="B124">
        <v>-0.15930175999999999</v>
      </c>
      <c r="C124">
        <v>6.5002439999999996E-3</v>
      </c>
      <c r="D124">
        <v>-4.5654297000000003E-2</v>
      </c>
      <c r="E124">
        <v>-0.1088528</v>
      </c>
      <c r="F124">
        <v>-0.10069001</v>
      </c>
      <c r="G124">
        <v>-0.25518893999999998</v>
      </c>
    </row>
    <row r="125" spans="1:7">
      <c r="A125">
        <v>1632559141488</v>
      </c>
      <c r="B125">
        <v>-0.21470642000000001</v>
      </c>
      <c r="C125">
        <v>-0.20121765</v>
      </c>
      <c r="D125">
        <v>0.20895385999999999</v>
      </c>
      <c r="E125">
        <v>0.32491934</v>
      </c>
      <c r="F125">
        <v>0.33054434999999999</v>
      </c>
      <c r="G125">
        <v>-1.1202278000000001</v>
      </c>
    </row>
    <row r="126" spans="1:7">
      <c r="A126">
        <v>1632559141591</v>
      </c>
      <c r="B126">
        <v>3.0303955E-2</v>
      </c>
      <c r="C126">
        <v>-6.0607910000000001E-2</v>
      </c>
      <c r="D126">
        <v>-5.9494020000000002E-2</v>
      </c>
      <c r="E126">
        <v>0.69212216000000004</v>
      </c>
      <c r="F126">
        <v>0.87854129999999997</v>
      </c>
      <c r="G126">
        <v>-0.81472299999999997</v>
      </c>
    </row>
    <row r="127" spans="1:7">
      <c r="A127">
        <v>1632559141690</v>
      </c>
      <c r="B127">
        <v>1.6464233000000002E-2</v>
      </c>
      <c r="C127">
        <v>0.27175903000000001</v>
      </c>
      <c r="D127">
        <v>-9.6786499999999998E-2</v>
      </c>
      <c r="E127">
        <v>-0.4504435</v>
      </c>
      <c r="F127">
        <v>0.62619199999999997</v>
      </c>
      <c r="G127">
        <v>1.4827442</v>
      </c>
    </row>
    <row r="128" spans="1:7">
      <c r="A128">
        <v>1632559141803</v>
      </c>
      <c r="B128">
        <v>-3.7841797000000002E-3</v>
      </c>
      <c r="C128">
        <v>0.15563964999999999</v>
      </c>
      <c r="D128">
        <v>1.0803223000000001E-2</v>
      </c>
      <c r="E128">
        <v>-0.68255960000000004</v>
      </c>
      <c r="F128">
        <v>-0.2216407</v>
      </c>
      <c r="G128">
        <v>2.3656844999999999E-2</v>
      </c>
    </row>
    <row r="129" spans="1:7">
      <c r="A129">
        <v>1632559141899</v>
      </c>
      <c r="B129">
        <v>-2.2949219E-2</v>
      </c>
      <c r="C129">
        <v>-9.4757079999999994E-3</v>
      </c>
      <c r="D129">
        <v>0.33891295999999999</v>
      </c>
      <c r="E129">
        <v>0.11528063</v>
      </c>
      <c r="F129">
        <v>-9.7619830000000005E-2</v>
      </c>
      <c r="G129">
        <v>-0.38948727</v>
      </c>
    </row>
    <row r="130" spans="1:7">
      <c r="A130">
        <v>1632559141997</v>
      </c>
      <c r="B130">
        <v>6.4392089999999999E-2</v>
      </c>
      <c r="C130">
        <v>0.22062683</v>
      </c>
      <c r="D130">
        <v>-7.548523E-2</v>
      </c>
      <c r="E130">
        <v>-0.13052785</v>
      </c>
      <c r="F130">
        <v>-0.13752484000000001</v>
      </c>
      <c r="G130">
        <v>-2.4063625000000002</v>
      </c>
    </row>
    <row r="131" spans="1:7">
      <c r="A131">
        <v>1632559142103</v>
      </c>
      <c r="B131">
        <v>0.14642334000000001</v>
      </c>
      <c r="C131">
        <v>-2.0126343000000001E-2</v>
      </c>
      <c r="D131">
        <v>0.13970947</v>
      </c>
      <c r="E131">
        <v>-0.25643062999999999</v>
      </c>
      <c r="F131">
        <v>-9.6747934999999993E-2</v>
      </c>
      <c r="G131">
        <v>-0.24048615000000001</v>
      </c>
    </row>
    <row r="132" spans="1:7">
      <c r="A132">
        <v>1632559142205</v>
      </c>
      <c r="B132">
        <v>-3.6804200000000002E-2</v>
      </c>
      <c r="C132">
        <v>-0.15647887999999999</v>
      </c>
      <c r="D132">
        <v>-0.18200684</v>
      </c>
      <c r="E132">
        <v>0.13115644000000001</v>
      </c>
      <c r="F132">
        <v>-0.15486902</v>
      </c>
      <c r="G132">
        <v>1.1556664000000001</v>
      </c>
    </row>
    <row r="133" spans="1:7">
      <c r="A133">
        <v>1632559142313</v>
      </c>
      <c r="B133">
        <v>0.29342649999999998</v>
      </c>
      <c r="C133">
        <v>0.29945374000000002</v>
      </c>
      <c r="D133">
        <v>-0.6986542</v>
      </c>
      <c r="E133">
        <v>-0.20708847</v>
      </c>
      <c r="F133">
        <v>0.55032634999999996</v>
      </c>
      <c r="G133">
        <v>1.1296139000000001</v>
      </c>
    </row>
    <row r="134" spans="1:7">
      <c r="A134">
        <v>1632559142419</v>
      </c>
      <c r="B134">
        <v>0.26040649999999999</v>
      </c>
      <c r="C134">
        <v>-0.27153015000000003</v>
      </c>
      <c r="D134">
        <v>0.18019104</v>
      </c>
      <c r="E134">
        <v>-7.6292750000000006E-2</v>
      </c>
      <c r="F134">
        <v>-0.29572183000000002</v>
      </c>
      <c r="G134">
        <v>0.19038677000000001</v>
      </c>
    </row>
    <row r="135" spans="1:7">
      <c r="A135">
        <v>1632559142518</v>
      </c>
      <c r="B135">
        <v>0.20288086</v>
      </c>
      <c r="C135">
        <v>-0.3620758</v>
      </c>
      <c r="D135">
        <v>0.40708923000000002</v>
      </c>
      <c r="E135">
        <v>0.51847242999999998</v>
      </c>
      <c r="F135">
        <v>0.17139667</v>
      </c>
      <c r="G135">
        <v>-1.6583775999999999</v>
      </c>
    </row>
    <row r="136" spans="1:7">
      <c r="A136">
        <v>1632559142619</v>
      </c>
      <c r="B136">
        <v>0.27212523999999999</v>
      </c>
      <c r="C136">
        <v>-0.12559509999999999</v>
      </c>
      <c r="D136">
        <v>1.826477E-2</v>
      </c>
      <c r="E136">
        <v>0.3497789</v>
      </c>
      <c r="F136">
        <v>0.85980122999999997</v>
      </c>
      <c r="G136">
        <v>-0.77721499999999999</v>
      </c>
    </row>
    <row r="137" spans="1:7">
      <c r="A137">
        <v>1632559142728</v>
      </c>
      <c r="B137">
        <v>0.34243773999999999</v>
      </c>
      <c r="C137">
        <v>0.23234558</v>
      </c>
      <c r="D137">
        <v>-0.21395874000000001</v>
      </c>
      <c r="E137">
        <v>0.17344707000000001</v>
      </c>
      <c r="F137">
        <v>0.13773822999999999</v>
      </c>
      <c r="G137">
        <v>0.93051815000000004</v>
      </c>
    </row>
    <row r="138" spans="1:7">
      <c r="A138">
        <v>1632559142819</v>
      </c>
      <c r="B138">
        <v>-6.2362670000000002E-2</v>
      </c>
      <c r="C138">
        <v>0.20783997000000001</v>
      </c>
      <c r="D138">
        <v>-0.11276245</v>
      </c>
      <c r="E138">
        <v>-0.78388440000000004</v>
      </c>
      <c r="F138">
        <v>5.1634309999999996E-3</v>
      </c>
      <c r="G138">
        <v>1.2994498999999999</v>
      </c>
    </row>
    <row r="139" spans="1:7">
      <c r="A139">
        <v>1632559142933</v>
      </c>
      <c r="B139">
        <v>1.3259887999999999E-2</v>
      </c>
      <c r="C139">
        <v>4.8049926999999999E-2</v>
      </c>
      <c r="D139">
        <v>0.19935607999999999</v>
      </c>
      <c r="E139">
        <v>-0.85715640000000004</v>
      </c>
      <c r="F139">
        <v>-0.51869010000000004</v>
      </c>
      <c r="G139">
        <v>-0.40997887</v>
      </c>
    </row>
    <row r="140" spans="1:7">
      <c r="A140">
        <v>1632559143031</v>
      </c>
      <c r="B140">
        <v>-6.4498899999999998E-2</v>
      </c>
      <c r="C140">
        <v>9.9182129999999993E-2</v>
      </c>
      <c r="D140">
        <v>0.20149231000000001</v>
      </c>
      <c r="E140">
        <v>-3.8748502999999997E-2</v>
      </c>
      <c r="F140">
        <v>-0.10577064999999999</v>
      </c>
      <c r="G140">
        <v>-1.9191704000000001</v>
      </c>
    </row>
    <row r="141" spans="1:7">
      <c r="A141">
        <v>1632559143133</v>
      </c>
      <c r="B141">
        <v>0.16667175000000001</v>
      </c>
      <c r="C141" s="1">
        <v>1.0681152E-4</v>
      </c>
      <c r="D141">
        <v>0.18870544</v>
      </c>
      <c r="E141">
        <v>-0.46716785</v>
      </c>
      <c r="F141">
        <v>0.22652274</v>
      </c>
      <c r="G141">
        <v>-0.42906569999999999</v>
      </c>
    </row>
    <row r="142" spans="1:7">
      <c r="A142">
        <v>1632559143236</v>
      </c>
      <c r="B142">
        <v>-0.51190186000000004</v>
      </c>
      <c r="C142">
        <v>2.4612426999999999E-2</v>
      </c>
      <c r="D142">
        <v>-7.3348999999999998E-2</v>
      </c>
      <c r="E142">
        <v>0.31677747000000001</v>
      </c>
      <c r="F142">
        <v>-0.49767154000000002</v>
      </c>
      <c r="G142">
        <v>1.653079</v>
      </c>
    </row>
    <row r="143" spans="1:7">
      <c r="A143">
        <v>1632559143340</v>
      </c>
      <c r="B143">
        <v>-0.20831299</v>
      </c>
      <c r="C143">
        <v>-9.4696045000000006E-2</v>
      </c>
      <c r="D143">
        <v>-0.36630249999999998</v>
      </c>
      <c r="E143">
        <v>-0.38702887000000002</v>
      </c>
      <c r="F143">
        <v>-0.51290332999999999</v>
      </c>
      <c r="G143">
        <v>-0.82888030000000001</v>
      </c>
    </row>
    <row r="144" spans="1:7">
      <c r="A144">
        <v>1632559143439</v>
      </c>
      <c r="B144">
        <v>-0.12309265</v>
      </c>
      <c r="C144">
        <v>-0.13943480999999999</v>
      </c>
      <c r="D144">
        <v>6.7260739999999999E-2</v>
      </c>
      <c r="E144">
        <v>-0.24215037</v>
      </c>
      <c r="F144">
        <v>-0.32294487999999999</v>
      </c>
      <c r="G144">
        <v>-0.45958520000000003</v>
      </c>
    </row>
    <row r="145" spans="1:7">
      <c r="A145">
        <v>1632559143541</v>
      </c>
      <c r="B145">
        <v>-7.7285770000000004E-2</v>
      </c>
      <c r="C145">
        <v>6.7214966000000001E-2</v>
      </c>
      <c r="D145">
        <v>-0.15431212999999999</v>
      </c>
      <c r="E145">
        <v>0.56060432999999998</v>
      </c>
      <c r="F145">
        <v>0.47239202000000002</v>
      </c>
      <c r="G145">
        <v>-1.4700861000000001</v>
      </c>
    </row>
    <row r="146" spans="1:7">
      <c r="A146">
        <v>1632559143643</v>
      </c>
      <c r="B146">
        <v>0.12512207</v>
      </c>
      <c r="C146">
        <v>6.6162109999999996E-2</v>
      </c>
      <c r="D146">
        <v>-3.8192749999999998E-2</v>
      </c>
      <c r="E146">
        <v>0.47518401999999998</v>
      </c>
      <c r="F146">
        <v>0.93066347000000005</v>
      </c>
      <c r="G146">
        <v>-0.86925507000000002</v>
      </c>
    </row>
    <row r="147" spans="1:7">
      <c r="A147">
        <v>1632559143745</v>
      </c>
      <c r="B147">
        <v>0.43937683</v>
      </c>
      <c r="C147">
        <v>0.26109314</v>
      </c>
      <c r="D147">
        <v>1.826477E-2</v>
      </c>
      <c r="E147">
        <v>-0.15382588</v>
      </c>
      <c r="F147">
        <v>0.43277700000000002</v>
      </c>
      <c r="G147">
        <v>1.4222897999999999</v>
      </c>
    </row>
    <row r="148" spans="1:7">
      <c r="A148">
        <v>1632559143852</v>
      </c>
      <c r="B148">
        <v>0.1038208</v>
      </c>
      <c r="C148">
        <v>5.5511474999999998E-2</v>
      </c>
      <c r="D148">
        <v>0.37193298000000002</v>
      </c>
      <c r="E148">
        <v>-0.18345475</v>
      </c>
      <c r="F148">
        <v>-0.86720883999999998</v>
      </c>
      <c r="G148">
        <v>0.44575120000000001</v>
      </c>
    </row>
    <row r="149" spans="1:7">
      <c r="A149">
        <v>1632559143951</v>
      </c>
      <c r="B149" s="1">
        <v>4.8828125E-4</v>
      </c>
      <c r="C149">
        <v>6.8283079999999996E-2</v>
      </c>
      <c r="D149">
        <v>0.1535492</v>
      </c>
      <c r="E149">
        <v>-6.1277628000000001E-2</v>
      </c>
      <c r="F149">
        <v>-0.61007279999999997</v>
      </c>
      <c r="G149">
        <v>-0.40316486000000001</v>
      </c>
    </row>
    <row r="150" spans="1:7">
      <c r="A150">
        <v>1632559144054</v>
      </c>
      <c r="B150">
        <v>3.9901733000000002E-2</v>
      </c>
      <c r="C150">
        <v>-6.0607910000000001E-2</v>
      </c>
      <c r="D150">
        <v>0.18124390000000001</v>
      </c>
      <c r="E150">
        <v>0.40481460000000002</v>
      </c>
      <c r="F150">
        <v>-0.82051945000000004</v>
      </c>
      <c r="G150">
        <v>-3.1475963999999998</v>
      </c>
    </row>
    <row r="151" spans="1:7">
      <c r="A151">
        <v>1632559144154</v>
      </c>
      <c r="B151">
        <v>-0.12414551</v>
      </c>
      <c r="C151">
        <v>-1.2680054E-2</v>
      </c>
      <c r="D151">
        <v>3.8497925000000002E-2</v>
      </c>
      <c r="E151">
        <v>-0.47431314000000002</v>
      </c>
      <c r="F151">
        <v>-2.9296756E-2</v>
      </c>
      <c r="G151">
        <v>-0.44474029999999998</v>
      </c>
    </row>
    <row r="152" spans="1:7">
      <c r="A152">
        <v>1632559144254</v>
      </c>
      <c r="B152">
        <v>-1.1230469E-2</v>
      </c>
      <c r="C152">
        <v>-4.5700073000000001E-2</v>
      </c>
      <c r="D152">
        <v>-0.36523438000000003</v>
      </c>
      <c r="E152">
        <v>-0.13377649</v>
      </c>
      <c r="F152">
        <v>-1.1546441000000001</v>
      </c>
      <c r="G152">
        <v>1.5859375</v>
      </c>
    </row>
    <row r="153" spans="1:7">
      <c r="A153">
        <v>1632559144358</v>
      </c>
      <c r="B153">
        <v>0.22525023999999999</v>
      </c>
      <c r="C153">
        <v>0.31224059999999998</v>
      </c>
      <c r="D153">
        <v>-0.61557006999999997</v>
      </c>
      <c r="E153">
        <v>-0.52210104000000002</v>
      </c>
      <c r="F153">
        <v>-1.0271977999999999</v>
      </c>
      <c r="G153">
        <v>-1.4275283999999999</v>
      </c>
    </row>
    <row r="154" spans="1:7">
      <c r="A154">
        <v>1632559144457</v>
      </c>
      <c r="B154">
        <v>-4.8522950000000002E-2</v>
      </c>
      <c r="C154">
        <v>0.11090087999999999</v>
      </c>
      <c r="D154">
        <v>-1.1566162E-2</v>
      </c>
      <c r="E154">
        <v>-0.11453748</v>
      </c>
      <c r="F154">
        <v>-0.10037020000000001</v>
      </c>
      <c r="G154">
        <v>-6.1075209999999998E-2</v>
      </c>
    </row>
    <row r="155" spans="1:7">
      <c r="A155">
        <v>1632559144563</v>
      </c>
      <c r="B155">
        <v>6.8664550000000005E-2</v>
      </c>
      <c r="C155">
        <v>-0.11067200000000001</v>
      </c>
      <c r="D155">
        <v>0.20681763</v>
      </c>
      <c r="E155">
        <v>0.90259800000000001</v>
      </c>
      <c r="F155">
        <v>0.44502543999999999</v>
      </c>
      <c r="G155">
        <v>-1.5461254</v>
      </c>
    </row>
    <row r="156" spans="1:7">
      <c r="A156">
        <v>1632559144670</v>
      </c>
      <c r="B156">
        <v>0.23696900000000001</v>
      </c>
      <c r="C156">
        <v>-7.3394775000000002E-3</v>
      </c>
      <c r="D156">
        <v>-0.13619994999999999</v>
      </c>
      <c r="E156">
        <v>0.53077549999999996</v>
      </c>
      <c r="F156">
        <v>0.56955694999999995</v>
      </c>
      <c r="G156">
        <v>-1.3063822</v>
      </c>
    </row>
    <row r="157" spans="1:7">
      <c r="A157">
        <v>1632559144771</v>
      </c>
      <c r="B157">
        <v>4.0969850000000002E-2</v>
      </c>
      <c r="C157">
        <v>-2.1194457999999999E-2</v>
      </c>
      <c r="D157">
        <v>1.9332886000000001E-2</v>
      </c>
      <c r="E157">
        <v>0.18181330000000001</v>
      </c>
      <c r="F157">
        <v>-0.99356100000000003</v>
      </c>
      <c r="G157">
        <v>0.5178604</v>
      </c>
    </row>
    <row r="158" spans="1:7">
      <c r="A158">
        <v>1632559144874</v>
      </c>
      <c r="B158">
        <v>-1.01623535E-2</v>
      </c>
      <c r="C158">
        <v>-7.7651979999999995E-2</v>
      </c>
      <c r="D158">
        <v>0.13438416</v>
      </c>
      <c r="E158">
        <v>-0.17177551999999999</v>
      </c>
      <c r="F158">
        <v>-0.45517049999999998</v>
      </c>
      <c r="G158">
        <v>0.30207062000000001</v>
      </c>
    </row>
    <row r="159" spans="1:7">
      <c r="A159">
        <v>1632559144985</v>
      </c>
      <c r="B159">
        <v>-0.10391235</v>
      </c>
      <c r="C159">
        <v>-1.3732909999999999E-2</v>
      </c>
      <c r="D159">
        <v>0.14076232999999999</v>
      </c>
      <c r="E159">
        <v>-0.30254924</v>
      </c>
      <c r="F159">
        <v>-0.11432198</v>
      </c>
      <c r="G159">
        <v>-0.48420809999999997</v>
      </c>
    </row>
    <row r="160" spans="1:7">
      <c r="A160">
        <v>1632559145082</v>
      </c>
      <c r="B160">
        <v>7.2921749999999994E-2</v>
      </c>
      <c r="C160">
        <v>-4.4631957999999999E-2</v>
      </c>
      <c r="D160">
        <v>0.28564453000000001</v>
      </c>
      <c r="E160">
        <v>-0.14460307</v>
      </c>
      <c r="F160">
        <v>0.90488135999999997</v>
      </c>
      <c r="G160">
        <v>-1.0213127</v>
      </c>
    </row>
    <row r="161" spans="1:7">
      <c r="A161">
        <v>1632559145181</v>
      </c>
      <c r="B161">
        <v>-8.9004520000000004E-2</v>
      </c>
      <c r="C161">
        <v>-0.30242920000000001</v>
      </c>
      <c r="D161">
        <v>9.4955444E-2</v>
      </c>
      <c r="E161">
        <v>-0.14922183999999999</v>
      </c>
      <c r="F161">
        <v>-0.12596004999999999</v>
      </c>
      <c r="G161">
        <v>-0.20946693</v>
      </c>
    </row>
    <row r="162" spans="1:7">
      <c r="A162">
        <v>1632559145280</v>
      </c>
      <c r="B162">
        <v>-8.0413819999999997E-3</v>
      </c>
      <c r="C162">
        <v>-3.5049440000000001E-2</v>
      </c>
      <c r="D162">
        <v>-0.57934569999999996</v>
      </c>
      <c r="E162">
        <v>-0.26823829999999999</v>
      </c>
      <c r="F162">
        <v>-1.2544677</v>
      </c>
      <c r="G162">
        <v>2.1388444999999998</v>
      </c>
    </row>
    <row r="163" spans="1:7">
      <c r="A163">
        <v>1632559145389</v>
      </c>
      <c r="B163">
        <v>4.7348021999999997E-2</v>
      </c>
      <c r="C163">
        <v>1.928711E-2</v>
      </c>
      <c r="D163">
        <v>0.10562133999999999</v>
      </c>
      <c r="E163">
        <v>0.15285080000000001</v>
      </c>
      <c r="F163">
        <v>-0.30119032000000001</v>
      </c>
      <c r="G163">
        <v>-0.84644412999999996</v>
      </c>
    </row>
    <row r="164" spans="1:7">
      <c r="A164">
        <v>1632559145496</v>
      </c>
      <c r="B164">
        <v>6.3339229999999996E-2</v>
      </c>
      <c r="C164">
        <v>0.10450745</v>
      </c>
      <c r="D164">
        <v>-0.16389465</v>
      </c>
      <c r="E164">
        <v>0.55084750000000005</v>
      </c>
      <c r="F164">
        <v>-0.14193764</v>
      </c>
      <c r="G164">
        <v>-0.65677640000000004</v>
      </c>
    </row>
    <row r="165" spans="1:7">
      <c r="A165">
        <v>1632559145598</v>
      </c>
      <c r="B165">
        <v>-4.4250490000000003E-2</v>
      </c>
      <c r="C165">
        <v>-0.19163512999999999</v>
      </c>
      <c r="D165">
        <v>0.14503479</v>
      </c>
      <c r="E165">
        <v>0.61577904000000006</v>
      </c>
      <c r="F165">
        <v>8.8734450000000006E-2</v>
      </c>
      <c r="G165">
        <v>-0.97511864000000004</v>
      </c>
    </row>
    <row r="166" spans="1:7">
      <c r="A166">
        <v>1632559145698</v>
      </c>
      <c r="B166">
        <v>0.22099304</v>
      </c>
      <c r="C166">
        <v>0.17800903000000001</v>
      </c>
      <c r="D166">
        <v>-7.2280884000000004E-2</v>
      </c>
      <c r="E166">
        <v>-0.14893580000000001</v>
      </c>
      <c r="F166">
        <v>1.2744749</v>
      </c>
      <c r="G166">
        <v>0.15235995999999999</v>
      </c>
    </row>
    <row r="167" spans="1:7">
      <c r="A167">
        <v>1632559145801</v>
      </c>
      <c r="B167">
        <v>-0.15930175999999999</v>
      </c>
      <c r="C167">
        <v>0.21316528000000001</v>
      </c>
      <c r="D167">
        <v>0.2238617</v>
      </c>
      <c r="E167">
        <v>-0.18851686000000001</v>
      </c>
      <c r="F167">
        <v>-6.6538509999999995E-2</v>
      </c>
      <c r="G167">
        <v>1.368598</v>
      </c>
    </row>
    <row r="168" spans="1:7">
      <c r="A168">
        <v>1632559145908</v>
      </c>
      <c r="B168">
        <v>-0.21043396</v>
      </c>
      <c r="C168">
        <v>-2.8656006000000001E-2</v>
      </c>
      <c r="D168">
        <v>0.33358765000000001</v>
      </c>
      <c r="E168">
        <v>0.17323791999999999</v>
      </c>
      <c r="F168">
        <v>-0.24663776000000001</v>
      </c>
      <c r="G168">
        <v>-0.12366104</v>
      </c>
    </row>
    <row r="169" spans="1:7">
      <c r="A169">
        <v>1632559146004</v>
      </c>
      <c r="B169">
        <v>-0.16036987</v>
      </c>
      <c r="C169">
        <v>8.6364749999999994E-3</v>
      </c>
      <c r="D169">
        <v>0.18763732999999999</v>
      </c>
      <c r="E169">
        <v>-6.0738206000000003E-2</v>
      </c>
      <c r="F169">
        <v>-0.25774390000000003</v>
      </c>
      <c r="G169">
        <v>-0.95191190000000003</v>
      </c>
    </row>
    <row r="170" spans="1:7">
      <c r="A170">
        <v>1632559146109</v>
      </c>
      <c r="B170">
        <v>-4.1061399999999998E-2</v>
      </c>
      <c r="C170">
        <v>-0.15222168</v>
      </c>
      <c r="D170">
        <v>0.27606199999999997</v>
      </c>
      <c r="E170">
        <v>-0.50647960000000003</v>
      </c>
      <c r="F170">
        <v>6.5986569999999994E-2</v>
      </c>
      <c r="G170">
        <v>-1.0915861</v>
      </c>
    </row>
    <row r="171" spans="1:7">
      <c r="A171">
        <v>1632559146211</v>
      </c>
      <c r="B171">
        <v>0.110198975</v>
      </c>
      <c r="C171">
        <v>-0.38125609999999999</v>
      </c>
      <c r="D171">
        <v>7.3654175000000002E-2</v>
      </c>
      <c r="E171">
        <v>-0.64684509999999995</v>
      </c>
      <c r="F171">
        <v>-0.53215199999999996</v>
      </c>
      <c r="G171">
        <v>0.36054993000000002</v>
      </c>
    </row>
    <row r="172" spans="1:7">
      <c r="A172">
        <v>1632559146314</v>
      </c>
      <c r="B172">
        <v>-8.3679199999999995E-2</v>
      </c>
      <c r="C172">
        <v>0.24299622000000001</v>
      </c>
      <c r="D172">
        <v>-0.63154600000000005</v>
      </c>
      <c r="E172">
        <v>5.9699953E-2</v>
      </c>
      <c r="F172">
        <v>-0.48013926000000001</v>
      </c>
      <c r="G172">
        <v>2.304716</v>
      </c>
    </row>
    <row r="173" spans="1:7">
      <c r="A173">
        <v>1632559146419</v>
      </c>
      <c r="B173">
        <v>-0.21470642000000001</v>
      </c>
      <c r="C173">
        <v>9.8114010000000001E-2</v>
      </c>
      <c r="D173">
        <v>-0.18200684</v>
      </c>
      <c r="E173">
        <v>-0.17513806000000001</v>
      </c>
      <c r="F173">
        <v>-0.92304710000000001</v>
      </c>
      <c r="G173">
        <v>5.8727264000000001E-3</v>
      </c>
    </row>
    <row r="174" spans="1:7">
      <c r="A174">
        <v>1632559146521</v>
      </c>
      <c r="B174">
        <v>-0.21470642000000001</v>
      </c>
      <c r="C174">
        <v>-5.5282592999999998E-2</v>
      </c>
      <c r="D174">
        <v>0.22065735</v>
      </c>
      <c r="E174">
        <v>0.63892700000000002</v>
      </c>
      <c r="F174">
        <v>-0.13638090999999999</v>
      </c>
      <c r="G174">
        <v>-2.4513264000000001</v>
      </c>
    </row>
    <row r="175" spans="1:7">
      <c r="A175">
        <v>1632559146620</v>
      </c>
      <c r="B175">
        <v>2.3925781E-2</v>
      </c>
      <c r="C175">
        <v>-1.4801025000000001E-2</v>
      </c>
      <c r="D175">
        <v>3.6376952999999997E-2</v>
      </c>
      <c r="E175">
        <v>0.6305714</v>
      </c>
      <c r="F175">
        <v>0.73523355000000001</v>
      </c>
      <c r="G175">
        <v>-0.58389570000000002</v>
      </c>
    </row>
    <row r="176" spans="1:7">
      <c r="A176">
        <v>1632559146731</v>
      </c>
      <c r="B176">
        <v>0.13258362000000001</v>
      </c>
      <c r="C176">
        <v>0.33247375000000001</v>
      </c>
      <c r="D176">
        <v>-7.6538086000000005E-2</v>
      </c>
      <c r="E176">
        <v>-5.0177574000000003E-2</v>
      </c>
      <c r="F176">
        <v>0.76653104999999999</v>
      </c>
      <c r="G176">
        <v>0.94232844999999998</v>
      </c>
    </row>
    <row r="177" spans="1:7">
      <c r="A177">
        <v>1632559146836</v>
      </c>
      <c r="B177">
        <v>-0.46183776999999998</v>
      </c>
      <c r="C177">
        <v>0.19079589999999999</v>
      </c>
      <c r="D177">
        <v>-7.2280884000000004E-2</v>
      </c>
      <c r="E177">
        <v>-0.70782685000000001</v>
      </c>
      <c r="F177">
        <v>-0.11936268</v>
      </c>
      <c r="G177">
        <v>3.2229299999999999</v>
      </c>
    </row>
    <row r="178" spans="1:7">
      <c r="A178">
        <v>1632559146934</v>
      </c>
      <c r="B178">
        <v>-0.37342834000000003</v>
      </c>
      <c r="C178">
        <v>-0.12559509999999999</v>
      </c>
      <c r="D178">
        <v>0.43692017</v>
      </c>
      <c r="E178">
        <v>-9.8934530000000007E-2</v>
      </c>
      <c r="F178">
        <v>-0.17377778999999999</v>
      </c>
      <c r="G178">
        <v>-6.3063620000000001E-2</v>
      </c>
    </row>
    <row r="179" spans="1:7">
      <c r="A179">
        <v>1632559147037</v>
      </c>
      <c r="B179">
        <v>-1.7623901000000001E-2</v>
      </c>
      <c r="C179">
        <v>-2.758789E-2</v>
      </c>
      <c r="D179">
        <v>0.26541137999999997</v>
      </c>
      <c r="E179">
        <v>-0.3165655</v>
      </c>
      <c r="F179">
        <v>0.69060489999999997</v>
      </c>
      <c r="G179">
        <v>-1.2012634</v>
      </c>
    </row>
    <row r="180" spans="1:7">
      <c r="A180">
        <v>1632559147139</v>
      </c>
      <c r="B180">
        <v>0.13151550000000001</v>
      </c>
      <c r="C180">
        <v>9.9182129999999993E-2</v>
      </c>
      <c r="D180">
        <v>4.9163819999999997E-2</v>
      </c>
      <c r="E180">
        <v>-0.32955109999999999</v>
      </c>
      <c r="F180">
        <v>0.82913519999999996</v>
      </c>
      <c r="G180">
        <v>-1.0416136</v>
      </c>
    </row>
    <row r="181" spans="1:7">
      <c r="A181">
        <v>1632559147242</v>
      </c>
      <c r="B181">
        <v>0.29023743000000002</v>
      </c>
      <c r="C181">
        <v>-0.13943480999999999</v>
      </c>
      <c r="D181">
        <v>-9.9975586000000005E-2</v>
      </c>
      <c r="E181">
        <v>0.24496186</v>
      </c>
      <c r="F181">
        <v>-1.0665355000000001</v>
      </c>
      <c r="G181">
        <v>0.38731194000000002</v>
      </c>
    </row>
    <row r="182" spans="1:7">
      <c r="A182">
        <v>1632559147343</v>
      </c>
      <c r="B182">
        <v>-2.7206419999999999E-2</v>
      </c>
      <c r="C182">
        <v>0.31224059999999998</v>
      </c>
      <c r="D182">
        <v>-0.86804199999999998</v>
      </c>
      <c r="E182">
        <v>-0.80204284000000003</v>
      </c>
      <c r="F182">
        <v>-0.38910902000000003</v>
      </c>
      <c r="G182">
        <v>2.2356919999999998</v>
      </c>
    </row>
    <row r="183" spans="1:7">
      <c r="A183">
        <v>1632559147443</v>
      </c>
      <c r="B183">
        <v>-0.29992676000000001</v>
      </c>
      <c r="C183">
        <v>-0.33224487000000003</v>
      </c>
      <c r="D183">
        <v>0.12905884000000001</v>
      </c>
      <c r="E183">
        <v>0.52904737000000002</v>
      </c>
      <c r="F183">
        <v>-0.69195867</v>
      </c>
      <c r="G183">
        <v>-0.26694202</v>
      </c>
    </row>
    <row r="184" spans="1:7">
      <c r="A184">
        <v>1632559147546</v>
      </c>
      <c r="B184">
        <v>-6.7687990000000003E-2</v>
      </c>
      <c r="C184">
        <v>-0.22785949999999999</v>
      </c>
      <c r="D184">
        <v>0.13331604</v>
      </c>
      <c r="E184">
        <v>0.20342015999999999</v>
      </c>
      <c r="F184">
        <v>8.1140100000000007E-2</v>
      </c>
      <c r="G184">
        <v>-2.5887527000000001</v>
      </c>
    </row>
    <row r="185" spans="1:7">
      <c r="A185">
        <v>1632559147650</v>
      </c>
      <c r="B185">
        <v>-4.2129516999999998E-2</v>
      </c>
      <c r="C185">
        <v>-0.13198852999999999</v>
      </c>
      <c r="D185">
        <v>5.4779052999999996E-3</v>
      </c>
      <c r="E185">
        <v>0.69755316000000001</v>
      </c>
      <c r="F185">
        <v>0.93941850000000005</v>
      </c>
      <c r="G185">
        <v>-0.40556049999999999</v>
      </c>
    </row>
    <row r="186" spans="1:7">
      <c r="A186">
        <v>1632559147754</v>
      </c>
      <c r="B186">
        <v>3.4576415999999999E-2</v>
      </c>
      <c r="C186">
        <v>0.14924622000000001</v>
      </c>
      <c r="D186">
        <v>-2.1148681999999999E-2</v>
      </c>
      <c r="E186">
        <v>-0.79671985000000001</v>
      </c>
      <c r="F186">
        <v>0.99777570000000004</v>
      </c>
      <c r="G186">
        <v>1.9894027999999999</v>
      </c>
    </row>
    <row r="187" spans="1:7">
      <c r="A187">
        <v>1632559147856</v>
      </c>
      <c r="B187">
        <v>-0.1348114</v>
      </c>
      <c r="C187">
        <v>0.25790405</v>
      </c>
      <c r="D187">
        <v>-4.7775270000000002E-2</v>
      </c>
      <c r="E187">
        <v>-0.55714226</v>
      </c>
      <c r="F187">
        <v>-0.43795119999999998</v>
      </c>
      <c r="G187">
        <v>2.9957657000000002</v>
      </c>
    </row>
    <row r="188" spans="1:7">
      <c r="A188">
        <v>1632559147958</v>
      </c>
      <c r="B188">
        <v>-0.15185546999999999</v>
      </c>
      <c r="C188">
        <v>-1.0543823000000001E-2</v>
      </c>
      <c r="D188">
        <v>0.43264770000000002</v>
      </c>
      <c r="E188">
        <v>-0.47448266</v>
      </c>
      <c r="F188">
        <v>-6.4569950000000001E-2</v>
      </c>
      <c r="G188">
        <v>0.28112888000000003</v>
      </c>
    </row>
    <row r="189" spans="1:7">
      <c r="A189">
        <v>1632559148059</v>
      </c>
      <c r="B189">
        <v>-3.3599853999999998E-2</v>
      </c>
      <c r="C189">
        <v>2.9937743999999999E-2</v>
      </c>
      <c r="D189">
        <v>0.18338013</v>
      </c>
      <c r="E189">
        <v>1.1283874500000001E-2</v>
      </c>
      <c r="F189">
        <v>-0.30022989999999999</v>
      </c>
      <c r="G189">
        <v>-0.98910712999999995</v>
      </c>
    </row>
    <row r="190" spans="1:7">
      <c r="A190">
        <v>1632559148166</v>
      </c>
      <c r="B190">
        <v>5.3741455E-2</v>
      </c>
      <c r="C190">
        <v>6.0836792000000001E-2</v>
      </c>
      <c r="D190">
        <v>6.1935425000000002E-2</v>
      </c>
      <c r="E190">
        <v>0.32330500000000001</v>
      </c>
      <c r="F190">
        <v>0.52047944000000002</v>
      </c>
      <c r="G190">
        <v>-0.37702942</v>
      </c>
    </row>
    <row r="191" spans="1:7">
      <c r="A191">
        <v>1632559148276</v>
      </c>
      <c r="B191">
        <v>0.13151550000000001</v>
      </c>
      <c r="C191">
        <v>-0.19377136</v>
      </c>
      <c r="D191">
        <v>1.826477E-2</v>
      </c>
      <c r="E191">
        <v>0.4446833</v>
      </c>
      <c r="F191">
        <v>-0.24262988999999999</v>
      </c>
      <c r="G191">
        <v>1.4001455</v>
      </c>
    </row>
    <row r="192" spans="1:7">
      <c r="A192">
        <v>1632559148375</v>
      </c>
      <c r="B192">
        <v>-0.23280334</v>
      </c>
      <c r="C192">
        <v>4.9118042000000001E-2</v>
      </c>
      <c r="D192">
        <v>-0.73062134000000001</v>
      </c>
      <c r="E192">
        <v>7.5062749999999998E-2</v>
      </c>
      <c r="F192">
        <v>-6.2004864E-2</v>
      </c>
      <c r="G192">
        <v>1.9615049</v>
      </c>
    </row>
    <row r="193" spans="1:7">
      <c r="A193">
        <v>1632559148477</v>
      </c>
      <c r="B193">
        <v>-0.39472960000000001</v>
      </c>
      <c r="C193">
        <v>-0.14689636</v>
      </c>
      <c r="D193">
        <v>-0.25764464999999998</v>
      </c>
      <c r="E193">
        <v>0.48511648000000002</v>
      </c>
      <c r="F193">
        <v>-0.92953669999999999</v>
      </c>
      <c r="G193">
        <v>-1.0224257000000001</v>
      </c>
    </row>
    <row r="194" spans="1:7">
      <c r="A194">
        <v>1632559148576</v>
      </c>
      <c r="B194">
        <v>-8.2611084000000001E-2</v>
      </c>
      <c r="C194">
        <v>-5.2093505999999998E-2</v>
      </c>
      <c r="D194">
        <v>1.7196655000000002E-2</v>
      </c>
      <c r="E194">
        <v>-0.14807677</v>
      </c>
      <c r="F194">
        <v>0.33692240000000001</v>
      </c>
      <c r="G194">
        <v>-0.83340453999999997</v>
      </c>
    </row>
    <row r="195" spans="1:7">
      <c r="A195">
        <v>1632559148678</v>
      </c>
      <c r="B195">
        <v>-1.3366698999999999E-2</v>
      </c>
      <c r="C195">
        <v>-0.14263915999999999</v>
      </c>
      <c r="D195">
        <v>-4.7775270000000002E-2</v>
      </c>
      <c r="E195">
        <v>0.88029789999999997</v>
      </c>
      <c r="F195">
        <v>0.55101716999999995</v>
      </c>
      <c r="G195">
        <v>-0.62039849999999996</v>
      </c>
    </row>
    <row r="196" spans="1:7">
      <c r="A196">
        <v>1632559148781</v>
      </c>
      <c r="B196">
        <v>0.19862366000000001</v>
      </c>
      <c r="C196">
        <v>7.2555540000000002E-2</v>
      </c>
      <c r="D196">
        <v>-7.8674320000000006E-2</v>
      </c>
      <c r="E196">
        <v>-0.29450463999999998</v>
      </c>
      <c r="F196">
        <v>1.0764444</v>
      </c>
      <c r="G196">
        <v>0.12470913</v>
      </c>
    </row>
    <row r="197" spans="1:7">
      <c r="A197">
        <v>1632559148886</v>
      </c>
      <c r="B197">
        <v>-0.21789550999999999</v>
      </c>
      <c r="C197">
        <v>0.20890808</v>
      </c>
      <c r="D197">
        <v>0.15780640000000001</v>
      </c>
      <c r="E197">
        <v>-0.26604341999999997</v>
      </c>
      <c r="F197">
        <v>-0.35151719999999997</v>
      </c>
      <c r="G197">
        <v>2.5109243000000001</v>
      </c>
    </row>
    <row r="198" spans="1:7">
      <c r="A198">
        <v>1632559148981</v>
      </c>
      <c r="B198">
        <v>0.12298584</v>
      </c>
      <c r="C198">
        <v>-4.1503905999999997E-3</v>
      </c>
      <c r="D198">
        <v>0.34849548000000002</v>
      </c>
      <c r="E198">
        <v>-0.46986198000000001</v>
      </c>
      <c r="F198">
        <v>-0.57696502999999999</v>
      </c>
      <c r="G198">
        <v>-0.85248566000000003</v>
      </c>
    </row>
    <row r="199" spans="1:7">
      <c r="A199">
        <v>1632559149090</v>
      </c>
      <c r="B199">
        <v>1.6464233000000002E-2</v>
      </c>
      <c r="C199">
        <v>0.102371216</v>
      </c>
      <c r="D199">
        <v>0.14183044</v>
      </c>
      <c r="E199">
        <v>0.16766942000000001</v>
      </c>
      <c r="F199">
        <v>-0.57005320000000004</v>
      </c>
      <c r="G199">
        <v>-0.83404445999999999</v>
      </c>
    </row>
    <row r="200" spans="1:7">
      <c r="A200">
        <v>1632559149187</v>
      </c>
      <c r="B200">
        <v>8.4640499999999994E-2</v>
      </c>
      <c r="C200">
        <v>1.8218993999999999E-2</v>
      </c>
      <c r="D200">
        <v>0.11520386000000001</v>
      </c>
      <c r="E200">
        <v>0.33171319999999999</v>
      </c>
      <c r="F200">
        <v>-0.33972448</v>
      </c>
      <c r="G200">
        <v>-1.4183034999999999</v>
      </c>
    </row>
    <row r="201" spans="1:7">
      <c r="A201">
        <v>1632559149293</v>
      </c>
      <c r="B201">
        <v>-0.27116393999999999</v>
      </c>
      <c r="C201">
        <v>-0.16075133999999999</v>
      </c>
      <c r="D201">
        <v>0.30482482999999999</v>
      </c>
      <c r="E201">
        <v>-0.29040062</v>
      </c>
      <c r="F201">
        <v>-0.27948213</v>
      </c>
      <c r="G201">
        <v>0.59621429999999997</v>
      </c>
    </row>
    <row r="202" spans="1:7">
      <c r="A202">
        <v>1632559149396</v>
      </c>
      <c r="B202">
        <v>-0.66210939999999996</v>
      </c>
      <c r="C202">
        <v>-0.14796448000000001</v>
      </c>
      <c r="D202">
        <v>-0.44192504999999999</v>
      </c>
      <c r="E202">
        <v>9.6627000000000005E-2</v>
      </c>
      <c r="F202">
        <v>-0.44953500000000002</v>
      </c>
      <c r="G202">
        <v>1.8247004</v>
      </c>
    </row>
    <row r="203" spans="1:7">
      <c r="A203">
        <v>1632559149496</v>
      </c>
      <c r="B203">
        <v>8.5708619999999999E-2</v>
      </c>
      <c r="C203">
        <v>8.6364749999999994E-3</v>
      </c>
      <c r="D203">
        <v>-0.53460693000000004</v>
      </c>
      <c r="E203">
        <v>-4.2532682000000002E-3</v>
      </c>
      <c r="F203">
        <v>0.32522377000000002</v>
      </c>
      <c r="G203">
        <v>0.46422862999999998</v>
      </c>
    </row>
    <row r="204" spans="1:7">
      <c r="A204">
        <v>1632559149598</v>
      </c>
      <c r="B204">
        <v>3.6773681999999999E-3</v>
      </c>
      <c r="C204">
        <v>-0.12239075000000001</v>
      </c>
      <c r="D204">
        <v>3.3569336000000001E-3</v>
      </c>
      <c r="E204">
        <v>0.17222106000000001</v>
      </c>
      <c r="F204">
        <v>-0.67317307000000004</v>
      </c>
      <c r="G204">
        <v>-1.3236113</v>
      </c>
    </row>
    <row r="205" spans="1:7">
      <c r="A205">
        <v>1632559149700</v>
      </c>
      <c r="B205">
        <v>-0.18487549</v>
      </c>
      <c r="C205">
        <v>-0.16607665999999999</v>
      </c>
      <c r="D205">
        <v>0.120529175</v>
      </c>
      <c r="E205">
        <v>0.35577809999999999</v>
      </c>
      <c r="F205">
        <v>0.75933890000000004</v>
      </c>
      <c r="G205">
        <v>-1.4211855</v>
      </c>
    </row>
    <row r="206" spans="1:7">
      <c r="A206">
        <v>1632559149802</v>
      </c>
      <c r="B206">
        <v>0.20394897000000001</v>
      </c>
      <c r="C206">
        <v>8.1069950000000002E-2</v>
      </c>
      <c r="D206">
        <v>-0.13513184</v>
      </c>
      <c r="E206">
        <v>0.21047878</v>
      </c>
      <c r="F206">
        <v>1.2430475999999999</v>
      </c>
      <c r="G206">
        <v>-0.49258423000000001</v>
      </c>
    </row>
    <row r="207" spans="1:7">
      <c r="A207">
        <v>1632559149908</v>
      </c>
      <c r="B207">
        <v>0.20288086</v>
      </c>
      <c r="C207">
        <v>0.2696228</v>
      </c>
      <c r="D207">
        <v>-2.9678344999999998E-2</v>
      </c>
      <c r="E207">
        <v>9.1247200000000001E-2</v>
      </c>
      <c r="F207">
        <v>-0.35128498000000002</v>
      </c>
      <c r="G207">
        <v>0.65342520000000004</v>
      </c>
    </row>
    <row r="208" spans="1:7">
      <c r="A208">
        <v>1632559150004</v>
      </c>
      <c r="B208">
        <v>0.25401306000000001</v>
      </c>
      <c r="C208">
        <v>9.0652466000000001E-2</v>
      </c>
      <c r="D208">
        <v>3.1051636000000001E-2</v>
      </c>
      <c r="E208">
        <v>-5.9801340000000001E-2</v>
      </c>
      <c r="F208">
        <v>0.24003332999999999</v>
      </c>
      <c r="G208">
        <v>1.6414251</v>
      </c>
    </row>
    <row r="209" spans="1:7">
      <c r="A209">
        <v>1632559150113</v>
      </c>
      <c r="B209">
        <v>0.11233520499999999</v>
      </c>
      <c r="C209">
        <v>-8.0856319999999995E-2</v>
      </c>
      <c r="D209">
        <v>0.25688169999999999</v>
      </c>
      <c r="E209">
        <v>-0.22204924000000001</v>
      </c>
      <c r="F209">
        <v>-0.37810057000000002</v>
      </c>
      <c r="G209">
        <v>0.12703991000000001</v>
      </c>
    </row>
    <row r="210" spans="1:7">
      <c r="A210">
        <v>1632559150218</v>
      </c>
      <c r="B210">
        <v>9.7427369999999999E-2</v>
      </c>
      <c r="C210">
        <v>-5.3146362000000003E-2</v>
      </c>
      <c r="D210">
        <v>0.23451232999999999</v>
      </c>
      <c r="E210">
        <v>-0.38067102000000003</v>
      </c>
      <c r="F210">
        <v>-0.47496962999999998</v>
      </c>
      <c r="G210">
        <v>-1.8198376000000001</v>
      </c>
    </row>
    <row r="211" spans="1:7">
      <c r="A211">
        <v>1632559150316</v>
      </c>
      <c r="B211">
        <v>0.34030149999999998</v>
      </c>
      <c r="C211">
        <v>-3.1845092999999998E-2</v>
      </c>
      <c r="D211">
        <v>0.17912291999999999</v>
      </c>
      <c r="E211">
        <v>-0.45620189999999999</v>
      </c>
      <c r="F211">
        <v>-2.4892925999999999E-2</v>
      </c>
      <c r="G211">
        <v>-1.1555023</v>
      </c>
    </row>
    <row r="212" spans="1:7">
      <c r="A212">
        <v>1632559150414</v>
      </c>
      <c r="B212">
        <v>0.57252499999999995</v>
      </c>
      <c r="C212">
        <v>2.2476196E-2</v>
      </c>
      <c r="D212">
        <v>-6.0562133999999997E-2</v>
      </c>
      <c r="E212">
        <v>9.6981529999999993E-3</v>
      </c>
      <c r="F212">
        <v>-0.5393268</v>
      </c>
      <c r="G212">
        <v>0.16494274</v>
      </c>
    </row>
    <row r="213" spans="1:7">
      <c r="A213">
        <v>1632559150516</v>
      </c>
      <c r="B213">
        <v>0.13044739</v>
      </c>
      <c r="C213">
        <v>0.23446655</v>
      </c>
      <c r="D213">
        <v>-0.70930479999999996</v>
      </c>
      <c r="E213">
        <v>1.8511057000000001E-2</v>
      </c>
      <c r="F213">
        <v>0.328986</v>
      </c>
      <c r="G213">
        <v>2.3850411999999999</v>
      </c>
    </row>
    <row r="214" spans="1:7">
      <c r="A214">
        <v>1632559150619</v>
      </c>
      <c r="B214">
        <v>-1.3366698999999999E-2</v>
      </c>
      <c r="C214">
        <v>-8.9370729999999995E-2</v>
      </c>
      <c r="D214">
        <v>-0.15005493</v>
      </c>
      <c r="E214">
        <v>0.56588495000000005</v>
      </c>
      <c r="F214">
        <v>-0.2652099</v>
      </c>
      <c r="G214">
        <v>0.41604805</v>
      </c>
    </row>
    <row r="215" spans="1:7">
      <c r="A215">
        <v>1632559150721</v>
      </c>
      <c r="B215">
        <v>-0.19232178</v>
      </c>
      <c r="C215">
        <v>-0.16607665999999999</v>
      </c>
      <c r="D215">
        <v>0.13757324000000001</v>
      </c>
      <c r="E215">
        <v>0.24336648</v>
      </c>
      <c r="F215">
        <v>0.81334656000000005</v>
      </c>
      <c r="G215">
        <v>-1.0629424999999999</v>
      </c>
    </row>
    <row r="216" spans="1:7">
      <c r="A216">
        <v>1632559150824</v>
      </c>
      <c r="B216">
        <v>1.6464233000000002E-2</v>
      </c>
      <c r="C216">
        <v>2.4612426999999999E-2</v>
      </c>
      <c r="D216">
        <v>-0.24272156</v>
      </c>
      <c r="E216">
        <v>0.72525585000000004</v>
      </c>
      <c r="F216">
        <v>1.3063395</v>
      </c>
      <c r="G216">
        <v>-0.33062553</v>
      </c>
    </row>
    <row r="217" spans="1:7">
      <c r="A217">
        <v>1632559150928</v>
      </c>
      <c r="B217">
        <v>0.25401306000000001</v>
      </c>
      <c r="C217">
        <v>0.14605713000000001</v>
      </c>
      <c r="D217">
        <v>0.108810425</v>
      </c>
      <c r="E217">
        <v>7.6475500000000002E-2</v>
      </c>
      <c r="F217">
        <v>0.78253530000000004</v>
      </c>
      <c r="G217">
        <v>1.378911</v>
      </c>
    </row>
    <row r="218" spans="1:7">
      <c r="A218">
        <v>1632559151027</v>
      </c>
      <c r="B218">
        <v>-0.39686584000000003</v>
      </c>
      <c r="C218">
        <v>0.34844969999999997</v>
      </c>
      <c r="D218">
        <v>-7.0159910000000006E-2</v>
      </c>
      <c r="E218">
        <v>0.52892004999999997</v>
      </c>
      <c r="F218">
        <v>0.67111770000000004</v>
      </c>
      <c r="G218">
        <v>4.0569179999999996</v>
      </c>
    </row>
    <row r="219" spans="1:7">
      <c r="A219">
        <v>1632559151131</v>
      </c>
      <c r="B219">
        <v>-0.23812865999999999</v>
      </c>
      <c r="C219">
        <v>-0.27685546999999999</v>
      </c>
      <c r="D219">
        <v>0.56260679999999996</v>
      </c>
      <c r="E219">
        <v>-0.68607295000000001</v>
      </c>
      <c r="F219">
        <v>-0.21921408000000001</v>
      </c>
      <c r="G219">
        <v>-5.2311897000000003E-2</v>
      </c>
    </row>
    <row r="220" spans="1:7">
      <c r="A220">
        <v>1632559151236</v>
      </c>
      <c r="B220">
        <v>0.22525023999999999</v>
      </c>
      <c r="C220">
        <v>6.2957760000000001E-2</v>
      </c>
      <c r="D220">
        <v>0.15780640000000001</v>
      </c>
      <c r="E220">
        <v>-0.26326393999999997</v>
      </c>
      <c r="F220">
        <v>-0.10615945</v>
      </c>
      <c r="G220">
        <v>-0.81870746999999999</v>
      </c>
    </row>
    <row r="221" spans="1:7">
      <c r="A221">
        <v>1632559151339</v>
      </c>
      <c r="B221">
        <v>0.18051147000000001</v>
      </c>
      <c r="C221">
        <v>-8.1909179999999998E-2</v>
      </c>
      <c r="D221">
        <v>0.23132324000000001</v>
      </c>
      <c r="E221">
        <v>-0.12628281</v>
      </c>
      <c r="F221">
        <v>0.11562991</v>
      </c>
      <c r="G221">
        <v>-1.7373723999999999</v>
      </c>
    </row>
    <row r="222" spans="1:7">
      <c r="A222">
        <v>1632559151443</v>
      </c>
      <c r="B222">
        <v>0.54164124000000002</v>
      </c>
      <c r="C222">
        <v>-2.0141602000000002E-3</v>
      </c>
      <c r="D222">
        <v>-0.38121032999999999</v>
      </c>
      <c r="E222">
        <v>0.42635274000000001</v>
      </c>
      <c r="F222">
        <v>-0.67573729999999999</v>
      </c>
      <c r="G222">
        <v>1.574892</v>
      </c>
    </row>
    <row r="223" spans="1:7">
      <c r="A223">
        <v>1632559151541</v>
      </c>
      <c r="B223">
        <v>8.0383300000000005E-2</v>
      </c>
      <c r="C223">
        <v>0.30584717</v>
      </c>
      <c r="D223">
        <v>-0.50904846000000004</v>
      </c>
      <c r="E223">
        <v>-0.6256081</v>
      </c>
      <c r="F223">
        <v>-9.3808234000000004E-2</v>
      </c>
      <c r="G223">
        <v>1.1423540000000001</v>
      </c>
    </row>
    <row r="224" spans="1:7">
      <c r="A224">
        <v>1632559151653</v>
      </c>
      <c r="B224">
        <v>-9.7518919999999995E-2</v>
      </c>
      <c r="C224">
        <v>0.24938964999999999</v>
      </c>
      <c r="D224">
        <v>-0.26190185999999999</v>
      </c>
      <c r="E224">
        <v>0.85263264000000005</v>
      </c>
      <c r="F224">
        <v>0.13157104999999999</v>
      </c>
      <c r="G224">
        <v>1.3918047</v>
      </c>
    </row>
    <row r="225" spans="1:7">
      <c r="A225">
        <v>1632559151750</v>
      </c>
      <c r="B225">
        <v>-1.1230469E-2</v>
      </c>
      <c r="C225">
        <v>-8.0856319999999995E-2</v>
      </c>
      <c r="D225">
        <v>0.13224791999999999</v>
      </c>
      <c r="E225">
        <v>0.80680596999999998</v>
      </c>
      <c r="F225">
        <v>0.81542979999999998</v>
      </c>
      <c r="G225">
        <v>-1.1749963999999999</v>
      </c>
    </row>
    <row r="226" spans="1:7">
      <c r="A226">
        <v>1632559151854</v>
      </c>
      <c r="B226">
        <v>0.11979674999999999</v>
      </c>
      <c r="C226">
        <v>-0.21507262999999999</v>
      </c>
      <c r="D226">
        <v>-4.032898E-2</v>
      </c>
      <c r="E226">
        <v>1.0951092</v>
      </c>
      <c r="F226">
        <v>1.3400192</v>
      </c>
      <c r="G226">
        <v>-0.17519282999999999</v>
      </c>
    </row>
    <row r="227" spans="1:7">
      <c r="A227">
        <v>1632559151956</v>
      </c>
      <c r="B227">
        <v>0.29023743000000002</v>
      </c>
      <c r="C227">
        <v>7.5744629999999993E-2</v>
      </c>
      <c r="D227">
        <v>-0.22142028999999999</v>
      </c>
      <c r="E227">
        <v>-0.32687926</v>
      </c>
      <c r="F227">
        <v>0.67805325999999999</v>
      </c>
      <c r="G227">
        <v>1.8283148</v>
      </c>
    </row>
    <row r="228" spans="1:7">
      <c r="A228">
        <v>1632559152059</v>
      </c>
      <c r="B228">
        <v>-0.36064148000000001</v>
      </c>
      <c r="C228">
        <v>8.7463379999999993E-2</v>
      </c>
      <c r="D228">
        <v>-0.1010437</v>
      </c>
      <c r="E228">
        <v>-0.43799853</v>
      </c>
      <c r="F228">
        <v>0.25509106999999998</v>
      </c>
      <c r="G228">
        <v>2.8802671000000002</v>
      </c>
    </row>
    <row r="229" spans="1:7">
      <c r="A229">
        <v>1632559152160</v>
      </c>
      <c r="B229">
        <v>-0.18273925999999999</v>
      </c>
      <c r="C229">
        <v>-0.32479858</v>
      </c>
      <c r="D229">
        <v>0.66168210000000005</v>
      </c>
      <c r="E229">
        <v>-0.16698182</v>
      </c>
      <c r="F229">
        <v>-2.5937945E-2</v>
      </c>
      <c r="G229">
        <v>0.90710734999999998</v>
      </c>
    </row>
    <row r="230" spans="1:7">
      <c r="A230">
        <v>1632559152261</v>
      </c>
      <c r="B230">
        <v>0.19969176999999999</v>
      </c>
      <c r="C230">
        <v>-0.16500854000000001</v>
      </c>
      <c r="D230">
        <v>0.29522704999999999</v>
      </c>
      <c r="E230">
        <v>0.14993882</v>
      </c>
      <c r="F230">
        <v>4.7390399999999999E-2</v>
      </c>
      <c r="G230">
        <v>-2.0470410000000001</v>
      </c>
    </row>
    <row r="231" spans="1:7">
      <c r="A231">
        <v>1632559152369</v>
      </c>
      <c r="B231">
        <v>0.45321655</v>
      </c>
      <c r="C231">
        <v>0.29838562000000002</v>
      </c>
      <c r="D231">
        <v>3.3569336000000001E-3</v>
      </c>
      <c r="E231">
        <v>0.16329908000000001</v>
      </c>
      <c r="F231">
        <v>-3.4209490000000002E-2</v>
      </c>
      <c r="G231">
        <v>-1.0844383</v>
      </c>
    </row>
    <row r="232" spans="1:7">
      <c r="A232">
        <v>1632559152475</v>
      </c>
      <c r="B232">
        <v>0.14749145999999999</v>
      </c>
      <c r="C232">
        <v>2.1423339999999999E-2</v>
      </c>
      <c r="D232">
        <v>-0.35137940000000001</v>
      </c>
      <c r="E232">
        <v>-0.86020386000000004</v>
      </c>
      <c r="F232">
        <v>-0.84453820000000002</v>
      </c>
      <c r="G232">
        <v>2.2611341</v>
      </c>
    </row>
    <row r="233" spans="1:7">
      <c r="A233">
        <v>1632559152579</v>
      </c>
      <c r="B233">
        <v>0.25933837999999998</v>
      </c>
      <c r="C233">
        <v>0.23446655</v>
      </c>
      <c r="D233">
        <v>-0.49626160000000002</v>
      </c>
      <c r="E233">
        <v>-0.21838759999999999</v>
      </c>
      <c r="F233">
        <v>-6.4155400000000001E-2</v>
      </c>
      <c r="G233">
        <v>0.99918940000000001</v>
      </c>
    </row>
    <row r="234" spans="1:7">
      <c r="A234">
        <v>1632559152677</v>
      </c>
      <c r="B234">
        <v>-1.3366698999999999E-2</v>
      </c>
      <c r="C234">
        <v>-5.2093505999999998E-2</v>
      </c>
      <c r="D234">
        <v>7.685852E-2</v>
      </c>
      <c r="E234">
        <v>0.73768484999999995</v>
      </c>
      <c r="F234">
        <v>-0.80254729999999996</v>
      </c>
      <c r="G234">
        <v>-1.6238269999999999</v>
      </c>
    </row>
    <row r="235" spans="1:7">
      <c r="A235">
        <v>1632559152779</v>
      </c>
      <c r="B235">
        <v>-6.3430786000000003E-2</v>
      </c>
      <c r="C235">
        <v>-0.12239075000000001</v>
      </c>
      <c r="D235">
        <v>0.13224791999999999</v>
      </c>
      <c r="E235">
        <v>1.1080201999999999</v>
      </c>
      <c r="F235">
        <v>0.22849631000000001</v>
      </c>
      <c r="G235">
        <v>-0.97669030000000001</v>
      </c>
    </row>
    <row r="236" spans="1:7">
      <c r="A236">
        <v>1632559152881</v>
      </c>
      <c r="B236">
        <v>0.10700989</v>
      </c>
      <c r="C236">
        <v>7.5683594000000003E-3</v>
      </c>
      <c r="D236">
        <v>-0.13301086000000001</v>
      </c>
      <c r="E236">
        <v>0.34943616</v>
      </c>
      <c r="F236">
        <v>0.88095164000000004</v>
      </c>
      <c r="G236">
        <v>-0.14361477</v>
      </c>
    </row>
    <row r="237" spans="1:7">
      <c r="A237">
        <v>1632559152982</v>
      </c>
      <c r="B237">
        <v>7.9315185999999996E-2</v>
      </c>
      <c r="C237">
        <v>2.0355225000000001E-2</v>
      </c>
      <c r="D237">
        <v>0.14610290000000001</v>
      </c>
      <c r="E237">
        <v>-0.30738008</v>
      </c>
      <c r="F237">
        <v>-0.69905010000000001</v>
      </c>
      <c r="G237">
        <v>1.8729382000000001</v>
      </c>
    </row>
    <row r="238" spans="1:7">
      <c r="A238">
        <v>1632559153085</v>
      </c>
      <c r="B238">
        <v>0.12831116000000001</v>
      </c>
      <c r="C238">
        <v>-0.10641479500000001</v>
      </c>
      <c r="D238">
        <v>7.8979489999999999E-2</v>
      </c>
      <c r="E238">
        <v>-0.50660159999999999</v>
      </c>
      <c r="F238">
        <v>-0.13406211000000001</v>
      </c>
      <c r="G238">
        <v>0.48955821999999999</v>
      </c>
    </row>
    <row r="239" spans="1:7">
      <c r="A239">
        <v>1632559153202</v>
      </c>
      <c r="B239">
        <v>-2.5085449999999999E-2</v>
      </c>
      <c r="C239">
        <v>2.2430420000000002E-3</v>
      </c>
      <c r="D239">
        <v>0.1769867</v>
      </c>
      <c r="E239">
        <v>-0.53554559999999996</v>
      </c>
      <c r="F239">
        <v>-0.35295694999999999</v>
      </c>
      <c r="G239">
        <v>-1.0080823999999999</v>
      </c>
    </row>
    <row r="240" spans="1:7">
      <c r="A240">
        <v>1632559153295</v>
      </c>
      <c r="B240">
        <v>7.0785520000000005E-2</v>
      </c>
      <c r="C240">
        <v>9.3856809999999999E-2</v>
      </c>
      <c r="D240">
        <v>-3.8192749999999998E-2</v>
      </c>
      <c r="E240">
        <v>-0.23253094999999999</v>
      </c>
      <c r="F240">
        <v>0.22090219999999999</v>
      </c>
      <c r="G240">
        <v>-1.6960888000000001</v>
      </c>
    </row>
    <row r="241" spans="1:7">
      <c r="A241">
        <v>1632559153393</v>
      </c>
      <c r="B241">
        <v>-5.3848266999999998E-2</v>
      </c>
      <c r="C241">
        <v>-0.21720886</v>
      </c>
      <c r="D241">
        <v>6.1935425000000002E-2</v>
      </c>
      <c r="E241">
        <v>-0.51421930000000005</v>
      </c>
      <c r="F241">
        <v>-0.22066468</v>
      </c>
      <c r="G241">
        <v>-0.66653249999999997</v>
      </c>
    </row>
    <row r="242" spans="1:7">
      <c r="A242">
        <v>1632559153499</v>
      </c>
      <c r="B242">
        <v>-2.7206419999999999E-2</v>
      </c>
      <c r="C242">
        <v>-9.3627929999999998E-2</v>
      </c>
      <c r="D242">
        <v>-7.9742430000000003E-2</v>
      </c>
      <c r="E242">
        <v>-0.51216600000000001</v>
      </c>
      <c r="F242">
        <v>-1.8723607</v>
      </c>
      <c r="G242">
        <v>1.6055527000000001</v>
      </c>
    </row>
    <row r="243" spans="1:7">
      <c r="A243">
        <v>1632559153596</v>
      </c>
      <c r="B243">
        <v>2.2857665999999999E-2</v>
      </c>
      <c r="C243">
        <v>0.11515808</v>
      </c>
      <c r="D243">
        <v>-0.31835938000000003</v>
      </c>
      <c r="E243">
        <v>2.6065946E-2</v>
      </c>
      <c r="F243">
        <v>0.17855424</v>
      </c>
      <c r="G243">
        <v>0.19117640999999999</v>
      </c>
    </row>
    <row r="244" spans="1:7">
      <c r="A244">
        <v>1632559153699</v>
      </c>
      <c r="B244">
        <v>-4.8522950000000002E-2</v>
      </c>
      <c r="C244">
        <v>9.7045900000000008E-3</v>
      </c>
      <c r="D244">
        <v>-7.8674320000000006E-2</v>
      </c>
      <c r="E244">
        <v>0.24066055</v>
      </c>
      <c r="F244">
        <v>-0.19707060000000001</v>
      </c>
      <c r="G244">
        <v>0.19833946</v>
      </c>
    </row>
    <row r="245" spans="1:7">
      <c r="A245">
        <v>1632559153808</v>
      </c>
      <c r="B245">
        <v>-4.6386719999999999E-2</v>
      </c>
      <c r="C245">
        <v>-0.13624573000000001</v>
      </c>
      <c r="D245">
        <v>-1.689148E-2</v>
      </c>
      <c r="E245">
        <v>0.8269166</v>
      </c>
      <c r="F245">
        <v>0.36632648000000001</v>
      </c>
      <c r="G245">
        <v>-1.3447533</v>
      </c>
    </row>
    <row r="246" spans="1:7">
      <c r="A246">
        <v>1632559153907</v>
      </c>
      <c r="B246">
        <v>6.8664550000000005E-2</v>
      </c>
      <c r="C246">
        <v>5.9768676999999999E-2</v>
      </c>
      <c r="D246">
        <v>-0.2224884</v>
      </c>
      <c r="E246">
        <v>0.13094186999999999</v>
      </c>
      <c r="F246">
        <v>1.3262444</v>
      </c>
      <c r="G246">
        <v>7.0755004999999996E-2</v>
      </c>
    </row>
    <row r="247" spans="1:7">
      <c r="A247">
        <v>1632559154016</v>
      </c>
      <c r="B247">
        <v>6.8817139999999997E-3</v>
      </c>
      <c r="C247">
        <v>0.20890808</v>
      </c>
      <c r="D247">
        <v>-7.3348999999999998E-2</v>
      </c>
      <c r="E247">
        <v>-0.88928390000000002</v>
      </c>
      <c r="F247">
        <v>-1.2790781</v>
      </c>
      <c r="G247">
        <v>0.89965534000000003</v>
      </c>
    </row>
    <row r="248" spans="1:7">
      <c r="A248">
        <v>1632559154104</v>
      </c>
      <c r="B248">
        <v>0.21885681000000001</v>
      </c>
      <c r="C248">
        <v>0.30477905</v>
      </c>
      <c r="D248">
        <v>-7.548523E-2</v>
      </c>
      <c r="E248">
        <v>-0.87616265000000004</v>
      </c>
      <c r="F248">
        <v>0.59622050000000004</v>
      </c>
      <c r="G248">
        <v>1.9163741999999999</v>
      </c>
    </row>
    <row r="249" spans="1:7">
      <c r="A249">
        <v>1632559154214</v>
      </c>
      <c r="B249">
        <v>-6.1294556E-2</v>
      </c>
      <c r="C249">
        <v>2.8869629000000001E-2</v>
      </c>
      <c r="D249">
        <v>0.31440734999999997</v>
      </c>
      <c r="E249">
        <v>0.16981995</v>
      </c>
      <c r="F249">
        <v>-0.33850901999999999</v>
      </c>
      <c r="G249">
        <v>-1.0975102999999999</v>
      </c>
    </row>
    <row r="250" spans="1:7">
      <c r="A250">
        <v>1632559154316</v>
      </c>
      <c r="B250">
        <v>0.12298584</v>
      </c>
      <c r="C250">
        <v>-2.8656006000000001E-2</v>
      </c>
      <c r="D250">
        <v>0.18551635999999999</v>
      </c>
      <c r="E250">
        <v>0.11362624</v>
      </c>
      <c r="F250">
        <v>0.22509092</v>
      </c>
      <c r="G250">
        <v>-1.8946247000000001</v>
      </c>
    </row>
    <row r="251" spans="1:7">
      <c r="A251">
        <v>1632559154417</v>
      </c>
      <c r="B251">
        <v>0.26040649999999999</v>
      </c>
      <c r="C251">
        <v>-4.5700073000000001E-2</v>
      </c>
      <c r="D251">
        <v>7.0465089999999994E-2</v>
      </c>
      <c r="E251">
        <v>-0.19773542999999999</v>
      </c>
      <c r="F251">
        <v>0.41926049999999998</v>
      </c>
      <c r="G251">
        <v>-0.29372500000000001</v>
      </c>
    </row>
    <row r="252" spans="1:7">
      <c r="A252">
        <v>1632559154521</v>
      </c>
      <c r="B252">
        <v>0.13258362000000001</v>
      </c>
      <c r="C252">
        <v>9.5977779999999999E-2</v>
      </c>
      <c r="D252">
        <v>-0.36949157999999999</v>
      </c>
      <c r="E252">
        <v>0.13409424</v>
      </c>
      <c r="F252">
        <v>-0.25998110000000002</v>
      </c>
      <c r="G252">
        <v>1.6802149</v>
      </c>
    </row>
    <row r="253" spans="1:7">
      <c r="A253">
        <v>1632559154623</v>
      </c>
      <c r="B253">
        <v>0.22631836</v>
      </c>
      <c r="C253">
        <v>0.111968994</v>
      </c>
      <c r="D253">
        <v>-0.645401</v>
      </c>
      <c r="E253">
        <v>-0.40767360000000002</v>
      </c>
      <c r="F253">
        <v>9.7854259999999998E-2</v>
      </c>
      <c r="G253">
        <v>0.90145206</v>
      </c>
    </row>
    <row r="254" spans="1:7">
      <c r="A254">
        <v>1632559154724</v>
      </c>
      <c r="B254">
        <v>2.6092530000000002E-3</v>
      </c>
      <c r="C254">
        <v>-2.3330687999999999E-2</v>
      </c>
      <c r="D254">
        <v>0.11946105999999999</v>
      </c>
      <c r="E254">
        <v>-0.16573203</v>
      </c>
      <c r="F254">
        <v>-0.19870788</v>
      </c>
      <c r="G254">
        <v>-1.227149</v>
      </c>
    </row>
    <row r="255" spans="1:7">
      <c r="A255">
        <v>1632559154822</v>
      </c>
      <c r="B255">
        <v>-0.22322083000000001</v>
      </c>
      <c r="C255">
        <v>-0.10748291</v>
      </c>
      <c r="D255">
        <v>0.23876953000000001</v>
      </c>
      <c r="E255">
        <v>0.68203950000000002</v>
      </c>
      <c r="F255">
        <v>0.73190843999999999</v>
      </c>
      <c r="G255">
        <v>-1.6377335</v>
      </c>
    </row>
    <row r="256" spans="1:7">
      <c r="A256">
        <v>1632559154927</v>
      </c>
      <c r="B256">
        <v>0.10807799999999999</v>
      </c>
      <c r="C256">
        <v>8.6364749999999994E-3</v>
      </c>
      <c r="D256">
        <v>-9.9975586000000005E-2</v>
      </c>
      <c r="E256">
        <v>6.2847260000000002E-2</v>
      </c>
      <c r="F256">
        <v>0.95206802999999995</v>
      </c>
      <c r="G256">
        <v>-0.28395939999999997</v>
      </c>
    </row>
    <row r="257" spans="1:7">
      <c r="A257">
        <v>1632559155028</v>
      </c>
      <c r="B257">
        <v>0.15814209000000001</v>
      </c>
      <c r="C257">
        <v>0.25471496999999999</v>
      </c>
      <c r="D257">
        <v>0.17059326</v>
      </c>
      <c r="E257">
        <v>-0.46301603000000002</v>
      </c>
      <c r="F257">
        <v>0.63007259999999998</v>
      </c>
      <c r="G257">
        <v>1.0912208999999999</v>
      </c>
    </row>
    <row r="258" spans="1:7">
      <c r="A258">
        <v>1632559155133</v>
      </c>
      <c r="B258">
        <v>-6.3430786000000003E-2</v>
      </c>
      <c r="C258">
        <v>0.42408752</v>
      </c>
      <c r="D258">
        <v>-0.5282135</v>
      </c>
      <c r="E258">
        <v>0.62122250000000001</v>
      </c>
      <c r="F258">
        <v>0.86453420000000003</v>
      </c>
      <c r="G258">
        <v>2.3527079</v>
      </c>
    </row>
    <row r="259" spans="1:7">
      <c r="A259">
        <v>1632559155235</v>
      </c>
      <c r="B259">
        <v>-0.1667633</v>
      </c>
      <c r="C259">
        <v>-0.17779540999999999</v>
      </c>
      <c r="D259">
        <v>0.43264770000000002</v>
      </c>
      <c r="E259">
        <v>-0.84149635</v>
      </c>
      <c r="F259">
        <v>-0.18814600000000001</v>
      </c>
      <c r="G259">
        <v>0.87654114000000005</v>
      </c>
    </row>
    <row r="260" spans="1:7">
      <c r="A260">
        <v>1632559155340</v>
      </c>
      <c r="B260">
        <v>8.6776729999999996E-2</v>
      </c>
      <c r="C260">
        <v>-3.0776978E-2</v>
      </c>
      <c r="D260">
        <v>0.28883362000000001</v>
      </c>
      <c r="E260">
        <v>0.27636123000000001</v>
      </c>
      <c r="F260">
        <v>0.16317420999999999</v>
      </c>
      <c r="G260">
        <v>-1.7718419999999999</v>
      </c>
    </row>
    <row r="261" spans="1:7">
      <c r="A261">
        <v>1632559155443</v>
      </c>
      <c r="B261">
        <v>0.21673584000000001</v>
      </c>
      <c r="C261">
        <v>-4.1427612000000003E-2</v>
      </c>
      <c r="D261">
        <v>0.28671265000000001</v>
      </c>
      <c r="E261">
        <v>-0.29625368000000002</v>
      </c>
      <c r="F261">
        <v>0.64573879999999995</v>
      </c>
      <c r="G261">
        <v>-0.27900599999999998</v>
      </c>
    </row>
    <row r="262" spans="1:7">
      <c r="A262">
        <v>1632559155546</v>
      </c>
      <c r="B262">
        <v>6.7596435999999996E-2</v>
      </c>
      <c r="C262">
        <v>-0.13943480999999999</v>
      </c>
      <c r="D262">
        <v>0.10348511000000001</v>
      </c>
      <c r="E262">
        <v>0.35402143000000003</v>
      </c>
      <c r="F262">
        <v>-0.22118579999999999</v>
      </c>
      <c r="G262">
        <v>1.6377459000000001</v>
      </c>
    </row>
    <row r="263" spans="1:7">
      <c r="A263">
        <v>1632559155648</v>
      </c>
      <c r="B263">
        <v>-0.14971924</v>
      </c>
      <c r="C263">
        <v>0.34205627</v>
      </c>
      <c r="D263">
        <v>-0.53353879999999998</v>
      </c>
      <c r="E263">
        <v>-1.1195375000000001</v>
      </c>
      <c r="F263">
        <v>1.3276398E-2</v>
      </c>
      <c r="G263">
        <v>1.5335588</v>
      </c>
    </row>
    <row r="264" spans="1:7">
      <c r="A264">
        <v>1632559155761</v>
      </c>
      <c r="B264">
        <v>3.7765502999999999E-2</v>
      </c>
      <c r="C264">
        <v>0.111968994</v>
      </c>
      <c r="D264">
        <v>-1.902771E-2</v>
      </c>
      <c r="E264">
        <v>0.75222359999999999</v>
      </c>
      <c r="F264">
        <v>-0.62814844000000003</v>
      </c>
      <c r="G264">
        <v>-0.11104202000000001</v>
      </c>
    </row>
    <row r="265" spans="1:7">
      <c r="A265">
        <v>1632559155863</v>
      </c>
      <c r="B265">
        <v>-0.17955017000000001</v>
      </c>
      <c r="C265">
        <v>-7.4462890000000004E-2</v>
      </c>
      <c r="D265">
        <v>0.20468140000000001</v>
      </c>
      <c r="E265">
        <v>0.62987329999999997</v>
      </c>
      <c r="F265">
        <v>0.16926336</v>
      </c>
      <c r="G265">
        <v>-1.5878782</v>
      </c>
    </row>
    <row r="266" spans="1:7">
      <c r="A266">
        <v>1632559155962</v>
      </c>
      <c r="B266">
        <v>0.12831116000000001</v>
      </c>
      <c r="C266">
        <v>7.2555540000000002E-2</v>
      </c>
      <c r="D266">
        <v>-4.8843383999999997E-2</v>
      </c>
      <c r="E266">
        <v>0.36597334999999998</v>
      </c>
      <c r="F266">
        <v>0.91134910000000002</v>
      </c>
      <c r="G266">
        <v>-0.35212611999999999</v>
      </c>
    </row>
    <row r="267" spans="1:7">
      <c r="A267">
        <v>1632559156063</v>
      </c>
      <c r="B267">
        <v>0.44363403000000001</v>
      </c>
      <c r="C267">
        <v>0.19079589999999999</v>
      </c>
      <c r="D267">
        <v>2.1453857E-2</v>
      </c>
      <c r="E267">
        <v>0.26881539999999998</v>
      </c>
      <c r="F267">
        <v>0.47543930000000001</v>
      </c>
      <c r="G267">
        <v>1.4828691000000001</v>
      </c>
    </row>
    <row r="268" spans="1:7">
      <c r="A268">
        <v>1632559156168</v>
      </c>
      <c r="B268">
        <v>-9.7518919999999995E-2</v>
      </c>
      <c r="C268">
        <v>0.14924622000000001</v>
      </c>
      <c r="D268">
        <v>-0.16070556999999999</v>
      </c>
      <c r="E268">
        <v>0.30439353000000002</v>
      </c>
      <c r="F268">
        <v>1.0869385</v>
      </c>
      <c r="G268">
        <v>3.1717358</v>
      </c>
    </row>
    <row r="269" spans="1:7">
      <c r="A269">
        <v>1632559156275</v>
      </c>
      <c r="B269">
        <v>0.11126709</v>
      </c>
      <c r="C269">
        <v>0.14817810000000001</v>
      </c>
      <c r="D269">
        <v>-3.2867430000000003E-2</v>
      </c>
      <c r="E269">
        <v>0.93822634000000005</v>
      </c>
      <c r="F269">
        <v>-0.66340429999999995</v>
      </c>
      <c r="G269">
        <v>-0.87979410000000002</v>
      </c>
    </row>
    <row r="270" spans="1:7">
      <c r="A270">
        <v>1632559156372</v>
      </c>
      <c r="B270">
        <v>0.19436645999999999</v>
      </c>
      <c r="C270">
        <v>-0.15861511</v>
      </c>
      <c r="D270">
        <v>9.9227905000000005E-2</v>
      </c>
      <c r="E270">
        <v>3.3005475999999999E-2</v>
      </c>
      <c r="F270">
        <v>0.19869613999999999</v>
      </c>
      <c r="G270">
        <v>-1.4322653000000001</v>
      </c>
    </row>
    <row r="271" spans="1:7">
      <c r="A271">
        <v>1632559156478</v>
      </c>
      <c r="B271">
        <v>0.44256592</v>
      </c>
      <c r="C271">
        <v>-3.9306639999999997E-2</v>
      </c>
      <c r="D271">
        <v>7.6141357E-3</v>
      </c>
      <c r="E271">
        <v>-0.22432684999999999</v>
      </c>
      <c r="F271">
        <v>4.1113080000000003E-2</v>
      </c>
      <c r="G271">
        <v>-0.46740913000000001</v>
      </c>
    </row>
    <row r="272" spans="1:7">
      <c r="A272">
        <v>1632559156578</v>
      </c>
      <c r="B272">
        <v>0.36906433</v>
      </c>
      <c r="C272">
        <v>0.42408752</v>
      </c>
      <c r="D272">
        <v>-0.67948914000000005</v>
      </c>
      <c r="E272">
        <v>-0.20280945</v>
      </c>
      <c r="F272">
        <v>-0.40711831999999998</v>
      </c>
      <c r="G272">
        <v>1.4567528000000001</v>
      </c>
    </row>
    <row r="273" spans="1:7">
      <c r="A273">
        <v>1632559156684</v>
      </c>
      <c r="B273">
        <v>-0.11244202</v>
      </c>
      <c r="C273">
        <v>-0.10215759000000001</v>
      </c>
      <c r="D273">
        <v>-0.27041626000000002</v>
      </c>
      <c r="E273">
        <v>-0.48831999999999998</v>
      </c>
      <c r="F273">
        <v>0.77215109999999998</v>
      </c>
      <c r="G273">
        <v>1.1207685000000001</v>
      </c>
    </row>
    <row r="274" spans="1:7">
      <c r="A274">
        <v>1632559156787</v>
      </c>
      <c r="B274">
        <v>-0.32229614000000001</v>
      </c>
      <c r="C274">
        <v>-7.5515750000000006E-2</v>
      </c>
      <c r="D274">
        <v>0.14822388</v>
      </c>
      <c r="E274">
        <v>3.0299306000000002E-2</v>
      </c>
      <c r="F274">
        <v>-0.40624046000000003</v>
      </c>
      <c r="G274">
        <v>0.29909133999999998</v>
      </c>
    </row>
    <row r="275" spans="1:7">
      <c r="A275">
        <v>1632559156884</v>
      </c>
      <c r="B275">
        <v>-0.24452209999999999</v>
      </c>
      <c r="C275">
        <v>-0.16075133999999999</v>
      </c>
      <c r="D275">
        <v>0.23025513</v>
      </c>
      <c r="E275">
        <v>0.75168170000000001</v>
      </c>
      <c r="F275">
        <v>-3.3254743000000003E-2</v>
      </c>
      <c r="G275">
        <v>-2.0149211999999999</v>
      </c>
    </row>
    <row r="276" spans="1:7">
      <c r="A276">
        <v>1632559156992</v>
      </c>
      <c r="B276">
        <v>5.8135985999999999E-3</v>
      </c>
      <c r="C276">
        <v>-6.7001340000000006E-2</v>
      </c>
      <c r="D276">
        <v>-3.0364989999999998E-3</v>
      </c>
      <c r="E276">
        <v>0.33772780000000002</v>
      </c>
      <c r="F276">
        <v>1.0831413999999999</v>
      </c>
      <c r="G276">
        <v>-0.49132537999999998</v>
      </c>
    </row>
    <row r="277" spans="1:7">
      <c r="A277">
        <v>1632559157094</v>
      </c>
      <c r="B277">
        <v>0.17518616000000001</v>
      </c>
      <c r="C277">
        <v>0.16842651</v>
      </c>
      <c r="D277">
        <v>2.1453857E-2</v>
      </c>
      <c r="E277">
        <v>-0.11850858</v>
      </c>
      <c r="F277">
        <v>0.39482699999999998</v>
      </c>
      <c r="G277">
        <v>0.8914938</v>
      </c>
    </row>
    <row r="278" spans="1:7">
      <c r="A278">
        <v>1632559157198</v>
      </c>
      <c r="B278">
        <v>-0.28926086000000001</v>
      </c>
      <c r="C278">
        <v>0.25683593999999998</v>
      </c>
      <c r="D278">
        <v>-0.13087462999999999</v>
      </c>
      <c r="E278">
        <v>-0.4712056</v>
      </c>
      <c r="F278">
        <v>0.83236367</v>
      </c>
      <c r="G278">
        <v>1.9475602999999999</v>
      </c>
    </row>
    <row r="279" spans="1:7">
      <c r="A279">
        <v>1632559157302</v>
      </c>
      <c r="B279">
        <v>5.4809570000000002E-2</v>
      </c>
      <c r="C279">
        <v>1.928711E-2</v>
      </c>
      <c r="D279">
        <v>0.24623107999999999</v>
      </c>
      <c r="E279">
        <v>-0.3324684</v>
      </c>
      <c r="F279">
        <v>0.27527784999999999</v>
      </c>
      <c r="G279">
        <v>-0.30528164000000002</v>
      </c>
    </row>
    <row r="280" spans="1:7">
      <c r="A280">
        <v>1632559157402</v>
      </c>
      <c r="B280">
        <v>-4.2129516999999998E-2</v>
      </c>
      <c r="C280">
        <v>2.2430420000000002E-3</v>
      </c>
      <c r="D280">
        <v>0.13331604</v>
      </c>
      <c r="E280">
        <v>0.19312286000000001</v>
      </c>
      <c r="F280">
        <v>0.17513263000000001</v>
      </c>
      <c r="G280">
        <v>-1.9162693</v>
      </c>
    </row>
    <row r="281" spans="1:7">
      <c r="A281">
        <v>1632559157504</v>
      </c>
      <c r="B281">
        <v>0.38504028000000001</v>
      </c>
      <c r="C281">
        <v>0.20677185000000001</v>
      </c>
      <c r="D281">
        <v>-0.1287384</v>
      </c>
      <c r="E281">
        <v>0.25537979999999999</v>
      </c>
      <c r="F281">
        <v>0.58579700000000001</v>
      </c>
      <c r="G281">
        <v>1.3385705999999999</v>
      </c>
    </row>
    <row r="282" spans="1:7">
      <c r="A282">
        <v>1632559157607</v>
      </c>
      <c r="B282">
        <v>0.31367493000000002</v>
      </c>
      <c r="C282">
        <v>-0.16607665999999999</v>
      </c>
      <c r="D282">
        <v>-0.16175842000000001</v>
      </c>
      <c r="E282">
        <v>0.15987992000000001</v>
      </c>
      <c r="F282">
        <v>-0.22563886999999999</v>
      </c>
      <c r="G282">
        <v>0.90397453000000005</v>
      </c>
    </row>
    <row r="283" spans="1:7">
      <c r="A283">
        <v>1632559157710</v>
      </c>
      <c r="B283">
        <v>4.7348021999999997E-2</v>
      </c>
      <c r="C283">
        <v>0.18119811999999999</v>
      </c>
      <c r="D283">
        <v>-0.48347473000000002</v>
      </c>
      <c r="E283">
        <v>-0.88829670000000005</v>
      </c>
      <c r="F283">
        <v>0.75906103999999996</v>
      </c>
      <c r="G283">
        <v>1.8845730000000001</v>
      </c>
    </row>
    <row r="284" spans="1:7">
      <c r="A284">
        <v>1632559157810</v>
      </c>
      <c r="B284">
        <v>0.17199707</v>
      </c>
      <c r="C284">
        <v>-7.0190429999999998E-2</v>
      </c>
      <c r="D284">
        <v>0.31015015000000001</v>
      </c>
      <c r="E284">
        <v>7.783532E-2</v>
      </c>
      <c r="F284">
        <v>-1.0836650999999999</v>
      </c>
      <c r="G284">
        <v>-2.0621185</v>
      </c>
    </row>
    <row r="285" spans="1:7">
      <c r="A285">
        <v>1632559157913</v>
      </c>
      <c r="B285">
        <v>8.8897704999999994E-2</v>
      </c>
      <c r="C285">
        <v>0.10769653</v>
      </c>
      <c r="D285">
        <v>-6.9091799999999995E-2</v>
      </c>
      <c r="E285">
        <v>0.74426349999999997</v>
      </c>
      <c r="F285">
        <v>0.18013346</v>
      </c>
      <c r="G285">
        <v>-1.4047289000000001</v>
      </c>
    </row>
    <row r="286" spans="1:7">
      <c r="A286">
        <v>1632559158014</v>
      </c>
      <c r="B286">
        <v>0.16239929</v>
      </c>
      <c r="C286">
        <v>0.102371216</v>
      </c>
      <c r="D286">
        <v>-0.20863342000000001</v>
      </c>
      <c r="E286">
        <v>0.54039740000000003</v>
      </c>
      <c r="F286">
        <v>0.13396204</v>
      </c>
      <c r="G286">
        <v>-1.4570407999999999</v>
      </c>
    </row>
    <row r="287" spans="1:7">
      <c r="A287">
        <v>1632559158118</v>
      </c>
      <c r="B287">
        <v>0.21353150000000001</v>
      </c>
      <c r="C287">
        <v>7.3608400000000004E-2</v>
      </c>
      <c r="D287">
        <v>7.2586059999999994E-2</v>
      </c>
      <c r="E287">
        <v>0.64513339999999997</v>
      </c>
      <c r="F287">
        <v>0.2213695</v>
      </c>
      <c r="G287">
        <v>0.80315303999999998</v>
      </c>
    </row>
    <row r="288" spans="1:7">
      <c r="A288">
        <v>1632559158219</v>
      </c>
      <c r="B288">
        <v>0.11979674999999999</v>
      </c>
      <c r="C288">
        <v>0.21955872000000001</v>
      </c>
      <c r="D288">
        <v>-0.24272156</v>
      </c>
      <c r="E288">
        <v>-1.1834583000000001</v>
      </c>
      <c r="F288">
        <v>0.58615499999999998</v>
      </c>
      <c r="G288">
        <v>3.1477984999999999</v>
      </c>
    </row>
    <row r="289" spans="1:7">
      <c r="A289">
        <v>1632559158319</v>
      </c>
      <c r="B289">
        <v>3.5644530000000001E-2</v>
      </c>
      <c r="C289">
        <v>-0.21188354000000001</v>
      </c>
      <c r="D289">
        <v>0.28778076000000002</v>
      </c>
      <c r="E289">
        <v>-4.2509199999999997E-2</v>
      </c>
      <c r="F289">
        <v>-0.116927445</v>
      </c>
      <c r="G289">
        <v>6.0390472000000001E-2</v>
      </c>
    </row>
    <row r="290" spans="1:7">
      <c r="A290">
        <v>1632559158425</v>
      </c>
      <c r="B290">
        <v>-1.8692016999999998E-2</v>
      </c>
      <c r="C290">
        <v>-1.0543823000000001E-2</v>
      </c>
      <c r="D290">
        <v>3.3569336000000001E-3</v>
      </c>
      <c r="E290">
        <v>0.15889250999999999</v>
      </c>
      <c r="F290">
        <v>0.20610481999999999</v>
      </c>
      <c r="G290">
        <v>-3.1750984</v>
      </c>
    </row>
    <row r="291" spans="1:7">
      <c r="A291">
        <v>1632559158526</v>
      </c>
      <c r="B291">
        <v>0.1592102</v>
      </c>
      <c r="C291">
        <v>0.12155151</v>
      </c>
      <c r="D291">
        <v>-8.932495E-2</v>
      </c>
      <c r="E291">
        <v>-0.56427970000000005</v>
      </c>
      <c r="F291">
        <v>0.74582590000000004</v>
      </c>
      <c r="G291">
        <v>-0.60404869999999999</v>
      </c>
    </row>
    <row r="292" spans="1:7">
      <c r="A292">
        <v>1632559158627</v>
      </c>
      <c r="B292">
        <v>0.37864684999999998</v>
      </c>
      <c r="C292">
        <v>0.13113403000000001</v>
      </c>
      <c r="D292">
        <v>-0.25976561999999997</v>
      </c>
      <c r="E292">
        <v>-1.4970064E-2</v>
      </c>
      <c r="F292">
        <v>-0.10301316000000001</v>
      </c>
      <c r="G292">
        <v>1.0927792000000001</v>
      </c>
    </row>
    <row r="293" spans="1:7">
      <c r="A293">
        <v>1632559158735</v>
      </c>
      <c r="B293">
        <v>-0.30950928</v>
      </c>
      <c r="C293">
        <v>6.5093994000000002E-2</v>
      </c>
      <c r="D293">
        <v>-5.204773E-2</v>
      </c>
      <c r="E293">
        <v>-0.43804383000000002</v>
      </c>
      <c r="F293">
        <v>0.83391090000000001</v>
      </c>
      <c r="G293">
        <v>2.0831623000000001</v>
      </c>
    </row>
    <row r="294" spans="1:7">
      <c r="A294">
        <v>1632559158842</v>
      </c>
      <c r="B294">
        <v>5.2688600000000002E-2</v>
      </c>
      <c r="C294">
        <v>5.5511474999999998E-2</v>
      </c>
      <c r="D294">
        <v>7.4722289999999997E-2</v>
      </c>
      <c r="E294">
        <v>0.45621466999999999</v>
      </c>
      <c r="F294">
        <v>-0.28460323999999998</v>
      </c>
      <c r="G294">
        <v>-0.46275519999999998</v>
      </c>
    </row>
    <row r="295" spans="1:7">
      <c r="A295">
        <v>1632559158948</v>
      </c>
      <c r="B295">
        <v>-0.16462708000000001</v>
      </c>
      <c r="C295">
        <v>-0.15008545000000001</v>
      </c>
      <c r="D295">
        <v>0.17485046000000001</v>
      </c>
      <c r="E295">
        <v>1.0967640000000001</v>
      </c>
      <c r="F295">
        <v>1.3543487E-2</v>
      </c>
      <c r="G295">
        <v>-2.0186033000000001</v>
      </c>
    </row>
    <row r="296" spans="1:7">
      <c r="A296">
        <v>1632559159047</v>
      </c>
      <c r="B296">
        <v>-2.2949219E-2</v>
      </c>
      <c r="C296">
        <v>7.8933716000000001E-2</v>
      </c>
      <c r="D296">
        <v>-7.9742430000000003E-2</v>
      </c>
      <c r="E296">
        <v>0.28123199999999998</v>
      </c>
      <c r="F296">
        <v>0.83182140000000004</v>
      </c>
      <c r="G296">
        <v>-0.74638459999999995</v>
      </c>
    </row>
    <row r="297" spans="1:7">
      <c r="A297">
        <v>1632559159146</v>
      </c>
      <c r="B297">
        <v>-3.3599853999999998E-2</v>
      </c>
      <c r="C297">
        <v>7.5744629999999993E-2</v>
      </c>
      <c r="D297">
        <v>0.15248107999999999</v>
      </c>
      <c r="E297">
        <v>-6.8488839999999995E-2</v>
      </c>
      <c r="F297">
        <v>-0.28828788</v>
      </c>
      <c r="G297">
        <v>-0.26768874999999998</v>
      </c>
    </row>
    <row r="298" spans="1:7">
      <c r="A298">
        <v>1632559159252</v>
      </c>
      <c r="B298">
        <v>-6.9824220000000006E-2</v>
      </c>
      <c r="C298">
        <v>1.2893676999999999E-2</v>
      </c>
      <c r="D298">
        <v>0.17591857999999999</v>
      </c>
      <c r="E298">
        <v>-0.64552690000000001</v>
      </c>
      <c r="F298">
        <v>-0.1415978</v>
      </c>
      <c r="G298">
        <v>1.9483109000000001</v>
      </c>
    </row>
    <row r="299" spans="1:7">
      <c r="A299">
        <v>1632559159354</v>
      </c>
      <c r="B299">
        <v>4.5227049999999998E-2</v>
      </c>
      <c r="C299">
        <v>-9.4696045000000006E-2</v>
      </c>
      <c r="D299">
        <v>0.16207885999999999</v>
      </c>
      <c r="E299">
        <v>-0.13333260999999999</v>
      </c>
      <c r="F299">
        <v>-1.2387433999999999</v>
      </c>
      <c r="G299">
        <v>-1.9741553999999999</v>
      </c>
    </row>
    <row r="300" spans="1:7">
      <c r="A300">
        <v>1632559159455</v>
      </c>
      <c r="B300">
        <v>1.9653319999999998E-2</v>
      </c>
      <c r="C300">
        <v>-0.22253418</v>
      </c>
      <c r="D300">
        <v>0.38577270000000002</v>
      </c>
      <c r="E300">
        <v>-6.4378859999999996E-2</v>
      </c>
      <c r="F300">
        <v>0.17510289000000001</v>
      </c>
      <c r="G300">
        <v>-1.6201181</v>
      </c>
    </row>
    <row r="301" spans="1:7">
      <c r="A301">
        <v>1632559159557</v>
      </c>
      <c r="B301">
        <v>0.25614930000000002</v>
      </c>
      <c r="C301">
        <v>-0.15008545000000001</v>
      </c>
      <c r="D301">
        <v>0.19403076</v>
      </c>
      <c r="E301">
        <v>-0.6612555</v>
      </c>
      <c r="F301">
        <v>0.49752914999999998</v>
      </c>
      <c r="G301">
        <v>-0.79689410000000005</v>
      </c>
    </row>
    <row r="302" spans="1:7">
      <c r="A302">
        <v>1632559159662</v>
      </c>
      <c r="B302">
        <v>5.8013915999999999E-2</v>
      </c>
      <c r="C302" s="1">
        <v>-9.6130369999999996E-4</v>
      </c>
      <c r="D302">
        <v>-0.11489868</v>
      </c>
      <c r="E302">
        <v>-1.2229302</v>
      </c>
      <c r="F302">
        <v>-0.77304550000000005</v>
      </c>
      <c r="G302">
        <v>0.89288235000000005</v>
      </c>
    </row>
    <row r="303" spans="1:7">
      <c r="A303">
        <v>1632559159767</v>
      </c>
      <c r="B303">
        <v>-9.5382690000000006E-2</v>
      </c>
      <c r="C303">
        <v>7.6812744000000002E-2</v>
      </c>
      <c r="D303">
        <v>6.5460205000000002E-3</v>
      </c>
      <c r="E303">
        <v>-0.42537533999999999</v>
      </c>
      <c r="F303">
        <v>-0.33815390000000001</v>
      </c>
      <c r="G303">
        <v>0.67917919999999998</v>
      </c>
    </row>
    <row r="304" spans="1:7">
      <c r="A304">
        <v>1632559159874</v>
      </c>
      <c r="B304">
        <v>-0.16889953999999999</v>
      </c>
      <c r="C304">
        <v>8.1069950000000002E-2</v>
      </c>
      <c r="D304">
        <v>-1.689148E-2</v>
      </c>
      <c r="E304">
        <v>0.36235689999999998</v>
      </c>
      <c r="F304">
        <v>-0.60738809999999999</v>
      </c>
      <c r="G304">
        <v>-1.3687315</v>
      </c>
    </row>
    <row r="305" spans="1:7">
      <c r="A305">
        <v>1632559159978</v>
      </c>
      <c r="B305">
        <v>-0.24984740999999999</v>
      </c>
      <c r="C305">
        <v>-0.104278564</v>
      </c>
      <c r="D305">
        <v>8.3251950000000005E-2</v>
      </c>
      <c r="E305">
        <v>1.3144138000000001</v>
      </c>
      <c r="F305">
        <v>0.40651217000000001</v>
      </c>
      <c r="G305">
        <v>-0.84508896</v>
      </c>
    </row>
    <row r="306" spans="1:7">
      <c r="A306">
        <v>1632559160079</v>
      </c>
      <c r="B306">
        <v>7.3989869999999999E-2</v>
      </c>
      <c r="C306">
        <v>0.11729431</v>
      </c>
      <c r="D306">
        <v>-0.36842345999999998</v>
      </c>
      <c r="E306">
        <v>0.27684867000000002</v>
      </c>
      <c r="F306">
        <v>0.64090097000000001</v>
      </c>
      <c r="G306">
        <v>-4.2753219999999998E-3</v>
      </c>
    </row>
    <row r="307" spans="1:7">
      <c r="A307">
        <v>1632559160179</v>
      </c>
      <c r="B307">
        <v>0.25827025999999997</v>
      </c>
      <c r="C307">
        <v>0.18547058</v>
      </c>
      <c r="D307">
        <v>-0.14152527000000001</v>
      </c>
      <c r="E307">
        <v>0.27344358000000002</v>
      </c>
      <c r="F307">
        <v>6.3112884999999994E-2</v>
      </c>
      <c r="G307">
        <v>1.0902909999999999</v>
      </c>
    </row>
    <row r="308" spans="1:7">
      <c r="A308">
        <v>1632559160287</v>
      </c>
      <c r="B308">
        <v>3.5644530000000001E-2</v>
      </c>
      <c r="C308">
        <v>-5.2093505999999998E-2</v>
      </c>
      <c r="D308">
        <v>-7.4417114000000006E-2</v>
      </c>
      <c r="E308">
        <v>-0.94825934999999995</v>
      </c>
      <c r="F308">
        <v>0.20206481000000001</v>
      </c>
      <c r="G308">
        <v>0.38596629999999998</v>
      </c>
    </row>
    <row r="309" spans="1:7">
      <c r="A309">
        <v>1632559160384</v>
      </c>
      <c r="B309">
        <v>9.1033935999999996E-2</v>
      </c>
      <c r="C309">
        <v>2.2476196E-2</v>
      </c>
      <c r="D309">
        <v>-1.2634276999999999E-2</v>
      </c>
      <c r="E309">
        <v>-0.87455903999999995</v>
      </c>
      <c r="F309">
        <v>-0.29164689999999999</v>
      </c>
      <c r="G309">
        <v>0.20535088000000001</v>
      </c>
    </row>
    <row r="310" spans="1:7">
      <c r="A310">
        <v>1632559160485</v>
      </c>
      <c r="B310">
        <v>2.7114868E-2</v>
      </c>
      <c r="C310">
        <v>2.9937743999999999E-2</v>
      </c>
      <c r="D310">
        <v>0.33784484999999997</v>
      </c>
      <c r="E310">
        <v>-0.98921967</v>
      </c>
      <c r="F310">
        <v>-0.29592204</v>
      </c>
      <c r="G310">
        <v>-2.1968993999999999</v>
      </c>
    </row>
    <row r="311" spans="1:7">
      <c r="A311">
        <v>1632559160591</v>
      </c>
      <c r="B311">
        <v>0.19009400000000001</v>
      </c>
      <c r="C311">
        <v>4.9118042000000001E-2</v>
      </c>
      <c r="D311">
        <v>0.32931519999999997</v>
      </c>
      <c r="E311">
        <v>6.9097039999999998E-2</v>
      </c>
      <c r="F311">
        <v>0.118339956</v>
      </c>
      <c r="G311">
        <v>-0.71592619999999996</v>
      </c>
    </row>
    <row r="312" spans="1:7">
      <c r="A312">
        <v>1632559160697</v>
      </c>
      <c r="B312">
        <v>-0.19978333000000001</v>
      </c>
      <c r="C312">
        <v>-0.13198852999999999</v>
      </c>
      <c r="D312">
        <v>-0.22781372</v>
      </c>
      <c r="E312">
        <v>-0.28253484000000001</v>
      </c>
      <c r="F312">
        <v>-0.97202224000000004</v>
      </c>
      <c r="G312">
        <v>0.16130638</v>
      </c>
    </row>
    <row r="313" spans="1:7">
      <c r="A313">
        <v>1632559160806</v>
      </c>
      <c r="B313">
        <v>6.9732665999999999E-2</v>
      </c>
      <c r="C313">
        <v>0.48268127</v>
      </c>
      <c r="D313">
        <v>-0.76683044</v>
      </c>
      <c r="E313">
        <v>-7.8184840000000005E-2</v>
      </c>
      <c r="F313">
        <v>0.52646599999999999</v>
      </c>
      <c r="G313">
        <v>1.7475185</v>
      </c>
    </row>
    <row r="314" spans="1:7">
      <c r="A314">
        <v>1632559160907</v>
      </c>
      <c r="B314">
        <v>0.17837523999999999</v>
      </c>
      <c r="C314">
        <v>3.100586E-2</v>
      </c>
      <c r="D314">
        <v>-0.29280089999999998</v>
      </c>
      <c r="E314">
        <v>0.53283095000000003</v>
      </c>
      <c r="F314">
        <v>-0.34351324999999999</v>
      </c>
      <c r="G314">
        <v>-0.35974119999999998</v>
      </c>
    </row>
    <row r="315" spans="1:7">
      <c r="A315">
        <v>1632559161008</v>
      </c>
      <c r="B315">
        <v>-6.0241700000000002E-2</v>
      </c>
      <c r="C315">
        <v>-0.20335387999999999</v>
      </c>
      <c r="D315">
        <v>-9.2529299999999995E-2</v>
      </c>
      <c r="E315">
        <v>0.92904735000000005</v>
      </c>
      <c r="F315">
        <v>0.74583880000000002</v>
      </c>
      <c r="G315">
        <v>-1.1504220999999999</v>
      </c>
    </row>
    <row r="316" spans="1:7">
      <c r="A316">
        <v>1632559161108</v>
      </c>
      <c r="B316">
        <v>6.7596435999999996E-2</v>
      </c>
      <c r="C316">
        <v>-8.7234500000000006E-2</v>
      </c>
      <c r="D316">
        <v>-0.26083373999999998</v>
      </c>
      <c r="E316">
        <v>0.16927217999999999</v>
      </c>
      <c r="F316">
        <v>1.3588407</v>
      </c>
      <c r="G316">
        <v>-0.94869899999999996</v>
      </c>
    </row>
    <row r="317" spans="1:7">
      <c r="A317">
        <v>1632559161215</v>
      </c>
      <c r="B317">
        <v>0.18904114</v>
      </c>
      <c r="C317">
        <v>0.18865967</v>
      </c>
      <c r="D317">
        <v>-0.13619994999999999</v>
      </c>
      <c r="E317">
        <v>-0.61163807000000003</v>
      </c>
      <c r="F317">
        <v>-0.25797468000000001</v>
      </c>
      <c r="G317">
        <v>1.1495360999999999</v>
      </c>
    </row>
    <row r="318" spans="1:7">
      <c r="A318">
        <v>1632559161311</v>
      </c>
      <c r="B318">
        <v>5.5877686000000003E-2</v>
      </c>
      <c r="C318">
        <v>-0.23318480999999999</v>
      </c>
      <c r="D318">
        <v>0.44969176999999999</v>
      </c>
      <c r="E318">
        <v>-3.3625125999999998E-2</v>
      </c>
      <c r="F318">
        <v>0.72838499999999995</v>
      </c>
      <c r="G318">
        <v>2.1102457000000001</v>
      </c>
    </row>
    <row r="319" spans="1:7">
      <c r="A319">
        <v>1632559161417</v>
      </c>
      <c r="B319">
        <v>4.6295165999999999E-2</v>
      </c>
      <c r="C319">
        <v>2.8869629000000001E-2</v>
      </c>
      <c r="D319">
        <v>-1.3687134E-2</v>
      </c>
      <c r="E319">
        <v>-0.94185450000000004</v>
      </c>
      <c r="F319">
        <v>-0.65612139999999997</v>
      </c>
      <c r="G319">
        <v>-0.71903514999999996</v>
      </c>
    </row>
    <row r="320" spans="1:7">
      <c r="A320">
        <v>1632559161516</v>
      </c>
      <c r="B320">
        <v>-1.6555785999999999E-2</v>
      </c>
      <c r="C320">
        <v>7.0419309999999999E-2</v>
      </c>
      <c r="D320">
        <v>4.7027588000000002E-2</v>
      </c>
      <c r="E320">
        <v>-6.5904619999999997E-2</v>
      </c>
      <c r="F320">
        <v>0.28260243000000002</v>
      </c>
      <c r="G320">
        <v>-1.8529739000000001</v>
      </c>
    </row>
    <row r="321" spans="1:7">
      <c r="A321">
        <v>1632559161616</v>
      </c>
      <c r="B321">
        <v>0.35095215000000002</v>
      </c>
      <c r="C321">
        <v>0.52954100000000004</v>
      </c>
      <c r="D321">
        <v>-0.40571594</v>
      </c>
      <c r="E321">
        <v>-0.19690716</v>
      </c>
      <c r="F321">
        <v>0.41462169999999998</v>
      </c>
      <c r="G321">
        <v>-0.45091819999999999</v>
      </c>
    </row>
    <row r="322" spans="1:7">
      <c r="A322">
        <v>1632559161723</v>
      </c>
      <c r="B322">
        <v>2.6092530000000002E-3</v>
      </c>
      <c r="C322">
        <v>-9.6832274999999995E-2</v>
      </c>
      <c r="D322">
        <v>-0.27362059999999999</v>
      </c>
      <c r="E322">
        <v>0.81043220000000005</v>
      </c>
      <c r="F322">
        <v>-2.0178826000000001</v>
      </c>
      <c r="G322">
        <v>2.3466014999999998</v>
      </c>
    </row>
    <row r="323" spans="1:7">
      <c r="A323">
        <v>1632559161828</v>
      </c>
      <c r="B323">
        <v>3.9901733000000002E-2</v>
      </c>
      <c r="C323">
        <v>-0.20761108</v>
      </c>
      <c r="D323">
        <v>0.21640015000000001</v>
      </c>
      <c r="E323">
        <v>0.75910485000000005</v>
      </c>
      <c r="F323">
        <v>-0.69288859999999997</v>
      </c>
      <c r="G323">
        <v>-0.7940798</v>
      </c>
    </row>
    <row r="324" spans="1:7">
      <c r="A324">
        <v>1632559161933</v>
      </c>
      <c r="B324">
        <v>0.21459961</v>
      </c>
      <c r="C324">
        <v>-5.2185060000000004E-3</v>
      </c>
      <c r="D324">
        <v>-0.20756531</v>
      </c>
      <c r="E324">
        <v>0.27541542000000002</v>
      </c>
      <c r="F324">
        <v>-6.7143770000000005E-2</v>
      </c>
      <c r="G324">
        <v>-1.1438522</v>
      </c>
    </row>
    <row r="325" spans="1:7">
      <c r="A325">
        <v>1632559162040</v>
      </c>
      <c r="B325">
        <v>0.16772461</v>
      </c>
      <c r="C325">
        <v>-0.32691956</v>
      </c>
      <c r="D325">
        <v>-4.7775270000000002E-2</v>
      </c>
      <c r="E325">
        <v>1.2626767999999999</v>
      </c>
      <c r="F325">
        <v>8.4146200000000004E-2</v>
      </c>
      <c r="G325">
        <v>-2.2567539999999999</v>
      </c>
    </row>
    <row r="326" spans="1:7">
      <c r="A326">
        <v>1632559162146</v>
      </c>
      <c r="B326">
        <v>0.11340332</v>
      </c>
      <c r="C326">
        <v>0.19186401</v>
      </c>
      <c r="D326">
        <v>-0.37162780000000001</v>
      </c>
      <c r="E326">
        <v>0.22169232</v>
      </c>
      <c r="F326">
        <v>1.1000173</v>
      </c>
      <c r="G326">
        <v>8.4339140000000007E-2</v>
      </c>
    </row>
    <row r="327" spans="1:7">
      <c r="A327">
        <v>1632559162247</v>
      </c>
      <c r="B327">
        <v>-0.29460143999999999</v>
      </c>
      <c r="C327">
        <v>0.25897217</v>
      </c>
      <c r="D327">
        <v>-0.19691467000000001</v>
      </c>
      <c r="E327">
        <v>-0.38094699999999998</v>
      </c>
      <c r="F327">
        <v>-0.63223050000000003</v>
      </c>
      <c r="G327">
        <v>1.0156278999999999</v>
      </c>
    </row>
    <row r="328" spans="1:7">
      <c r="A328">
        <v>1632559162350</v>
      </c>
      <c r="B328">
        <v>-0.54812620000000001</v>
      </c>
      <c r="C328">
        <v>0.11515808</v>
      </c>
      <c r="D328">
        <v>0.2472992</v>
      </c>
      <c r="E328">
        <v>-1.2636579999999999</v>
      </c>
      <c r="F328">
        <v>-0.31015777999999999</v>
      </c>
      <c r="G328">
        <v>-1.4863329000000001</v>
      </c>
    </row>
    <row r="329" spans="1:7">
      <c r="A329">
        <v>1632559162450</v>
      </c>
      <c r="B329">
        <v>-0.30737304999999998</v>
      </c>
      <c r="C329">
        <v>-0.13198852999999999</v>
      </c>
      <c r="D329">
        <v>0.44436646000000002</v>
      </c>
      <c r="E329">
        <v>9.9309090000000003E-2</v>
      </c>
      <c r="F329">
        <v>7.0179279999999997E-2</v>
      </c>
      <c r="G329">
        <v>-0.72071457000000005</v>
      </c>
    </row>
    <row r="330" spans="1:7">
      <c r="A330">
        <v>1632559162555</v>
      </c>
      <c r="B330">
        <v>0.11766052</v>
      </c>
      <c r="C330" s="1">
        <v>-9.6130369999999996E-4</v>
      </c>
      <c r="D330">
        <v>0.12159729</v>
      </c>
      <c r="E330">
        <v>-0.26775694</v>
      </c>
      <c r="F330">
        <v>0.47072163</v>
      </c>
      <c r="G330">
        <v>-1.2854033</v>
      </c>
    </row>
    <row r="331" spans="1:7">
      <c r="A331">
        <v>1632559162659</v>
      </c>
      <c r="B331">
        <v>0.18476867999999999</v>
      </c>
      <c r="C331">
        <v>-0.11494446</v>
      </c>
      <c r="D331">
        <v>0.12478638</v>
      </c>
      <c r="E331">
        <v>-8.1796289999999994E-2</v>
      </c>
      <c r="F331">
        <v>-0.14432696</v>
      </c>
      <c r="G331">
        <v>1.1449909</v>
      </c>
    </row>
    <row r="332" spans="1:7">
      <c r="A332">
        <v>1632559162766</v>
      </c>
      <c r="B332">
        <v>-0.39686584000000003</v>
      </c>
      <c r="C332">
        <v>0.19186401</v>
      </c>
      <c r="D332">
        <v>-0.67309569999999996</v>
      </c>
      <c r="E332">
        <v>-1.4133127999999999</v>
      </c>
      <c r="F332">
        <v>-0.56739724000000002</v>
      </c>
      <c r="G332">
        <v>1.9044352</v>
      </c>
    </row>
    <row r="333" spans="1:7">
      <c r="A333">
        <v>1632559162864</v>
      </c>
      <c r="B333">
        <v>-0.29139710000000002</v>
      </c>
      <c r="C333">
        <v>-0.12132263</v>
      </c>
      <c r="D333">
        <v>0.60736084000000001</v>
      </c>
      <c r="E333">
        <v>0.38646482999999998</v>
      </c>
      <c r="F333">
        <v>-0.98918223000000005</v>
      </c>
      <c r="G333">
        <v>-1.017169</v>
      </c>
    </row>
    <row r="334" spans="1:7">
      <c r="A334">
        <v>1632559162965</v>
      </c>
      <c r="B334">
        <v>4.8416137999999997E-2</v>
      </c>
      <c r="C334">
        <v>-8.9370729999999995E-2</v>
      </c>
      <c r="D334">
        <v>0.32612609999999997</v>
      </c>
      <c r="E334">
        <v>0.94460999999999995</v>
      </c>
      <c r="F334">
        <v>2.4025291000000001E-3</v>
      </c>
      <c r="G334">
        <v>-2.2231665</v>
      </c>
    </row>
    <row r="335" spans="1:7">
      <c r="A335">
        <v>1632559163066</v>
      </c>
      <c r="B335">
        <v>0.11233520499999999</v>
      </c>
      <c r="C335">
        <v>-6.3812255999999998E-2</v>
      </c>
      <c r="D335">
        <v>-0.14791869999999999</v>
      </c>
      <c r="E335">
        <v>1.1123575999999999</v>
      </c>
      <c r="F335">
        <v>0.75132540000000003</v>
      </c>
      <c r="G335">
        <v>-0.43055725</v>
      </c>
    </row>
    <row r="336" spans="1:7">
      <c r="A336">
        <v>1632559163171</v>
      </c>
      <c r="B336">
        <v>0.42765808</v>
      </c>
      <c r="C336">
        <v>0.19291686999999999</v>
      </c>
      <c r="D336">
        <v>-0.21716309</v>
      </c>
      <c r="E336">
        <v>-4.4020653E-2</v>
      </c>
      <c r="F336">
        <v>0.39293521999999997</v>
      </c>
      <c r="G336">
        <v>1.6598301</v>
      </c>
    </row>
    <row r="337" spans="1:7">
      <c r="A337">
        <v>1632559163273</v>
      </c>
      <c r="B337">
        <v>-0.50018309999999999</v>
      </c>
      <c r="C337">
        <v>0.17907714999999999</v>
      </c>
      <c r="D337">
        <v>-0.25337219999999999</v>
      </c>
      <c r="E337">
        <v>-0.27269434999999997</v>
      </c>
      <c r="F337">
        <v>0.67060589999999998</v>
      </c>
      <c r="G337">
        <v>3.7778301000000001</v>
      </c>
    </row>
    <row r="338" spans="1:7">
      <c r="A338">
        <v>1632559163375</v>
      </c>
      <c r="B338">
        <v>-0.17422484999999999</v>
      </c>
      <c r="C338">
        <v>-0.32691956</v>
      </c>
      <c r="D338">
        <v>0.41560364</v>
      </c>
      <c r="E338">
        <v>-0.28838216999999999</v>
      </c>
      <c r="F338">
        <v>-0.24427009</v>
      </c>
      <c r="G338">
        <v>-0.53356457000000002</v>
      </c>
    </row>
    <row r="339" spans="1:7">
      <c r="A339">
        <v>1632559163477</v>
      </c>
      <c r="B339">
        <v>6.3339229999999996E-2</v>
      </c>
      <c r="C339">
        <v>-5.1025389999999997E-2</v>
      </c>
      <c r="D339">
        <v>0.34742737000000001</v>
      </c>
      <c r="E339">
        <v>-0.32853246000000003</v>
      </c>
      <c r="F339">
        <v>0.40720356000000002</v>
      </c>
      <c r="G339">
        <v>-1.4738549999999999</v>
      </c>
    </row>
    <row r="340" spans="1:7">
      <c r="A340">
        <v>1632559163580</v>
      </c>
      <c r="B340">
        <v>0.25614930000000002</v>
      </c>
      <c r="C340">
        <v>-7.4462890000000004E-2</v>
      </c>
      <c r="D340">
        <v>0.14076232999999999</v>
      </c>
      <c r="E340">
        <v>-0.22912407000000001</v>
      </c>
      <c r="F340">
        <v>0.22602741000000001</v>
      </c>
      <c r="G340">
        <v>-1.1377181999999999</v>
      </c>
    </row>
    <row r="341" spans="1:7">
      <c r="A341">
        <v>1632559163687</v>
      </c>
      <c r="B341">
        <v>1.9653319999999998E-2</v>
      </c>
      <c r="C341">
        <v>-0.27046204000000001</v>
      </c>
      <c r="D341">
        <v>-9.9975586000000005E-2</v>
      </c>
      <c r="E341">
        <v>0.42530869999999998</v>
      </c>
      <c r="F341">
        <v>-0.86658215999999999</v>
      </c>
      <c r="G341">
        <v>0.46175575000000002</v>
      </c>
    </row>
    <row r="342" spans="1:7">
      <c r="A342">
        <v>1632559163793</v>
      </c>
      <c r="B342">
        <v>-0.18273925999999999</v>
      </c>
      <c r="C342">
        <v>0.19505310000000001</v>
      </c>
      <c r="D342">
        <v>-0.84886170000000005</v>
      </c>
      <c r="E342">
        <v>-0.59622717000000003</v>
      </c>
      <c r="F342">
        <v>-0.30467074999999999</v>
      </c>
      <c r="G342">
        <v>1.5272121000000001</v>
      </c>
    </row>
    <row r="343" spans="1:7">
      <c r="A343">
        <v>1632559163892</v>
      </c>
      <c r="B343">
        <v>-0.14439392000000001</v>
      </c>
      <c r="C343">
        <v>-4.8889160000000001E-2</v>
      </c>
      <c r="D343">
        <v>0.118392944</v>
      </c>
      <c r="E343">
        <v>0.25849938</v>
      </c>
      <c r="F343">
        <v>-0.34726614</v>
      </c>
      <c r="G343">
        <v>-3.3950806000000002E-3</v>
      </c>
    </row>
    <row r="344" spans="1:7">
      <c r="A344">
        <v>1632559163990</v>
      </c>
      <c r="B344">
        <v>-9.5382690000000006E-2</v>
      </c>
      <c r="C344">
        <v>-0.12559509999999999</v>
      </c>
      <c r="D344">
        <v>0.19828796000000001</v>
      </c>
      <c r="E344">
        <v>0.58444810000000003</v>
      </c>
      <c r="F344">
        <v>0.55356620000000001</v>
      </c>
      <c r="G344">
        <v>-1.7185429999999999</v>
      </c>
    </row>
    <row r="345" spans="1:7">
      <c r="A345">
        <v>1632559164094</v>
      </c>
      <c r="B345">
        <v>0.24868773999999999</v>
      </c>
      <c r="C345">
        <v>-6.2744140000000004E-2</v>
      </c>
      <c r="D345">
        <v>-0.16282653999999999</v>
      </c>
      <c r="E345">
        <v>0.49205749999999998</v>
      </c>
      <c r="F345">
        <v>0.56901230000000003</v>
      </c>
      <c r="G345">
        <v>-1.1469450000000001</v>
      </c>
    </row>
    <row r="346" spans="1:7">
      <c r="A346">
        <v>1632559164194</v>
      </c>
      <c r="B346">
        <v>0.19436645999999999</v>
      </c>
      <c r="C346">
        <v>0.22488403000000001</v>
      </c>
      <c r="D346">
        <v>-0.15963744999999999</v>
      </c>
      <c r="E346">
        <v>-0.23271834999999999</v>
      </c>
      <c r="F346">
        <v>0.52228695000000003</v>
      </c>
      <c r="G346">
        <v>0.76417829999999998</v>
      </c>
    </row>
    <row r="347" spans="1:7">
      <c r="A347">
        <v>1632559164298</v>
      </c>
      <c r="B347">
        <v>-0.24879456</v>
      </c>
      <c r="C347">
        <v>-6.4865110000000004E-2</v>
      </c>
      <c r="D347">
        <v>5.2352904999999998E-2</v>
      </c>
      <c r="E347">
        <v>-0.11714363</v>
      </c>
      <c r="F347">
        <v>0.99080204999999999</v>
      </c>
      <c r="G347">
        <v>3.0621489999999998</v>
      </c>
    </row>
    <row r="348" spans="1:7">
      <c r="A348">
        <v>1632559164397</v>
      </c>
      <c r="B348">
        <v>0.13684082</v>
      </c>
      <c r="C348">
        <v>-0.24169921999999999</v>
      </c>
      <c r="D348">
        <v>0.53918460000000001</v>
      </c>
      <c r="E348">
        <v>-0.91105950000000002</v>
      </c>
      <c r="F348">
        <v>-8.939654E-3</v>
      </c>
      <c r="G348">
        <v>0.36893176999999999</v>
      </c>
    </row>
    <row r="349" spans="1:7">
      <c r="A349">
        <v>1632559164500</v>
      </c>
      <c r="B349">
        <v>0.15600586</v>
      </c>
      <c r="C349">
        <v>-7.6583860000000004E-2</v>
      </c>
      <c r="D349">
        <v>0.27925109999999997</v>
      </c>
      <c r="E349">
        <v>0.18334496</v>
      </c>
      <c r="F349">
        <v>0.13267860000000001</v>
      </c>
      <c r="G349">
        <v>-2.7690199999999998</v>
      </c>
    </row>
    <row r="350" spans="1:7">
      <c r="A350">
        <v>1632559164608</v>
      </c>
      <c r="B350">
        <v>0.35948180000000002</v>
      </c>
      <c r="C350">
        <v>0.24299622000000001</v>
      </c>
      <c r="D350">
        <v>-6.6955570000000006E-2</v>
      </c>
      <c r="E350">
        <v>-0.11975026</v>
      </c>
      <c r="F350">
        <v>0.16251361</v>
      </c>
      <c r="G350">
        <v>-0.94384193000000005</v>
      </c>
    </row>
    <row r="351" spans="1:7">
      <c r="A351">
        <v>1632559164711</v>
      </c>
      <c r="B351">
        <v>-0.10177612</v>
      </c>
      <c r="C351">
        <v>-0.12771605999999999</v>
      </c>
      <c r="D351">
        <v>-0.12341308600000001</v>
      </c>
      <c r="E351">
        <v>0.104032636</v>
      </c>
      <c r="F351">
        <v>-1.1201140000000001</v>
      </c>
      <c r="G351">
        <v>2.1153306999999999</v>
      </c>
    </row>
    <row r="352" spans="1:7">
      <c r="A352">
        <v>1632559164811</v>
      </c>
      <c r="B352" s="1">
        <v>-5.7983399999999999E-4</v>
      </c>
      <c r="C352">
        <v>0.24192810000000001</v>
      </c>
      <c r="D352">
        <v>-0.73806760000000005</v>
      </c>
      <c r="E352">
        <v>-0.57865759999999999</v>
      </c>
      <c r="F352">
        <v>-0.37457322999999998</v>
      </c>
      <c r="G352">
        <v>0.63188743999999997</v>
      </c>
    </row>
    <row r="353" spans="1:7">
      <c r="A353">
        <v>1632559164913</v>
      </c>
      <c r="B353">
        <v>-3.8925170000000002E-2</v>
      </c>
      <c r="C353">
        <v>0.16735839999999999</v>
      </c>
      <c r="D353">
        <v>-0.30877685999999999</v>
      </c>
      <c r="E353">
        <v>9.9771380000000007E-2</v>
      </c>
      <c r="F353">
        <v>-0.76052790000000003</v>
      </c>
      <c r="G353">
        <v>1.9996643000000001E-2</v>
      </c>
    </row>
    <row r="354" spans="1:7">
      <c r="A354">
        <v>1632559165014</v>
      </c>
      <c r="B354">
        <v>-0.23812865999999999</v>
      </c>
      <c r="C354">
        <v>1.1749268E-3</v>
      </c>
      <c r="D354">
        <v>4.7027588000000002E-2</v>
      </c>
      <c r="E354">
        <v>0.71064649999999996</v>
      </c>
      <c r="F354">
        <v>0.41185936000000001</v>
      </c>
      <c r="G354">
        <v>-2.1625328000000001</v>
      </c>
    </row>
    <row r="355" spans="1:7">
      <c r="A355">
        <v>1632559165117</v>
      </c>
      <c r="B355">
        <v>-3.6804200000000002E-2</v>
      </c>
      <c r="C355">
        <v>-7.9788209999999998E-2</v>
      </c>
      <c r="D355">
        <v>3.7445069999999997E-2</v>
      </c>
      <c r="E355">
        <v>0.47669148</v>
      </c>
      <c r="F355">
        <v>0.95328975000000005</v>
      </c>
      <c r="G355">
        <v>-0.7608452</v>
      </c>
    </row>
    <row r="356" spans="1:7">
      <c r="A356">
        <v>1632559165226</v>
      </c>
      <c r="B356">
        <v>0.27531433</v>
      </c>
      <c r="C356">
        <v>0.20251464999999999</v>
      </c>
      <c r="D356">
        <v>2.8915405000000002E-2</v>
      </c>
      <c r="E356">
        <v>3.3613799999999999E-2</v>
      </c>
      <c r="F356">
        <v>0.93366265000000004</v>
      </c>
      <c r="G356">
        <v>2.5726193999999998</v>
      </c>
    </row>
    <row r="357" spans="1:7">
      <c r="A357">
        <v>1632559165334</v>
      </c>
      <c r="B357">
        <v>0.18371582</v>
      </c>
      <c r="C357">
        <v>3.6331176999999999E-2</v>
      </c>
      <c r="D357">
        <v>5.342102E-2</v>
      </c>
      <c r="E357">
        <v>0.13038944999999999</v>
      </c>
      <c r="F357">
        <v>0.50195420000000002</v>
      </c>
      <c r="G357">
        <v>0.94321823000000005</v>
      </c>
    </row>
    <row r="358" spans="1:7">
      <c r="A358">
        <v>1632559165428</v>
      </c>
      <c r="B358">
        <v>-5.8105469999999999E-2</v>
      </c>
      <c r="C358">
        <v>-0.10215759000000001</v>
      </c>
      <c r="D358">
        <v>0.21107482999999999</v>
      </c>
      <c r="E358">
        <v>-0.41921532</v>
      </c>
      <c r="F358">
        <v>-0.31389781999999999</v>
      </c>
      <c r="G358">
        <v>0.15462875000000001</v>
      </c>
    </row>
    <row r="359" spans="1:7">
      <c r="A359">
        <v>1632559165538</v>
      </c>
      <c r="B359">
        <v>0.102752686</v>
      </c>
      <c r="C359">
        <v>-4.9957275000000002E-2</v>
      </c>
      <c r="D359">
        <v>0.25155640000000001</v>
      </c>
      <c r="E359">
        <v>-0.16969216000000001</v>
      </c>
      <c r="F359">
        <v>-5.4007172999999999E-3</v>
      </c>
      <c r="G359">
        <v>-2.7543898000000002</v>
      </c>
    </row>
    <row r="360" spans="1:7">
      <c r="A360">
        <v>1632559165635</v>
      </c>
      <c r="B360">
        <v>0.54376219999999997</v>
      </c>
      <c r="C360">
        <v>-4.1427612000000003E-2</v>
      </c>
      <c r="D360">
        <v>8.857727E-2</v>
      </c>
      <c r="E360">
        <v>-0.29587817</v>
      </c>
      <c r="F360">
        <v>0.34724650000000001</v>
      </c>
      <c r="G360">
        <v>-0.36637209999999998</v>
      </c>
    </row>
    <row r="361" spans="1:7">
      <c r="A361">
        <v>1632559165736</v>
      </c>
      <c r="B361">
        <v>0.37759399999999999</v>
      </c>
      <c r="C361">
        <v>-0.29283142000000001</v>
      </c>
      <c r="D361">
        <v>-0.30557250000000002</v>
      </c>
      <c r="E361">
        <v>0.39897966000000001</v>
      </c>
      <c r="F361">
        <v>-0.15781564000000001</v>
      </c>
      <c r="G361">
        <v>1.9048004000000001</v>
      </c>
    </row>
    <row r="362" spans="1:7">
      <c r="A362">
        <v>1632559165843</v>
      </c>
      <c r="B362">
        <v>0.21566772000000001</v>
      </c>
      <c r="C362">
        <v>0.31010437000000002</v>
      </c>
      <c r="D362">
        <v>-0.86376953000000001</v>
      </c>
      <c r="E362">
        <v>-0.80811774999999997</v>
      </c>
      <c r="F362">
        <v>-0.37413073000000002</v>
      </c>
      <c r="G362">
        <v>1.2380247</v>
      </c>
    </row>
    <row r="363" spans="1:7">
      <c r="A363">
        <v>1632559165942</v>
      </c>
      <c r="B363">
        <v>3.0303955E-2</v>
      </c>
      <c r="C363">
        <v>-4.8889160000000001E-2</v>
      </c>
      <c r="D363">
        <v>3.5308838000000002E-2</v>
      </c>
      <c r="E363">
        <v>0.34370577000000002</v>
      </c>
      <c r="F363">
        <v>-0.30526864999999997</v>
      </c>
      <c r="G363">
        <v>-1.0116196</v>
      </c>
    </row>
    <row r="364" spans="1:7">
      <c r="A364">
        <v>1632559166045</v>
      </c>
      <c r="B364">
        <v>-0.29992676000000001</v>
      </c>
      <c r="C364">
        <v>-0.20549011</v>
      </c>
      <c r="D364">
        <v>6.9396970000000002E-2</v>
      </c>
      <c r="E364">
        <v>0.79103254999999995</v>
      </c>
      <c r="F364">
        <v>0.76987660000000002</v>
      </c>
      <c r="G364">
        <v>-1.6436090000000001</v>
      </c>
    </row>
    <row r="365" spans="1:7">
      <c r="A365">
        <v>1632559166143</v>
      </c>
      <c r="B365">
        <v>0.12831116000000001</v>
      </c>
      <c r="C365">
        <v>2.2430420000000002E-3</v>
      </c>
      <c r="D365">
        <v>-0.11062622</v>
      </c>
      <c r="E365">
        <v>-6.034279E-2</v>
      </c>
      <c r="F365">
        <v>1.0731735</v>
      </c>
      <c r="G365">
        <v>-0.72589683999999999</v>
      </c>
    </row>
    <row r="366" spans="1:7">
      <c r="A366">
        <v>1632559166246</v>
      </c>
      <c r="B366">
        <v>0.31474303999999997</v>
      </c>
      <c r="C366">
        <v>8.6364749999999994E-3</v>
      </c>
      <c r="D366">
        <v>0.38365173000000002</v>
      </c>
      <c r="E366">
        <v>0.62484956000000003</v>
      </c>
      <c r="F366">
        <v>-0.19941306</v>
      </c>
      <c r="G366">
        <v>0.70983887000000001</v>
      </c>
    </row>
    <row r="367" spans="1:7">
      <c r="A367">
        <v>1632559166352</v>
      </c>
      <c r="B367">
        <v>0.11979674999999999</v>
      </c>
      <c r="C367">
        <v>-1.2680054E-2</v>
      </c>
      <c r="D367" s="1">
        <v>-9.1552734000000001E-4</v>
      </c>
      <c r="E367">
        <v>-1.2057176000000001</v>
      </c>
      <c r="F367">
        <v>-0.69487500000000002</v>
      </c>
      <c r="G367">
        <v>0.95528316000000002</v>
      </c>
    </row>
    <row r="368" spans="1:7">
      <c r="A368">
        <v>1632559166450</v>
      </c>
      <c r="B368">
        <v>-0.18913268999999999</v>
      </c>
      <c r="C368">
        <v>7.3608400000000004E-2</v>
      </c>
      <c r="D368">
        <v>0.28457642</v>
      </c>
      <c r="E368">
        <v>-0.27609610000000001</v>
      </c>
      <c r="F368">
        <v>-0.47755526999999998</v>
      </c>
      <c r="G368">
        <v>-2.1855544999999998</v>
      </c>
    </row>
    <row r="369" spans="1:7">
      <c r="A369">
        <v>1632559166551</v>
      </c>
      <c r="B369">
        <v>-0.15823364000000001</v>
      </c>
      <c r="C369">
        <v>3.8467407000000002E-2</v>
      </c>
      <c r="D369">
        <v>0.10134888</v>
      </c>
      <c r="E369">
        <v>-6.6887619999999995E-2</v>
      </c>
      <c r="F369">
        <v>-5.2649498000000003E-2</v>
      </c>
      <c r="G369">
        <v>-0.99460890000000002</v>
      </c>
    </row>
    <row r="370" spans="1:7">
      <c r="A370">
        <v>1632559166661</v>
      </c>
      <c r="B370">
        <v>-5.3848266999999998E-2</v>
      </c>
      <c r="C370">
        <v>0.33566284000000002</v>
      </c>
      <c r="D370">
        <v>-0.22781372</v>
      </c>
      <c r="E370">
        <v>-0.30024517000000001</v>
      </c>
      <c r="F370">
        <v>-0.28307359999999998</v>
      </c>
      <c r="G370">
        <v>-0.45198727</v>
      </c>
    </row>
    <row r="371" spans="1:7">
      <c r="A371">
        <v>1632559166760</v>
      </c>
      <c r="B371">
        <v>-0.48313904000000002</v>
      </c>
      <c r="C371">
        <v>-7.8720090000000006E-2</v>
      </c>
      <c r="D371">
        <v>-0.30984497</v>
      </c>
      <c r="E371">
        <v>0.49400353000000002</v>
      </c>
      <c r="F371">
        <v>-1.929532</v>
      </c>
      <c r="G371">
        <v>0.93097019999999997</v>
      </c>
    </row>
    <row r="372" spans="1:7">
      <c r="A372">
        <v>1632559166863</v>
      </c>
      <c r="B372">
        <v>-0.27861023000000001</v>
      </c>
      <c r="C372">
        <v>-0.4121399</v>
      </c>
      <c r="D372">
        <v>0.16952515000000001</v>
      </c>
      <c r="E372">
        <v>-0.55575909999999995</v>
      </c>
      <c r="F372">
        <v>-0.19538024000000001</v>
      </c>
      <c r="G372">
        <v>-0.35148239999999997</v>
      </c>
    </row>
    <row r="373" spans="1:7">
      <c r="A373">
        <v>1632559166966</v>
      </c>
      <c r="B373">
        <v>-0.10284424</v>
      </c>
      <c r="C373">
        <v>-8.0856319999999995E-2</v>
      </c>
      <c r="D373">
        <v>0.18019104</v>
      </c>
      <c r="E373">
        <v>0.4544319</v>
      </c>
      <c r="F373">
        <v>0.26569967999999999</v>
      </c>
      <c r="G373">
        <v>-2.3423166000000002</v>
      </c>
    </row>
    <row r="374" spans="1:7">
      <c r="A374">
        <v>1632559167066</v>
      </c>
      <c r="B374">
        <v>4.0969850000000002E-2</v>
      </c>
      <c r="C374">
        <v>-0.20549011</v>
      </c>
      <c r="D374">
        <v>6.513977E-2</v>
      </c>
      <c r="E374">
        <v>0.632324</v>
      </c>
      <c r="F374">
        <v>0.95699009999999995</v>
      </c>
      <c r="G374">
        <v>-1.1707916</v>
      </c>
    </row>
    <row r="375" spans="1:7">
      <c r="A375">
        <v>1632559167171</v>
      </c>
      <c r="B375">
        <v>0.12619019000000001</v>
      </c>
      <c r="C375">
        <v>0.19291686999999999</v>
      </c>
      <c r="D375">
        <v>-0.107437134</v>
      </c>
      <c r="E375">
        <v>-0.65307444000000003</v>
      </c>
      <c r="F375">
        <v>1.0630052999999999</v>
      </c>
      <c r="G375">
        <v>0.37992287000000002</v>
      </c>
    </row>
    <row r="376" spans="1:7">
      <c r="A376">
        <v>1632559167275</v>
      </c>
      <c r="B376">
        <v>-0.34146117999999998</v>
      </c>
      <c r="C376">
        <v>0.20251464999999999</v>
      </c>
      <c r="D376">
        <v>3.4240723000000001E-2</v>
      </c>
      <c r="E376">
        <v>0.24961066000000001</v>
      </c>
      <c r="F376">
        <v>-0.17808056</v>
      </c>
      <c r="G376">
        <v>1.2813768000000001</v>
      </c>
    </row>
    <row r="377" spans="1:7">
      <c r="A377">
        <v>1632559167385</v>
      </c>
      <c r="B377">
        <v>0.14323425000000001</v>
      </c>
      <c r="C377">
        <v>2.5680542000000001E-2</v>
      </c>
      <c r="D377">
        <v>3.1051636000000001E-2</v>
      </c>
      <c r="E377">
        <v>-0.98478960000000004</v>
      </c>
      <c r="F377">
        <v>-0.3040233</v>
      </c>
      <c r="G377">
        <v>0.59454154999999997</v>
      </c>
    </row>
    <row r="378" spans="1:7">
      <c r="A378">
        <v>1632559167476</v>
      </c>
      <c r="B378">
        <v>0.13044739</v>
      </c>
      <c r="C378">
        <v>-9.5764160000000001E-2</v>
      </c>
      <c r="D378">
        <v>0.39749146000000002</v>
      </c>
      <c r="E378">
        <v>0.28385060000000001</v>
      </c>
      <c r="F378">
        <v>-0.41871135999999998</v>
      </c>
      <c r="G378">
        <v>-2.51342</v>
      </c>
    </row>
    <row r="379" spans="1:7">
      <c r="A379">
        <v>1632559167582</v>
      </c>
      <c r="B379">
        <v>7.7178954999999994E-2</v>
      </c>
      <c r="C379">
        <v>2.5680542000000001E-2</v>
      </c>
      <c r="D379">
        <v>0.11734008999999999</v>
      </c>
      <c r="E379">
        <v>-0.52491266000000003</v>
      </c>
      <c r="F379">
        <v>4.7501385E-2</v>
      </c>
      <c r="G379">
        <v>-1.08111</v>
      </c>
    </row>
    <row r="380" spans="1:7">
      <c r="A380">
        <v>1632559167684</v>
      </c>
      <c r="B380">
        <v>0.21459961</v>
      </c>
      <c r="C380">
        <v>-0.32905580000000001</v>
      </c>
      <c r="D380">
        <v>0.52532959999999995</v>
      </c>
      <c r="E380">
        <v>-0.19992315999999999</v>
      </c>
      <c r="F380">
        <v>-1.3207150999999999</v>
      </c>
      <c r="G380">
        <v>0.10734272</v>
      </c>
    </row>
    <row r="381" spans="1:7">
      <c r="A381">
        <v>1632559167788</v>
      </c>
      <c r="B381" s="1">
        <v>-5.7983399999999999E-4</v>
      </c>
      <c r="C381">
        <v>0.55191040000000002</v>
      </c>
      <c r="D381">
        <v>-0.84353639999999996</v>
      </c>
      <c r="E381">
        <v>-0.43655245999999998</v>
      </c>
      <c r="F381">
        <v>-0.29853845000000001</v>
      </c>
      <c r="G381">
        <v>2.7714357000000001</v>
      </c>
    </row>
    <row r="382" spans="1:7">
      <c r="A382">
        <v>1632559167897</v>
      </c>
      <c r="B382">
        <v>-0.22854614000000001</v>
      </c>
      <c r="C382">
        <v>0.13220214999999999</v>
      </c>
      <c r="D382">
        <v>-1.5823363999999999E-2</v>
      </c>
      <c r="E382">
        <v>0.61343930000000002</v>
      </c>
      <c r="F382">
        <v>-0.49603647000000001</v>
      </c>
      <c r="G382">
        <v>-0.37266159999999998</v>
      </c>
    </row>
    <row r="383" spans="1:7">
      <c r="A383">
        <v>1632559167999</v>
      </c>
      <c r="B383">
        <v>-0.22428893999999999</v>
      </c>
      <c r="C383">
        <v>5.9768676999999999E-2</v>
      </c>
      <c r="D383">
        <v>9.7351069999999998E-3</v>
      </c>
      <c r="E383">
        <v>1.2826529</v>
      </c>
      <c r="F383">
        <v>0.58928559999999996</v>
      </c>
      <c r="G383">
        <v>-1.5101271000000001</v>
      </c>
    </row>
    <row r="384" spans="1:7">
      <c r="A384">
        <v>1632559168101</v>
      </c>
      <c r="B384">
        <v>4.7454834000000001E-3</v>
      </c>
      <c r="C384">
        <v>-8.0856319999999995E-2</v>
      </c>
      <c r="D384">
        <v>-0.11808776999999999</v>
      </c>
      <c r="E384">
        <v>0.22196089999999999</v>
      </c>
      <c r="F384">
        <v>0.61986479999999999</v>
      </c>
      <c r="G384">
        <v>-0.82321259999999996</v>
      </c>
    </row>
    <row r="385" spans="1:7">
      <c r="A385">
        <v>1632559168201</v>
      </c>
      <c r="B385">
        <v>-0.10391235</v>
      </c>
      <c r="C385">
        <v>0.13645935000000001</v>
      </c>
      <c r="D385">
        <v>-4.4586180000000003E-2</v>
      </c>
      <c r="E385">
        <v>-7.0179340000000007E-2</v>
      </c>
      <c r="F385">
        <v>0.32296246000000001</v>
      </c>
      <c r="G385">
        <v>1.3414888</v>
      </c>
    </row>
    <row r="386" spans="1:7">
      <c r="A386">
        <v>1632559168301</v>
      </c>
      <c r="B386">
        <v>0.18904114</v>
      </c>
      <c r="C386">
        <v>0.1396637</v>
      </c>
      <c r="D386">
        <v>-1.9836426000000001E-3</v>
      </c>
      <c r="E386">
        <v>-0.3905555</v>
      </c>
      <c r="F386">
        <v>0.43321890000000002</v>
      </c>
      <c r="G386">
        <v>1.3459101</v>
      </c>
    </row>
    <row r="387" spans="1:7">
      <c r="A387">
        <v>1632559168404</v>
      </c>
      <c r="B387">
        <v>-0.13906859999999999</v>
      </c>
      <c r="C387">
        <v>0.10876465</v>
      </c>
      <c r="D387">
        <v>0.26008606000000001</v>
      </c>
      <c r="E387">
        <v>-0.23055719999999999</v>
      </c>
      <c r="F387">
        <v>-0.13948283</v>
      </c>
      <c r="G387">
        <v>0.34041213999999997</v>
      </c>
    </row>
    <row r="388" spans="1:7">
      <c r="A388">
        <v>1632559168502</v>
      </c>
      <c r="B388">
        <v>-7.7285770000000004E-2</v>
      </c>
      <c r="C388">
        <v>9.0652466000000001E-2</v>
      </c>
      <c r="D388">
        <v>0.18444824000000001</v>
      </c>
      <c r="E388">
        <v>0.5086427</v>
      </c>
      <c r="F388">
        <v>0.45804845999999999</v>
      </c>
      <c r="G388">
        <v>-2.8132153</v>
      </c>
    </row>
    <row r="389" spans="1:7">
      <c r="A389">
        <v>1632559168607</v>
      </c>
      <c r="B389">
        <v>0.48518371999999999</v>
      </c>
      <c r="C389">
        <v>-0.26194762999999999</v>
      </c>
      <c r="D389">
        <v>0.32398987000000001</v>
      </c>
      <c r="E389">
        <v>-7.7231764999999994E-2</v>
      </c>
      <c r="F389">
        <v>0.30207573999999998</v>
      </c>
      <c r="G389">
        <v>0.65532493999999997</v>
      </c>
    </row>
    <row r="390" spans="1:7">
      <c r="A390">
        <v>1632559168709</v>
      </c>
      <c r="B390">
        <v>6.6528320000000002E-2</v>
      </c>
      <c r="C390">
        <v>-2.8656006000000001E-2</v>
      </c>
      <c r="D390">
        <v>-0.51010129999999998</v>
      </c>
      <c r="E390">
        <v>4.8567056999999997E-2</v>
      </c>
      <c r="F390">
        <v>-0.95993965999999997</v>
      </c>
      <c r="G390">
        <v>1.8093079999999999</v>
      </c>
    </row>
    <row r="391" spans="1:7">
      <c r="A391">
        <v>1632559168810</v>
      </c>
      <c r="B391">
        <v>0.13363647000000001</v>
      </c>
      <c r="C391">
        <v>0.27920531999999998</v>
      </c>
      <c r="D391">
        <v>-0.57934569999999996</v>
      </c>
      <c r="E391">
        <v>-0.77824163000000002</v>
      </c>
      <c r="F391">
        <v>0.26357037</v>
      </c>
      <c r="G391">
        <v>1.9271727000000001</v>
      </c>
    </row>
    <row r="392" spans="1:7">
      <c r="A392">
        <v>1632559168916</v>
      </c>
      <c r="B392">
        <v>0.16027832</v>
      </c>
      <c r="C392">
        <v>0.21316528000000001</v>
      </c>
      <c r="D392">
        <v>-2.9678344999999998E-2</v>
      </c>
      <c r="E392">
        <v>-0.28048216999999998</v>
      </c>
      <c r="F392">
        <v>-9.6714259999999996E-2</v>
      </c>
      <c r="G392">
        <v>-1.6563683</v>
      </c>
    </row>
    <row r="393" spans="1:7">
      <c r="A393">
        <v>1632559169021</v>
      </c>
      <c r="B393">
        <v>1.5396118E-2</v>
      </c>
      <c r="C393">
        <v>-0.23318480999999999</v>
      </c>
      <c r="D393">
        <v>0.1535492</v>
      </c>
      <c r="E393">
        <v>0.89269686000000004</v>
      </c>
      <c r="F393">
        <v>0.69885874000000003</v>
      </c>
      <c r="G393">
        <v>-0.61789320000000003</v>
      </c>
    </row>
    <row r="394" spans="1:7">
      <c r="A394">
        <v>1632559169121</v>
      </c>
      <c r="B394">
        <v>0.31474303999999997</v>
      </c>
      <c r="C394">
        <v>-1.9058228E-2</v>
      </c>
      <c r="D394">
        <v>-7.1212769999999995E-2</v>
      </c>
      <c r="E394">
        <v>0.60119460000000002</v>
      </c>
      <c r="F394">
        <v>0.33785838000000001</v>
      </c>
      <c r="G394">
        <v>-0.47052765000000002</v>
      </c>
    </row>
    <row r="395" spans="1:7">
      <c r="A395">
        <v>1632559169223</v>
      </c>
      <c r="B395" s="1">
        <v>-5.7983399999999999E-4</v>
      </c>
      <c r="C395">
        <v>-1.2680054E-2</v>
      </c>
      <c r="D395">
        <v>0.21214294</v>
      </c>
      <c r="E395">
        <v>0.22284090000000001</v>
      </c>
      <c r="F395">
        <v>-1.2740605</v>
      </c>
      <c r="G395">
        <v>0.43368815999999999</v>
      </c>
    </row>
    <row r="396" spans="1:7">
      <c r="A396">
        <v>1632559169336</v>
      </c>
      <c r="B396">
        <v>-0.36064148000000001</v>
      </c>
      <c r="C396">
        <v>-0.18098449999999999</v>
      </c>
      <c r="D396">
        <v>0.39749146000000002</v>
      </c>
      <c r="E396">
        <v>-0.74176430000000004</v>
      </c>
      <c r="F396">
        <v>-0.65100473000000003</v>
      </c>
      <c r="G396">
        <v>0.35183906999999998</v>
      </c>
    </row>
    <row r="397" spans="1:7">
      <c r="A397">
        <v>1632559169441</v>
      </c>
      <c r="B397">
        <v>-0.21150208000000001</v>
      </c>
      <c r="C397">
        <v>3.3126830000000003E-2</v>
      </c>
      <c r="D397">
        <v>0.13117981000000001</v>
      </c>
      <c r="E397">
        <v>-0.66395557000000005</v>
      </c>
      <c r="F397">
        <v>4.0366770000000003E-2</v>
      </c>
      <c r="G397">
        <v>-1.1015824999999999</v>
      </c>
    </row>
    <row r="398" spans="1:7">
      <c r="A398">
        <v>1632559169538</v>
      </c>
      <c r="B398">
        <v>-7.7285770000000004E-2</v>
      </c>
      <c r="C398">
        <v>0.2461853</v>
      </c>
      <c r="D398">
        <v>-9.892273E-2</v>
      </c>
      <c r="E398">
        <v>-0.48548448</v>
      </c>
      <c r="F398">
        <v>0.78438989999999997</v>
      </c>
      <c r="G398">
        <v>-1.1530781000000001</v>
      </c>
    </row>
    <row r="399" spans="1:7">
      <c r="A399">
        <v>1632559169643</v>
      </c>
      <c r="B399">
        <v>-0.13053893999999999</v>
      </c>
      <c r="C399">
        <v>6.6162109999999996E-2</v>
      </c>
      <c r="D399">
        <v>3.3569336000000001E-3</v>
      </c>
      <c r="E399">
        <v>0.23061620999999999</v>
      </c>
      <c r="F399">
        <v>-0.19765711</v>
      </c>
      <c r="G399">
        <v>0.58761023999999995</v>
      </c>
    </row>
    <row r="400" spans="1:7">
      <c r="A400">
        <v>1632559169744</v>
      </c>
      <c r="B400">
        <v>-0.32548523000000001</v>
      </c>
      <c r="C400">
        <v>-0.25874330000000001</v>
      </c>
      <c r="D400">
        <v>-0.38546753</v>
      </c>
      <c r="E400">
        <v>-0.14794241999999999</v>
      </c>
      <c r="F400">
        <v>-0.89386429999999995</v>
      </c>
      <c r="G400">
        <v>2.2670946000000001</v>
      </c>
    </row>
    <row r="401" spans="1:7">
      <c r="A401">
        <v>1632559169851</v>
      </c>
      <c r="B401">
        <v>-0.39259337999999999</v>
      </c>
      <c r="C401">
        <v>0.14605713000000001</v>
      </c>
      <c r="D401">
        <v>-0.21928406</v>
      </c>
      <c r="E401">
        <v>-0.20731627999999999</v>
      </c>
      <c r="F401">
        <v>-0.59507699999999997</v>
      </c>
      <c r="G401">
        <v>0.40499878</v>
      </c>
    </row>
    <row r="402" spans="1:7">
      <c r="A402">
        <v>1632559169950</v>
      </c>
      <c r="B402">
        <v>0.19116211</v>
      </c>
      <c r="C402">
        <v>8.1069950000000002E-2</v>
      </c>
      <c r="D402">
        <v>6.5460205000000002E-3</v>
      </c>
      <c r="E402">
        <v>0.35122310000000001</v>
      </c>
      <c r="F402">
        <v>0.17584559999999999</v>
      </c>
      <c r="G402">
        <v>-1.9137936</v>
      </c>
    </row>
    <row r="403" spans="1:7">
      <c r="A403">
        <v>1632559170050</v>
      </c>
      <c r="B403">
        <v>0.21885681000000001</v>
      </c>
      <c r="C403">
        <v>-6.4865110000000004E-2</v>
      </c>
      <c r="D403">
        <v>-4.1397095000000002E-2</v>
      </c>
      <c r="E403">
        <v>0.71002520000000002</v>
      </c>
      <c r="F403">
        <v>0.83206725000000004</v>
      </c>
      <c r="G403">
        <v>-1.0671682</v>
      </c>
    </row>
    <row r="404" spans="1:7">
      <c r="A404">
        <v>1632559170151</v>
      </c>
      <c r="B404">
        <v>0.36799621999999999</v>
      </c>
      <c r="C404">
        <v>0.13540650000000001</v>
      </c>
      <c r="D404">
        <v>-0.13938903999999999</v>
      </c>
      <c r="E404">
        <v>6.4419030000000002E-2</v>
      </c>
      <c r="F404">
        <v>0.81830376000000005</v>
      </c>
      <c r="G404">
        <v>1.2071666999999999</v>
      </c>
    </row>
    <row r="405" spans="1:7">
      <c r="A405">
        <v>1632559170254</v>
      </c>
      <c r="B405">
        <v>-0.62376403999999996</v>
      </c>
      <c r="C405">
        <v>0.1758728</v>
      </c>
      <c r="D405">
        <v>-0.18626403999999999</v>
      </c>
      <c r="E405">
        <v>0.37340772</v>
      </c>
      <c r="F405">
        <v>-0.66508719999999999</v>
      </c>
      <c r="G405">
        <v>1.5933923999999999</v>
      </c>
    </row>
    <row r="406" spans="1:7">
      <c r="A406">
        <v>1632559170357</v>
      </c>
      <c r="B406">
        <v>-0.27648926000000001</v>
      </c>
      <c r="C406">
        <v>-0.25769043000000003</v>
      </c>
      <c r="D406">
        <v>0.57646180000000002</v>
      </c>
      <c r="E406">
        <v>-0.53733549999999997</v>
      </c>
      <c r="F406">
        <v>-0.40126652000000002</v>
      </c>
      <c r="G406">
        <v>-0.20490837000000001</v>
      </c>
    </row>
    <row r="407" spans="1:7">
      <c r="A407">
        <v>1632559170457</v>
      </c>
      <c r="B407">
        <v>0.11766052</v>
      </c>
      <c r="C407">
        <v>-3.6102295E-2</v>
      </c>
      <c r="D407">
        <v>0.17485046000000001</v>
      </c>
      <c r="E407">
        <v>0.25204277000000003</v>
      </c>
      <c r="F407">
        <v>-0.45475357999999999</v>
      </c>
      <c r="G407">
        <v>-1.6195307000000001</v>
      </c>
    </row>
    <row r="408" spans="1:7">
      <c r="A408">
        <v>1632559170566</v>
      </c>
      <c r="B408">
        <v>8.7829589999999999E-2</v>
      </c>
      <c r="C408">
        <v>2.7801513999999999E-2</v>
      </c>
      <c r="D408">
        <v>-2.7542113999999999E-2</v>
      </c>
      <c r="E408">
        <v>-0.29976736999999998</v>
      </c>
      <c r="F408">
        <v>-1.1682928E-2</v>
      </c>
      <c r="G408">
        <v>-1.1150017000000001</v>
      </c>
    </row>
    <row r="409" spans="1:7">
      <c r="A409">
        <v>1632559170669</v>
      </c>
      <c r="B409">
        <v>-6.0241700000000002E-2</v>
      </c>
      <c r="C409">
        <v>-0.16926574999999999</v>
      </c>
      <c r="D409">
        <v>5.9814452999999997E-2</v>
      </c>
      <c r="E409">
        <v>0.28124332000000002</v>
      </c>
      <c r="F409">
        <v>0.22885269</v>
      </c>
      <c r="G409">
        <v>0.56538485999999999</v>
      </c>
    </row>
    <row r="410" spans="1:7">
      <c r="A410">
        <v>1632559170770</v>
      </c>
      <c r="B410">
        <v>-0.29353332999999998</v>
      </c>
      <c r="C410">
        <v>-0.27899170000000001</v>
      </c>
      <c r="D410">
        <v>-0.13938903999999999</v>
      </c>
      <c r="E410">
        <v>-1.087458</v>
      </c>
      <c r="F410">
        <v>-0.38279091999999998</v>
      </c>
      <c r="G410">
        <v>2.1555499999999999</v>
      </c>
    </row>
    <row r="411" spans="1:7">
      <c r="A411">
        <v>1632559170870</v>
      </c>
      <c r="B411">
        <v>-0.43521117999999998</v>
      </c>
      <c r="C411">
        <v>0.14178467</v>
      </c>
      <c r="D411">
        <v>-0.45045469999999999</v>
      </c>
      <c r="E411">
        <v>-0.51859902999999996</v>
      </c>
      <c r="F411">
        <v>-0.59891813999999999</v>
      </c>
      <c r="G411">
        <v>1.0583800999999999</v>
      </c>
    </row>
    <row r="412" spans="1:7">
      <c r="A412">
        <v>1632559170978</v>
      </c>
      <c r="B412">
        <v>-0.15397643999999999</v>
      </c>
      <c r="C412">
        <v>-0.13198852999999999</v>
      </c>
      <c r="D412">
        <v>0.1769867</v>
      </c>
      <c r="E412">
        <v>0.73457574999999997</v>
      </c>
      <c r="F412">
        <v>0.17736793000000001</v>
      </c>
      <c r="G412">
        <v>-1.8509817</v>
      </c>
    </row>
    <row r="413" spans="1:7">
      <c r="A413">
        <v>1632559171075</v>
      </c>
      <c r="B413">
        <v>0.16133117999999999</v>
      </c>
      <c r="C413">
        <v>-0.13517761</v>
      </c>
      <c r="D413">
        <v>-4.7775270000000002E-2</v>
      </c>
      <c r="E413">
        <v>0.19602358</v>
      </c>
      <c r="F413">
        <v>0.67970127000000002</v>
      </c>
      <c r="G413">
        <v>-0.43927001999999998</v>
      </c>
    </row>
    <row r="414" spans="1:7">
      <c r="A414">
        <v>1632559171177</v>
      </c>
      <c r="B414">
        <v>0.29769897000000001</v>
      </c>
      <c r="C414">
        <v>7.6812744000000002E-2</v>
      </c>
      <c r="D414">
        <v>0.18231201</v>
      </c>
      <c r="E414">
        <v>-0.58559879999999997</v>
      </c>
      <c r="F414">
        <v>0.55094489999999996</v>
      </c>
      <c r="G414">
        <v>1.7469882999999999</v>
      </c>
    </row>
    <row r="415" spans="1:7">
      <c r="A415">
        <v>1632559171277</v>
      </c>
      <c r="B415">
        <v>-1.6555785999999999E-2</v>
      </c>
      <c r="C415">
        <v>2.3544312000000001E-2</v>
      </c>
      <c r="D415">
        <v>0.24409485</v>
      </c>
      <c r="E415">
        <v>0.14399052000000001</v>
      </c>
      <c r="F415">
        <v>0.51605504999999996</v>
      </c>
      <c r="G415">
        <v>2.3397960000000002</v>
      </c>
    </row>
    <row r="416" spans="1:7">
      <c r="A416">
        <v>1632559171377</v>
      </c>
      <c r="B416">
        <v>1.3259887999999999E-2</v>
      </c>
      <c r="C416">
        <v>7.1487430000000005E-2</v>
      </c>
      <c r="D416">
        <v>0.120529175</v>
      </c>
      <c r="E416">
        <v>-0.56680489999999994</v>
      </c>
      <c r="F416">
        <v>-5.6095064E-2</v>
      </c>
      <c r="G416">
        <v>8.7363239999999995E-2</v>
      </c>
    </row>
    <row r="417" spans="1:7">
      <c r="A417">
        <v>1632559171480</v>
      </c>
      <c r="B417">
        <v>4.2022705E-2</v>
      </c>
      <c r="C417">
        <v>-0.12878418</v>
      </c>
      <c r="D417">
        <v>0.35275269999999997</v>
      </c>
      <c r="E417">
        <v>0.11284255999999999</v>
      </c>
      <c r="F417">
        <v>-6.5252244000000001E-2</v>
      </c>
      <c r="G417">
        <v>-2.0748595999999999</v>
      </c>
    </row>
    <row r="418" spans="1:7">
      <c r="A418">
        <v>1632559171579</v>
      </c>
      <c r="B418">
        <v>0.1826477</v>
      </c>
      <c r="C418">
        <v>0.12155151</v>
      </c>
      <c r="D418">
        <v>-4.3518066000000001E-2</v>
      </c>
      <c r="E418">
        <v>-0.73882305999999998</v>
      </c>
      <c r="F418">
        <v>-0.10959828000000001</v>
      </c>
      <c r="G418">
        <v>-1.1111631</v>
      </c>
    </row>
    <row r="419" spans="1:7">
      <c r="A419">
        <v>1632559171681</v>
      </c>
      <c r="B419">
        <v>6.3339229999999996E-2</v>
      </c>
      <c r="C419">
        <v>-0.15754699999999999</v>
      </c>
      <c r="D419">
        <v>8.857727E-2</v>
      </c>
      <c r="E419">
        <v>-6.8918704999999997E-2</v>
      </c>
      <c r="F419">
        <v>-0.86963575999999998</v>
      </c>
      <c r="G419">
        <v>0.79587746000000004</v>
      </c>
    </row>
    <row r="420" spans="1:7">
      <c r="A420">
        <v>1632559171784</v>
      </c>
      <c r="B420">
        <v>-2.7160645E-3</v>
      </c>
      <c r="C420">
        <v>3.100586E-2</v>
      </c>
      <c r="D420">
        <v>-0.31196594</v>
      </c>
      <c r="E420">
        <v>-1.7409800999999999E-2</v>
      </c>
      <c r="F420">
        <v>0.11209189999999999</v>
      </c>
      <c r="G420">
        <v>2.4701176</v>
      </c>
    </row>
    <row r="421" spans="1:7">
      <c r="A421">
        <v>1632559171887</v>
      </c>
      <c r="B421">
        <v>8.1436159999999994E-2</v>
      </c>
      <c r="C421">
        <v>-8.6181640000000004E-2</v>
      </c>
      <c r="D421">
        <v>3.6376952999999997E-2</v>
      </c>
      <c r="E421">
        <v>0.21566951000000001</v>
      </c>
      <c r="F421">
        <v>-6.3195409999999994E-2</v>
      </c>
      <c r="G421">
        <v>0.56987286000000004</v>
      </c>
    </row>
    <row r="422" spans="1:7">
      <c r="A422">
        <v>1632559171989</v>
      </c>
      <c r="B422">
        <v>-9.1125490000000003E-2</v>
      </c>
      <c r="C422">
        <v>-0.15222168</v>
      </c>
      <c r="D422">
        <v>7.2586059999999994E-2</v>
      </c>
      <c r="E422">
        <v>0.67084694</v>
      </c>
      <c r="F422">
        <v>0.42514180000000001</v>
      </c>
      <c r="G422">
        <v>-1.1010332</v>
      </c>
    </row>
    <row r="423" spans="1:7">
      <c r="A423">
        <v>1632559172093</v>
      </c>
      <c r="B423">
        <v>0.17732239</v>
      </c>
      <c r="C423">
        <v>-0.1298523</v>
      </c>
      <c r="D423">
        <v>-0.11062622</v>
      </c>
      <c r="E423">
        <v>0.4273438</v>
      </c>
      <c r="F423">
        <v>0.63342969999999998</v>
      </c>
      <c r="G423">
        <v>-1.0512047</v>
      </c>
    </row>
    <row r="424" spans="1:7">
      <c r="A424">
        <v>1632559172194</v>
      </c>
      <c r="B424">
        <v>0.14428711</v>
      </c>
      <c r="C424">
        <v>0.13006592</v>
      </c>
      <c r="D424">
        <v>4.0634154999999998E-2</v>
      </c>
      <c r="E424">
        <v>-0.20850408000000001</v>
      </c>
      <c r="F424">
        <v>1.0329723000000001E-2</v>
      </c>
      <c r="G424">
        <v>0.66808414000000005</v>
      </c>
    </row>
    <row r="425" spans="1:7">
      <c r="A425">
        <v>1632559172295</v>
      </c>
      <c r="B425">
        <v>-0.31802367999999998</v>
      </c>
      <c r="C425">
        <v>-7.2326660000000001E-2</v>
      </c>
      <c r="D425">
        <v>0.25048828000000001</v>
      </c>
      <c r="E425">
        <v>-7.3939379999999999E-2</v>
      </c>
      <c r="F425">
        <v>0.51380950000000003</v>
      </c>
      <c r="G425">
        <v>2.7539034</v>
      </c>
    </row>
    <row r="426" spans="1:7">
      <c r="A426">
        <v>1632559172397</v>
      </c>
      <c r="B426">
        <v>0.13896179</v>
      </c>
      <c r="C426">
        <v>-0.30775451999999998</v>
      </c>
      <c r="D426">
        <v>0.29096984999999997</v>
      </c>
      <c r="E426">
        <v>-0.43837690000000001</v>
      </c>
      <c r="F426">
        <v>-0.53010710000000005</v>
      </c>
      <c r="G426">
        <v>0.715889</v>
      </c>
    </row>
    <row r="427" spans="1:7">
      <c r="A427">
        <v>1632559172496</v>
      </c>
      <c r="B427">
        <v>0.3083496</v>
      </c>
      <c r="C427">
        <v>-0.15008545000000001</v>
      </c>
      <c r="D427">
        <v>-6.2408447000000004E-3</v>
      </c>
      <c r="E427">
        <v>-0.39146215000000001</v>
      </c>
      <c r="F427">
        <v>-0.62471900000000002</v>
      </c>
      <c r="G427">
        <v>0.18820666999999999</v>
      </c>
    </row>
    <row r="428" spans="1:7">
      <c r="A428">
        <v>1632559172603</v>
      </c>
      <c r="B428">
        <v>0.21247864</v>
      </c>
      <c r="C428">
        <v>0.1631012</v>
      </c>
      <c r="D428">
        <v>-0.23953247</v>
      </c>
      <c r="E428">
        <v>-0.22511202</v>
      </c>
      <c r="F428">
        <v>-3.8271189999999997E-2</v>
      </c>
      <c r="G428">
        <v>-1.1981621</v>
      </c>
    </row>
    <row r="429" spans="1:7">
      <c r="A429">
        <v>1632559172703</v>
      </c>
      <c r="B429">
        <v>-0.15078734999999999</v>
      </c>
      <c r="C429">
        <v>-0.13092040999999999</v>
      </c>
      <c r="D429">
        <v>-1.4755249E-2</v>
      </c>
      <c r="E429">
        <v>-0.99565404999999996</v>
      </c>
      <c r="F429">
        <v>-0.10049927</v>
      </c>
      <c r="G429">
        <v>0.63170340000000003</v>
      </c>
    </row>
    <row r="430" spans="1:7">
      <c r="A430">
        <v>1632559172811</v>
      </c>
      <c r="B430">
        <v>-0.19232178</v>
      </c>
      <c r="C430">
        <v>2.7801513999999999E-2</v>
      </c>
      <c r="D430">
        <v>-0.39611816</v>
      </c>
      <c r="E430">
        <v>0.47335768</v>
      </c>
      <c r="F430">
        <v>-0.77030646999999997</v>
      </c>
      <c r="G430">
        <v>1.4781474999999999</v>
      </c>
    </row>
    <row r="431" spans="1:7">
      <c r="A431">
        <v>1632559172912</v>
      </c>
      <c r="B431">
        <v>-0.32229614000000001</v>
      </c>
      <c r="C431">
        <v>0.123687744</v>
      </c>
      <c r="D431">
        <v>-3.2867430000000003E-2</v>
      </c>
      <c r="E431">
        <v>5.8842659999999998E-2</v>
      </c>
      <c r="F431">
        <v>0.20655775000000001</v>
      </c>
      <c r="G431">
        <v>-0.17478466000000001</v>
      </c>
    </row>
    <row r="432" spans="1:7">
      <c r="A432">
        <v>1632559173013</v>
      </c>
      <c r="B432">
        <v>-7.3013306E-2</v>
      </c>
      <c r="C432">
        <v>3.6331176999999999E-2</v>
      </c>
      <c r="D432">
        <v>1.7196655000000002E-2</v>
      </c>
      <c r="E432">
        <v>0.45112200000000002</v>
      </c>
      <c r="F432">
        <v>-0.36577028</v>
      </c>
      <c r="G432">
        <v>-0.37137508000000002</v>
      </c>
    </row>
    <row r="433" spans="1:7">
      <c r="A433">
        <v>1632559173118</v>
      </c>
      <c r="B433">
        <v>0.16879272000000001</v>
      </c>
      <c r="C433">
        <v>0.10131836</v>
      </c>
      <c r="D433">
        <v>-2.5405884E-2</v>
      </c>
      <c r="E433">
        <v>0.47441727</v>
      </c>
      <c r="F433">
        <v>5.3147554E-2</v>
      </c>
      <c r="G433">
        <v>-0.83530044999999997</v>
      </c>
    </row>
    <row r="434" spans="1:7">
      <c r="A434">
        <v>1632559173222</v>
      </c>
      <c r="B434">
        <v>-6.1294556E-2</v>
      </c>
      <c r="C434">
        <v>0.15245056000000001</v>
      </c>
      <c r="D434">
        <v>6.513977E-2</v>
      </c>
      <c r="E434">
        <v>0.14724535</v>
      </c>
      <c r="F434">
        <v>0.95088159999999999</v>
      </c>
      <c r="G434">
        <v>-0.54338454999999997</v>
      </c>
    </row>
    <row r="435" spans="1:7">
      <c r="A435">
        <v>1632559173325</v>
      </c>
      <c r="B435">
        <v>-0.14118958000000001</v>
      </c>
      <c r="C435">
        <v>0.28347778000000001</v>
      </c>
      <c r="D435">
        <v>-0.18307494999999999</v>
      </c>
      <c r="E435">
        <v>7.9006670000000001E-2</v>
      </c>
      <c r="F435">
        <v>-0.46445550000000002</v>
      </c>
      <c r="G435">
        <v>0.66866110000000001</v>
      </c>
    </row>
    <row r="436" spans="1:7">
      <c r="A436">
        <v>1632559173424</v>
      </c>
      <c r="B436">
        <v>-5.4916380000000001E-2</v>
      </c>
      <c r="C436">
        <v>7.1487430000000005E-2</v>
      </c>
      <c r="D436">
        <v>0.106674194</v>
      </c>
      <c r="E436">
        <v>-0.45153773000000003</v>
      </c>
      <c r="F436">
        <v>-0.42168850000000002</v>
      </c>
      <c r="G436">
        <v>0.90455149999999995</v>
      </c>
    </row>
    <row r="437" spans="1:7">
      <c r="A437">
        <v>1632559173529</v>
      </c>
      <c r="B437">
        <v>-0.12309265</v>
      </c>
      <c r="C437">
        <v>0.13327026</v>
      </c>
      <c r="D437">
        <v>0.106674194</v>
      </c>
      <c r="E437">
        <v>-0.29783569999999998</v>
      </c>
      <c r="F437">
        <v>-1.2213522999999999</v>
      </c>
      <c r="G437">
        <v>0.43223666999999999</v>
      </c>
    </row>
    <row r="438" spans="1:7">
      <c r="A438">
        <v>1632559173635</v>
      </c>
      <c r="B438">
        <v>-0.12521362</v>
      </c>
      <c r="C438">
        <v>-7.6583860000000004E-2</v>
      </c>
      <c r="D438">
        <v>0.35702515000000001</v>
      </c>
      <c r="E438">
        <v>9.1411649999999997E-2</v>
      </c>
      <c r="F438">
        <v>-0.98753416999999999</v>
      </c>
      <c r="G438">
        <v>-1.4355564000000001</v>
      </c>
    </row>
    <row r="439" spans="1:7">
      <c r="A439">
        <v>1632559173728</v>
      </c>
      <c r="B439">
        <v>0.32646180000000002</v>
      </c>
      <c r="C439">
        <v>-8.0856319999999995E-2</v>
      </c>
      <c r="D439">
        <v>1.0803223000000001E-2</v>
      </c>
      <c r="E439">
        <v>-0.62354209999999999</v>
      </c>
      <c r="F439">
        <v>-1.3200989999999999</v>
      </c>
      <c r="G439">
        <v>1.3771353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第一次</vt:lpstr>
      <vt:lpstr>第二次</vt:lpstr>
      <vt:lpstr>第三次</vt:lpstr>
      <vt:lpstr>第四次</vt:lpstr>
      <vt:lpstr>第五次</vt:lpstr>
      <vt:lpstr>第六次</vt:lpstr>
      <vt:lpstr>第七次</vt:lpstr>
      <vt:lpstr>第八次</vt:lpstr>
      <vt:lpstr>第九次</vt:lpstr>
      <vt:lpstr>第十次</vt:lpstr>
      <vt:lpstr>分析表格(8)</vt:lpstr>
      <vt:lpstr>分析表格 (8.1)</vt:lpstr>
      <vt:lpstr>分析表格 (5)</vt:lpstr>
      <vt:lpstr>分析表格 (手動調)</vt:lpstr>
      <vt:lpstr>分析表格 (手動調) (繪圖表格)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CarlosYeh</dc:creator>
  <cp:lastModifiedBy>ya</cp:lastModifiedBy>
  <dcterms:created xsi:type="dcterms:W3CDTF">2021-09-26T01:49:55Z</dcterms:created>
  <dcterms:modified xsi:type="dcterms:W3CDTF">2022-01-01T06:05:41Z</dcterms:modified>
</cp:coreProperties>
</file>