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siu\Desktop\school_docs\MATURA\informatyka\zbiur_zadan\rozw\97\"/>
    </mc:Choice>
  </mc:AlternateContent>
  <xr:revisionPtr revIDLastSave="0" documentId="13_ncr:1_{A26DCAC2-AF9B-4CEF-971A-27AFD19DD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pa_bezrobocia" sheetId="2" r:id="rId1"/>
    <sheet name="stopa_bezrobocia (2)" sheetId="3" r:id="rId2"/>
    <sheet name="Arkusz1" sheetId="1" r:id="rId3"/>
  </sheets>
  <definedNames>
    <definedName name="ExternalData_1" localSheetId="0" hidden="1">stopa_bezrobocia!$A$1:$M$71</definedName>
    <definedName name="ExternalData_1" localSheetId="1" hidden="1">'stopa_bezrobocia (2)'!$A$1:$M$71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3" l="1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X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Z3" i="2"/>
  <c r="Z8" i="2" l="1"/>
  <c r="Z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72DF3-D9F8-4599-A20A-281B485A4BB6}" keepAlive="1" name="Zapytanie — stopa_bezrobocia" description="Połączenie z zapytaniem „stopa_bezrobocia” w skoroszycie." type="5" refreshedVersion="8" background="1" saveData="1">
    <dbPr connection="Provider=Microsoft.Mashup.OleDb.1;Data Source=$Workbook$;Location=stopa_bezrobocia;Extended Properties=&quot;&quot;" command="SELECT * FROM [stopa_bezrobocia]"/>
  </connection>
  <connection id="2" xr16:uid="{237584FB-2B86-4A9A-8D60-2A8CA1C778E0}" keepAlive="1" name="Zapytanie — stopa_bezrobocia (2)" description="Połączenie z zapytaniem „stopa_bezrobocia (2)” w skoroszycie." type="5" refreshedVersion="8" background="1" saveData="1">
    <dbPr connection="Provider=Microsoft.Mashup.OleDb.1;Data Source=$Workbook$;Location=&quot;stopa_bezrobocia (2)&quot;;Extended Properties=&quot;&quot;" command="SELECT * FROM [stopa_bezrobocia (2)]"/>
  </connection>
</connections>
</file>

<file path=xl/sharedStrings.xml><?xml version="1.0" encoding="utf-8"?>
<sst xmlns="http://schemas.openxmlformats.org/spreadsheetml/2006/main" count="47" uniqueCount="34">
  <si>
    <t>ROK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</si>
  <si>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</si>
  <si>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</si>
  <si>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</si>
  <si>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</si>
  <si>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</si>
  <si>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</si>
  <si>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</si>
  <si>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</si>
  <si>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</si>
  <si>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</si>
  <si>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</si>
  <si>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</si>
  <si>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zad1</t>
  </si>
  <si>
    <t>AVG</t>
  </si>
  <si>
    <t>min</t>
  </si>
  <si>
    <t>max</t>
  </si>
  <si>
    <t>zad2</t>
  </si>
  <si>
    <t>Min</t>
  </si>
  <si>
    <t>Max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</si>
  <si>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</si>
  <si>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</si>
  <si>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</si>
  <si>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</si>
  <si>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</si>
  <si>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</si>
  <si>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</si>
  <si>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</si>
  <si>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</si>
  <si>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</si>
  <si>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</si>
  <si>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</si>
  <si>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ALL</t>
  </si>
  <si>
    <t>zad5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</si>
</sst>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0" fillId="0" borderId="0" xfId="0" applyNumberFormat="1"/>
  </cellXfs>
  <cellStyles count="2">
    <cellStyle name="Dane wyjściowe" xfId="1" builtinId="21"/>
    <cellStyle name="Normalny" xfId="0" builtinId="0"/>
  </cellStyles>
  <dxfs count="2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Minimalna i maksymalna stopa bezrobocia dla każdego roku 1945-2014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stopa_bezrobocia!$O$1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stopa_bezrobocia!$A$2:$A$71</c:f>
              <c:numCache>
                <c:formatCode>General</c:formatCode>
                <c:ptCount val="70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</c:numCache>
            </c:numRef>
          </c:cat>
          <c:val>
            <c:numRef>
              <c:f>stopa_bezrobocia!$O$2:$O$71</c:f>
              <c:numCache>
                <c:formatCode>General</c:formatCode>
                <c:ptCount val="70"/>
                <c:pt idx="0">
                  <c:v>3.2</c:v>
                </c:pt>
                <c:pt idx="1">
                  <c:v>3.5</c:v>
                </c:pt>
                <c:pt idx="2">
                  <c:v>5</c:v>
                </c:pt>
                <c:pt idx="3">
                  <c:v>4</c:v>
                </c:pt>
                <c:pt idx="4">
                  <c:v>5.3</c:v>
                </c:pt>
                <c:pt idx="5">
                  <c:v>3.8</c:v>
                </c:pt>
                <c:pt idx="6">
                  <c:v>3.5</c:v>
                </c:pt>
                <c:pt idx="7">
                  <c:v>2.7</c:v>
                </c:pt>
                <c:pt idx="8">
                  <c:v>3.2</c:v>
                </c:pt>
                <c:pt idx="9">
                  <c:v>5</c:v>
                </c:pt>
                <c:pt idx="10">
                  <c:v>4.2</c:v>
                </c:pt>
                <c:pt idx="11">
                  <c:v>4.2</c:v>
                </c:pt>
                <c:pt idx="12">
                  <c:v>4.7</c:v>
                </c:pt>
                <c:pt idx="13">
                  <c:v>6.2</c:v>
                </c:pt>
                <c:pt idx="14">
                  <c:v>5.3</c:v>
                </c:pt>
                <c:pt idx="15">
                  <c:v>5.8</c:v>
                </c:pt>
                <c:pt idx="16">
                  <c:v>6</c:v>
                </c:pt>
                <c:pt idx="17">
                  <c:v>5.5</c:v>
                </c:pt>
                <c:pt idx="18">
                  <c:v>5.5</c:v>
                </c:pt>
                <c:pt idx="19">
                  <c:v>5</c:v>
                </c:pt>
                <c:pt idx="20">
                  <c:v>4</c:v>
                </c:pt>
                <c:pt idx="21">
                  <c:v>3.8</c:v>
                </c:pt>
                <c:pt idx="22">
                  <c:v>3.8</c:v>
                </c:pt>
                <c:pt idx="23">
                  <c:v>3.4</c:v>
                </c:pt>
                <c:pt idx="24">
                  <c:v>3.5</c:v>
                </c:pt>
                <c:pt idx="25">
                  <c:v>4.9000000000000004</c:v>
                </c:pt>
                <c:pt idx="26">
                  <c:v>6</c:v>
                </c:pt>
                <c:pt idx="27">
                  <c:v>5.2</c:v>
                </c:pt>
                <c:pt idx="28">
                  <c:v>4.9000000000000004</c:v>
                </c:pt>
                <c:pt idx="29">
                  <c:v>6.1</c:v>
                </c:pt>
                <c:pt idx="30">
                  <c:v>8.1999999999999993</c:v>
                </c:pt>
                <c:pt idx="31">
                  <c:v>7.8</c:v>
                </c:pt>
                <c:pt idx="32">
                  <c:v>6.4</c:v>
                </c:pt>
                <c:pt idx="33">
                  <c:v>6</c:v>
                </c:pt>
                <c:pt idx="34">
                  <c:v>6</c:v>
                </c:pt>
                <c:pt idx="35">
                  <c:v>7.2</c:v>
                </c:pt>
                <c:pt idx="36">
                  <c:v>8.1999999999999993</c:v>
                </c:pt>
                <c:pt idx="37">
                  <c:v>9.9</c:v>
                </c:pt>
                <c:pt idx="38">
                  <c:v>8.3000000000000007</c:v>
                </c:pt>
                <c:pt idx="39">
                  <c:v>7.3</c:v>
                </c:pt>
                <c:pt idx="40">
                  <c:v>7</c:v>
                </c:pt>
                <c:pt idx="41">
                  <c:v>6.6</c:v>
                </c:pt>
                <c:pt idx="42">
                  <c:v>5.7</c:v>
                </c:pt>
                <c:pt idx="43">
                  <c:v>5.3</c:v>
                </c:pt>
                <c:pt idx="44">
                  <c:v>5.4</c:v>
                </c:pt>
                <c:pt idx="45">
                  <c:v>6.2</c:v>
                </c:pt>
                <c:pt idx="46">
                  <c:v>7.3</c:v>
                </c:pt>
                <c:pt idx="47">
                  <c:v>7.4</c:v>
                </c:pt>
                <c:pt idx="48">
                  <c:v>6.5</c:v>
                </c:pt>
                <c:pt idx="49">
                  <c:v>5.5</c:v>
                </c:pt>
                <c:pt idx="50">
                  <c:v>5.6</c:v>
                </c:pt>
                <c:pt idx="51">
                  <c:v>5.4</c:v>
                </c:pt>
                <c:pt idx="52">
                  <c:v>4.7</c:v>
                </c:pt>
                <c:pt idx="53">
                  <c:v>4.4000000000000004</c:v>
                </c:pt>
                <c:pt idx="54">
                  <c:v>4</c:v>
                </c:pt>
                <c:pt idx="55">
                  <c:v>3.9</c:v>
                </c:pt>
                <c:pt idx="56">
                  <c:v>5.2</c:v>
                </c:pt>
                <c:pt idx="57">
                  <c:v>6</c:v>
                </c:pt>
                <c:pt idx="58">
                  <c:v>5.7</c:v>
                </c:pt>
                <c:pt idx="59">
                  <c:v>5.4</c:v>
                </c:pt>
                <c:pt idx="60">
                  <c:v>4.9000000000000004</c:v>
                </c:pt>
                <c:pt idx="61">
                  <c:v>4.4000000000000004</c:v>
                </c:pt>
                <c:pt idx="62">
                  <c:v>5</c:v>
                </c:pt>
                <c:pt idx="63">
                  <c:v>5.8</c:v>
                </c:pt>
                <c:pt idx="64">
                  <c:v>8.6999999999999993</c:v>
                </c:pt>
                <c:pt idx="65">
                  <c:v>9.4</c:v>
                </c:pt>
                <c:pt idx="66">
                  <c:v>8.5</c:v>
                </c:pt>
                <c:pt idx="67">
                  <c:v>7.8</c:v>
                </c:pt>
                <c:pt idx="68">
                  <c:v>6.7</c:v>
                </c:pt>
                <c:pt idx="69">
                  <c:v>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33-4524-810E-43A142389119}"/>
            </c:ext>
          </c:extLst>
        </c:ser>
        <c:ser>
          <c:idx val="1"/>
          <c:order val="1"/>
          <c:tx>
            <c:strRef>
              <c:f>stopa_bezrobocia!$P$1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stopa_bezrobocia!$A$2:$A$71</c:f>
              <c:numCache>
                <c:formatCode>General</c:formatCode>
                <c:ptCount val="70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</c:numCache>
            </c:numRef>
          </c:cat>
          <c:val>
            <c:numRef>
              <c:f>stopa_bezrobocia!$P$2:$P$71</c:f>
              <c:numCache>
                <c:formatCode>General</c:formatCode>
                <c:ptCount val="70"/>
                <c:pt idx="0">
                  <c:v>4.4000000000000004</c:v>
                </c:pt>
                <c:pt idx="1">
                  <c:v>4.5</c:v>
                </c:pt>
                <c:pt idx="2">
                  <c:v>7.1</c:v>
                </c:pt>
                <c:pt idx="3">
                  <c:v>5</c:v>
                </c:pt>
                <c:pt idx="4">
                  <c:v>8.9</c:v>
                </c:pt>
                <c:pt idx="5">
                  <c:v>7.5</c:v>
                </c:pt>
                <c:pt idx="6">
                  <c:v>4.7</c:v>
                </c:pt>
                <c:pt idx="7">
                  <c:v>4.4000000000000004</c:v>
                </c:pt>
                <c:pt idx="8">
                  <c:v>4.5</c:v>
                </c:pt>
                <c:pt idx="9">
                  <c:v>7.1</c:v>
                </c:pt>
                <c:pt idx="10">
                  <c:v>5.9</c:v>
                </c:pt>
                <c:pt idx="11">
                  <c:v>5.4</c:v>
                </c:pt>
                <c:pt idx="12">
                  <c:v>6.1</c:v>
                </c:pt>
                <c:pt idx="13">
                  <c:v>8.5</c:v>
                </c:pt>
                <c:pt idx="14">
                  <c:v>7</c:v>
                </c:pt>
                <c:pt idx="15">
                  <c:v>7.1</c:v>
                </c:pt>
                <c:pt idx="16">
                  <c:v>8.1</c:v>
                </c:pt>
                <c:pt idx="17">
                  <c:v>6.8</c:v>
                </c:pt>
                <c:pt idx="18">
                  <c:v>6.9</c:v>
                </c:pt>
                <c:pt idx="19">
                  <c:v>6.6</c:v>
                </c:pt>
                <c:pt idx="20">
                  <c:v>6.1</c:v>
                </c:pt>
                <c:pt idx="21">
                  <c:v>5</c:v>
                </c:pt>
                <c:pt idx="22">
                  <c:v>5</c:v>
                </c:pt>
                <c:pt idx="23">
                  <c:v>4.8</c:v>
                </c:pt>
                <c:pt idx="24">
                  <c:v>4.7</c:v>
                </c:pt>
                <c:pt idx="25">
                  <c:v>6.9</c:v>
                </c:pt>
                <c:pt idx="26">
                  <c:v>7.1</c:v>
                </c:pt>
                <c:pt idx="27">
                  <c:v>6.8</c:v>
                </c:pt>
                <c:pt idx="28">
                  <c:v>6</c:v>
                </c:pt>
                <c:pt idx="29">
                  <c:v>7.6</c:v>
                </c:pt>
                <c:pt idx="30">
                  <c:v>10</c:v>
                </c:pt>
                <c:pt idx="31">
                  <c:v>8.9</c:v>
                </c:pt>
                <c:pt idx="32">
                  <c:v>8.6</c:v>
                </c:pt>
                <c:pt idx="33">
                  <c:v>7.4</c:v>
                </c:pt>
                <c:pt idx="34">
                  <c:v>7</c:v>
                </c:pt>
                <c:pt idx="35">
                  <c:v>8.8000000000000007</c:v>
                </c:pt>
                <c:pt idx="36">
                  <c:v>9.3000000000000007</c:v>
                </c:pt>
                <c:pt idx="37">
                  <c:v>12.4</c:v>
                </c:pt>
                <c:pt idx="38">
                  <c:v>11.4</c:v>
                </c:pt>
                <c:pt idx="39">
                  <c:v>9</c:v>
                </c:pt>
                <c:pt idx="40">
                  <c:v>8.4</c:v>
                </c:pt>
                <c:pt idx="41">
                  <c:v>8.1999999999999993</c:v>
                </c:pt>
                <c:pt idx="42">
                  <c:v>7.6</c:v>
                </c:pt>
                <c:pt idx="43">
                  <c:v>6.7</c:v>
                </c:pt>
                <c:pt idx="44">
                  <c:v>6.4</c:v>
                </c:pt>
                <c:pt idx="45">
                  <c:v>7.2</c:v>
                </c:pt>
                <c:pt idx="46">
                  <c:v>8</c:v>
                </c:pt>
                <c:pt idx="47">
                  <c:v>8.8000000000000007</c:v>
                </c:pt>
                <c:pt idx="48">
                  <c:v>8.3000000000000007</c:v>
                </c:pt>
                <c:pt idx="49">
                  <c:v>7.6</c:v>
                </c:pt>
                <c:pt idx="50">
                  <c:v>6.8</c:v>
                </c:pt>
                <c:pt idx="51">
                  <c:v>6.6</c:v>
                </c:pt>
                <c:pt idx="52">
                  <c:v>6.3</c:v>
                </c:pt>
                <c:pt idx="53">
                  <c:v>5.7</c:v>
                </c:pt>
                <c:pt idx="54">
                  <c:v>5.4</c:v>
                </c:pt>
                <c:pt idx="55">
                  <c:v>5.0999999999999996</c:v>
                </c:pt>
                <c:pt idx="56">
                  <c:v>6.5</c:v>
                </c:pt>
                <c:pt idx="57">
                  <c:v>6.9</c:v>
                </c:pt>
                <c:pt idx="58">
                  <c:v>7.3</c:v>
                </c:pt>
                <c:pt idx="59">
                  <c:v>6.8</c:v>
                </c:pt>
                <c:pt idx="60">
                  <c:v>6.4</c:v>
                </c:pt>
                <c:pt idx="61">
                  <c:v>5.8</c:v>
                </c:pt>
                <c:pt idx="62">
                  <c:v>5.7</c:v>
                </c:pt>
                <c:pt idx="63">
                  <c:v>7.9</c:v>
                </c:pt>
                <c:pt idx="64">
                  <c:v>11.1</c:v>
                </c:pt>
                <c:pt idx="65">
                  <c:v>10.9</c:v>
                </c:pt>
                <c:pt idx="66">
                  <c:v>10.199999999999999</c:v>
                </c:pt>
                <c:pt idx="67">
                  <c:v>9.3000000000000007</c:v>
                </c:pt>
                <c:pt idx="68">
                  <c:v>8.9</c:v>
                </c:pt>
                <c:pt idx="69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33-4524-810E-43A142389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097952"/>
        <c:axId val="1439378336"/>
      </c:lineChart>
      <c:catAx>
        <c:axId val="27509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378336"/>
        <c:crosses val="autoZero"/>
        <c:auto val="1"/>
        <c:lblAlgn val="ctr"/>
        <c:lblOffset val="100"/>
        <c:noMultiLvlLbl val="0"/>
      </c:catAx>
      <c:valAx>
        <c:axId val="14393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Stopa bezrobocia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09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9524</xdr:colOff>
      <xdr:row>11</xdr:row>
      <xdr:rowOff>61912</xdr:rowOff>
    </xdr:from>
    <xdr:to>
      <xdr:col>35</xdr:col>
      <xdr:colOff>609599</xdr:colOff>
      <xdr:row>31</xdr:row>
      <xdr:rowOff>95250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F28307C-2472-5DB8-A331-CFC01C987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0BEEDC-3022-4C51-94EA-BDB37D683DE9}" autoFormatId="16" applyNumberFormats="0" applyBorderFormats="0" applyFontFormats="0" applyPatternFormats="0" applyAlignmentFormats="0" applyWidthHeightFormats="0">
  <queryTableRefresh nextId="17" unboundColumnsRight="3">
    <queryTableFields count="16">
      <queryTableField id="1" name="ROK" tableColumnId="1"/>
      <queryTableField id="2" name="I" tableColumnId="2"/>
      <queryTableField id="3" name="II" tableColumnId="3"/>
      <queryTableField id="4" name="III" tableColumnId="4"/>
      <queryTableField id="5" name="IV" tableColumnId="5"/>
      <queryTableField id="6" name="V" tableColumnId="6"/>
      <queryTableField id="7" name="VI" tableColumnId="7"/>
      <queryTableField id="8" name="VII" tableColumnId="8"/>
      <queryTableField id="9" name="VIII" tableColumnId="9"/>
      <queryTableField id="10" name="IX" tableColumnId="10"/>
      <queryTableField id="11" name="X" tableColumnId="11"/>
      <queryTableField id="12" name="XI" tableColumnId="12"/>
      <queryTableField id="13" name="XII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11A6B3-48C1-41C4-A263-6C9F0CAD7122}" autoFormatId="16" applyNumberFormats="0" applyBorderFormats="0" applyFontFormats="0" applyPatternFormats="0" applyAlignmentFormats="0" applyWidthHeightFormats="0">
  <queryTableRefresh nextId="27" unboundColumnsRight="13">
    <queryTableFields count="26">
      <queryTableField id="1" name="ROK" tableColumnId="1"/>
      <queryTableField id="2" name="I" tableColumnId="2"/>
      <queryTableField id="3" name="II" tableColumnId="3"/>
      <queryTableField id="4" name="III" tableColumnId="4"/>
      <queryTableField id="5" name="IV" tableColumnId="5"/>
      <queryTableField id="6" name="V" tableColumnId="6"/>
      <queryTableField id="7" name="VI" tableColumnId="7"/>
      <queryTableField id="8" name="VII" tableColumnId="8"/>
      <queryTableField id="9" name="VIII" tableColumnId="9"/>
      <queryTableField id="10" name="IX" tableColumnId="10"/>
      <queryTableField id="11" name="X" tableColumnId="11"/>
      <queryTableField id="12" name="XI" tableColumnId="12"/>
      <queryTableField id="13" name="XII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5DB8C-3F34-4180-A68D-E4BEE6E97BBE}" name="stopa_bezrobocia" displayName="stopa_bezrobocia" ref="A1:P71" tableType="queryTable" totalsRowShown="0">
  <autoFilter ref="A1:P71" xr:uid="{19B5DB8C-3F34-4180-A68D-E4BEE6E97BBE}"/>
  <tableColumns count="16">
    <tableColumn id="1" xr3:uid="{D8E237A3-3048-4B03-9735-A754A558DC7B}" uniqueName="1" name="ROK" queryTableFieldId="1"/>
    <tableColumn id="2" xr3:uid="{C1779FD0-62EB-4A02-A5D8-AD13C80EFE1E}" uniqueName="2" name="I" queryTableFieldId="2"/>
    <tableColumn id="3" xr3:uid="{4C32920B-8892-44DA-91AD-17EDF2CB7605}" uniqueName="3" name="II" queryTableFieldId="3"/>
    <tableColumn id="4" xr3:uid="{926F2711-E509-4772-8C07-C81B05EBE652}" uniqueName="4" name="III" queryTableFieldId="4"/>
    <tableColumn id="5" xr3:uid="{BEA33713-62F8-4E87-8442-C67B391BE1E3}" uniqueName="5" name="IV" queryTableFieldId="5"/>
    <tableColumn id="6" xr3:uid="{9F78870D-74ED-4C4E-8588-B67CA5B43043}" uniqueName="6" name="V" queryTableFieldId="6"/>
    <tableColumn id="7" xr3:uid="{D7BAC537-C467-42B2-98E8-0F556CE592D4}" uniqueName="7" name="VI" queryTableFieldId="7"/>
    <tableColumn id="8" xr3:uid="{7798CA01-171D-48B0-9359-3C901AAB4F92}" uniqueName="8" name="VII" queryTableFieldId="8"/>
    <tableColumn id="9" xr3:uid="{B3F8B510-9CAD-4F5F-BAFD-7A99D66D27A7}" uniqueName="9" name="VIII" queryTableFieldId="9"/>
    <tableColumn id="10" xr3:uid="{16AA7C6C-9B13-4D70-80C9-7C3E333491CC}" uniqueName="10" name="IX" queryTableFieldId="10"/>
    <tableColumn id="11" xr3:uid="{DA6F2A13-8B35-4EE9-A58D-AF7C1D9B7FBB}" uniqueName="11" name="X" queryTableFieldId="11"/>
    <tableColumn id="12" xr3:uid="{B9777DDD-9948-40E7-9DCC-4B9738BF1EE2}" uniqueName="12" name="XI" queryTableFieldId="12"/>
    <tableColumn id="13" xr3:uid="{2EC2F1A6-9883-45BB-9382-1F8D2F7D42E4}" uniqueName="13" name="XII" queryTableFieldId="13"/>
    <tableColumn id="14" xr3:uid="{090AE916-CC02-4890-9681-E59894E4F14A}" uniqueName="14" name="AVG" queryTableFieldId="14" dataDxfId="22">
      <calculatedColumnFormula>ROUND(AVERAGE(stopa_bezrobocia[[#This Row],[I]:[XII]]),2)</calculatedColumnFormula>
    </tableColumn>
    <tableColumn id="15" xr3:uid="{576276BF-4588-470D-8C25-CEA0615275E6}" uniqueName="15" name="Min" queryTableFieldId="15" dataDxfId="21">
      <calculatedColumnFormula>MIN(stopa_bezrobocia[[#This Row],[I]:[XII]])</calculatedColumnFormula>
    </tableColumn>
    <tableColumn id="16" xr3:uid="{B78FD724-48A3-413E-99C5-16C037ED5D51}" uniqueName="16" name="Max" queryTableFieldId="16" dataDxfId="20">
      <calculatedColumnFormula>MAX(stopa_bezrobocia[[#This Row],[I]:[XII]])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946FAE-0ED1-40ED-A728-22991D597C42}" name="stopa_bezrobocia__2" displayName="stopa_bezrobocia__2" ref="A1:Z71" tableType="queryTable" totalsRowShown="0">
  <autoFilter ref="A1:Z71" xr:uid="{C9946FAE-0ED1-40ED-A728-22991D597C42}"/>
  <tableColumns count="26">
    <tableColumn id="1" xr3:uid="{842E6489-7404-4903-A034-7586F45D76FC}" uniqueName="1" name="ROK" queryTableFieldId="1"/>
    <tableColumn id="2" xr3:uid="{A32C3CC2-1971-425E-A657-F3D23AC07942}" uniqueName="2" name="I" queryTableFieldId="2"/>
    <tableColumn id="3" xr3:uid="{DC45E89B-BCC3-4E61-8763-47D7D93B9B7B}" uniqueName="3" name="II" queryTableFieldId="3"/>
    <tableColumn id="4" xr3:uid="{369789E4-968A-4315-8D9C-7320BE8563D8}" uniqueName="4" name="III" queryTableFieldId="4"/>
    <tableColumn id="5" xr3:uid="{C5940B66-AEDD-44B8-9890-659142ED482C}" uniqueName="5" name="IV" queryTableFieldId="5"/>
    <tableColumn id="6" xr3:uid="{A14F5487-A05E-4CAD-A648-79D1AC7C6002}" uniqueName="6" name="V" queryTableFieldId="6"/>
    <tableColumn id="7" xr3:uid="{4A23DF69-EA6C-4BC4-800E-55DC25020A85}" uniqueName="7" name="VI" queryTableFieldId="7"/>
    <tableColumn id="8" xr3:uid="{CE03E976-DFB1-4098-A2DF-CB2880D27798}" uniqueName="8" name="VII" queryTableFieldId="8"/>
    <tableColumn id="9" xr3:uid="{472D2EEE-2B66-4519-A3D3-C68612C22770}" uniqueName="9" name="VIII" queryTableFieldId="9"/>
    <tableColumn id="10" xr3:uid="{DE36AE6E-A417-4866-A8C4-1450F52B2F42}" uniqueName="10" name="IX" queryTableFieldId="10"/>
    <tableColumn id="11" xr3:uid="{7594B82E-AD53-40B3-A39A-D49664BB9F0A}" uniqueName="11" name="X" queryTableFieldId="11"/>
    <tableColumn id="12" xr3:uid="{A51905AB-D9E6-4C0A-805C-8FB1CF8D130E}" uniqueName="12" name="XI" queryTableFieldId="12"/>
    <tableColumn id="13" xr3:uid="{0A021120-D47B-4F93-A632-87A0BAC12D3D}" uniqueName="13" name="XII" queryTableFieldId="13"/>
    <tableColumn id="14" xr3:uid="{87906E8D-700A-48F3-8E5F-7D4BF21DFD30}" uniqueName="14" name="ST1" queryTableFieldId="14" dataDxfId="19">
      <calculatedColumnFormula>stopa_bezrobocia__2[[#This Row],[I]]&gt;B1</calculatedColumnFormula>
    </tableColumn>
    <tableColumn id="15" xr3:uid="{D9639ADD-4EDB-49A7-90A1-5A56625110D6}" uniqueName="15" name="ST2" queryTableFieldId="15" dataDxfId="18">
      <calculatedColumnFormula>stopa_bezrobocia__2[[#This Row],[II]]&gt;C1</calculatedColumnFormula>
    </tableColumn>
    <tableColumn id="16" xr3:uid="{1D60ED1C-CFB8-4F77-BE9D-26CAFB5B4338}" uniqueName="16" name="ST3" queryTableFieldId="16" dataDxfId="16">
      <calculatedColumnFormula>stopa_bezrobocia__2[[#This Row],[III]]&gt;D1</calculatedColumnFormula>
    </tableColumn>
    <tableColumn id="17" xr3:uid="{50D94ECA-9E0D-4848-8193-D2368F97655C}" uniqueName="17" name="ST4" queryTableFieldId="17" dataDxfId="15">
      <calculatedColumnFormula>stopa_bezrobocia__2[[#This Row],[IV]]&gt;E1</calculatedColumnFormula>
    </tableColumn>
    <tableColumn id="18" xr3:uid="{61ACAED2-F003-4E18-999F-6F4CAFCC39B7}" uniqueName="18" name="ST5" queryTableFieldId="18" dataDxfId="14">
      <calculatedColumnFormula>stopa_bezrobocia__2[[#This Row],[V]]&gt;F1</calculatedColumnFormula>
    </tableColumn>
    <tableColumn id="19" xr3:uid="{525F7063-0D2D-42AC-9FE2-81701F2E7265}" uniqueName="19" name="ST6" queryTableFieldId="19" dataDxfId="17">
      <calculatedColumnFormula>stopa_bezrobocia__2[[#This Row],[VI]]&gt;G1</calculatedColumnFormula>
    </tableColumn>
    <tableColumn id="20" xr3:uid="{05C49BBA-D3D5-4F71-9958-0B121D53E484}" uniqueName="20" name="ST7" queryTableFieldId="20" dataDxfId="13">
      <calculatedColumnFormula>stopa_bezrobocia__2[[#This Row],[VII]]&gt;H1</calculatedColumnFormula>
    </tableColumn>
    <tableColumn id="21" xr3:uid="{29F5937C-0FF1-4A0D-93A4-5DB85DCB1E31}" uniqueName="21" name="ST8" queryTableFieldId="21" dataDxfId="12">
      <calculatedColumnFormula>stopa_bezrobocia__2[[#This Row],[VIII]]&gt;I1</calculatedColumnFormula>
    </tableColumn>
    <tableColumn id="22" xr3:uid="{49E4E712-6B97-4B09-AF2F-CC6210946356}" uniqueName="22" name="ST9" queryTableFieldId="22" dataDxfId="11">
      <calculatedColumnFormula>stopa_bezrobocia__2[[#This Row],[IX]]&gt;J1</calculatedColumnFormula>
    </tableColumn>
    <tableColumn id="23" xr3:uid="{31FEFF38-D15D-4ED0-B653-750A2CE4A5A8}" uniqueName="23" name="ST10" queryTableFieldId="23" dataDxfId="10">
      <calculatedColumnFormula>stopa_bezrobocia__2[[#This Row],[X]]&gt;K1</calculatedColumnFormula>
    </tableColumn>
    <tableColumn id="24" xr3:uid="{0F4F8660-628C-4FAE-B4D5-852A7F115CE2}" uniqueName="24" name="ST11" queryTableFieldId="24" dataDxfId="9">
      <calculatedColumnFormula>stopa_bezrobocia__2[[#This Row],[XI]]&gt;L1</calculatedColumnFormula>
    </tableColumn>
    <tableColumn id="25" xr3:uid="{595F7695-2E97-4D7C-96CD-988CE31AB94B}" uniqueName="25" name="ST12" queryTableFieldId="25" dataDxfId="8">
      <calculatedColumnFormula>stopa_bezrobocia__2[[#This Row],[XII]]&gt;M1</calculatedColumnFormula>
    </tableColumn>
    <tableColumn id="26" xr3:uid="{902E0AE9-9CA1-4BD2-A187-B8F322CCA053}" uniqueName="26" name="ALL" queryTableFieldId="26" dataDxfId="7">
      <calculatedColumnFormula>AND(stopa_bezrobocia__2[[#This Row],[ST1]:[ST12]])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A5AB-5806-4A39-A75D-3A4A3F5118ED}">
  <dimension ref="A1:Z71"/>
  <sheetViews>
    <sheetView tabSelected="1" topLeftCell="A25" workbookViewId="0">
      <selection activeCell="N1" sqref="N1:N1048576"/>
    </sheetView>
  </sheetViews>
  <sheetFormatPr defaultRowHeight="15" x14ac:dyDescent="0.25"/>
  <cols>
    <col min="1" max="1" width="7" bestFit="1" customWidth="1"/>
    <col min="2" max="4" width="5" bestFit="1" customWidth="1"/>
    <col min="5" max="5" width="5.140625" bestFit="1" customWidth="1"/>
    <col min="6" max="6" width="5" bestFit="1" customWidth="1"/>
    <col min="7" max="7" width="5.140625" bestFit="1" customWidth="1"/>
    <col min="8" max="8" width="5.7109375" bestFit="1" customWidth="1"/>
    <col min="9" max="9" width="6.28515625" bestFit="1" customWidth="1"/>
    <col min="10" max="12" width="5" bestFit="1" customWidth="1"/>
    <col min="13" max="13" width="5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18</v>
      </c>
      <c r="P1" t="s">
        <v>19</v>
      </c>
    </row>
    <row r="2" spans="1:26" x14ac:dyDescent="0.25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N2">
        <f>ROUND(AVERAGE(stopa_bezrobocia[[#This Row],[I]:[XII]]),2)</f>
        <v>3.98</v>
      </c>
      <c r="O2">
        <f>MIN(stopa_bezrobocia[[#This Row],[I]:[XII]])</f>
        <v>3.2</v>
      </c>
      <c r="P2">
        <f>MAX(stopa_bezrobocia[[#This Row],[I]:[XII]])</f>
        <v>4.4000000000000004</v>
      </c>
    </row>
    <row r="3" spans="1:26" x14ac:dyDescent="0.25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N3">
        <f>ROUND(AVERAGE(stopa_bezrobocia[[#This Row],[I]:[XII]]),2)</f>
        <v>3.84</v>
      </c>
      <c r="O3">
        <f>MIN(stopa_bezrobocia[[#This Row],[I]:[XII]])</f>
        <v>3.5</v>
      </c>
      <c r="P3">
        <f>MAX(stopa_bezrobocia[[#This Row],[I]:[XII]])</f>
        <v>4.5</v>
      </c>
      <c r="Y3" s="1" t="s">
        <v>13</v>
      </c>
      <c r="Z3" s="1">
        <f>COUNTIF(B:M, "&gt;10")</f>
        <v>42</v>
      </c>
    </row>
    <row r="4" spans="1:26" x14ac:dyDescent="0.25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N4">
        <f>ROUND(AVERAGE(stopa_bezrobocia[[#This Row],[I]:[XII]]),2)</f>
        <v>6.51</v>
      </c>
      <c r="O4">
        <f>MIN(stopa_bezrobocia[[#This Row],[I]:[XII]])</f>
        <v>5</v>
      </c>
      <c r="P4">
        <f>MAX(stopa_bezrobocia[[#This Row],[I]:[XII]])</f>
        <v>7.1</v>
      </c>
    </row>
    <row r="5" spans="1:26" x14ac:dyDescent="0.25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N5">
        <f>ROUND(AVERAGE(stopa_bezrobocia[[#This Row],[I]:[XII]]),2)</f>
        <v>4.67</v>
      </c>
      <c r="O5">
        <f>MIN(stopa_bezrobocia[[#This Row],[I]:[XII]])</f>
        <v>4</v>
      </c>
      <c r="P5">
        <f>MAX(stopa_bezrobocia[[#This Row],[I]:[XII]])</f>
        <v>5</v>
      </c>
    </row>
    <row r="6" spans="1:26" x14ac:dyDescent="0.25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N6">
        <f>ROUND(AVERAGE(stopa_bezrobocia[[#This Row],[I]:[XII]]),2)</f>
        <v>6.97</v>
      </c>
      <c r="O6">
        <f>MIN(stopa_bezrobocia[[#This Row],[I]:[XII]])</f>
        <v>5.3</v>
      </c>
      <c r="P6">
        <f>MAX(stopa_bezrobocia[[#This Row],[I]:[XII]])</f>
        <v>8.9</v>
      </c>
      <c r="Y6" s="2" t="s">
        <v>17</v>
      </c>
      <c r="Z6" s="2"/>
    </row>
    <row r="7" spans="1:26" x14ac:dyDescent="0.25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N7">
        <f>ROUND(AVERAGE(stopa_bezrobocia[[#This Row],[I]:[XII]]),2)</f>
        <v>5.92</v>
      </c>
      <c r="O7">
        <f>MIN(stopa_bezrobocia[[#This Row],[I]:[XII]])</f>
        <v>3.8</v>
      </c>
      <c r="P7">
        <f>MAX(stopa_bezrobocia[[#This Row],[I]:[XII]])</f>
        <v>7.5</v>
      </c>
      <c r="Y7" s="1" t="s">
        <v>15</v>
      </c>
      <c r="Z7" s="1">
        <f>MIN(N:N)</f>
        <v>3.64</v>
      </c>
    </row>
    <row r="8" spans="1:26" x14ac:dyDescent="0.25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N8">
        <f>ROUND(AVERAGE(stopa_bezrobocia[[#This Row],[I]:[XII]]),2)</f>
        <v>4.2300000000000004</v>
      </c>
      <c r="O8">
        <f>MIN(stopa_bezrobocia[[#This Row],[I]:[XII]])</f>
        <v>3.5</v>
      </c>
      <c r="P8">
        <f>MAX(stopa_bezrobocia[[#This Row],[I]:[XII]])</f>
        <v>4.7</v>
      </c>
      <c r="Y8" s="1" t="s">
        <v>16</v>
      </c>
      <c r="Z8" s="1">
        <f>MAX(N:N)</f>
        <v>10.85</v>
      </c>
    </row>
    <row r="9" spans="1:26" x14ac:dyDescent="0.25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N9">
        <f>ROUND(AVERAGE(stopa_bezrobocia[[#This Row],[I]:[XII]]),2)</f>
        <v>3.94</v>
      </c>
      <c r="O9">
        <f>MIN(stopa_bezrobocia[[#This Row],[I]:[XII]])</f>
        <v>2.7</v>
      </c>
      <c r="P9">
        <f>MAX(stopa_bezrobocia[[#This Row],[I]:[XII]])</f>
        <v>4.4000000000000004</v>
      </c>
    </row>
    <row r="10" spans="1:26" x14ac:dyDescent="0.25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N10">
        <f>ROUND(AVERAGE(stopa_bezrobocia[[#This Row],[I]:[XII]]),2)</f>
        <v>3.64</v>
      </c>
      <c r="O10">
        <f>MIN(stopa_bezrobocia[[#This Row],[I]:[XII]])</f>
        <v>3.2</v>
      </c>
      <c r="P10">
        <f>MAX(stopa_bezrobocia[[#This Row],[I]:[XII]])</f>
        <v>4.5</v>
      </c>
    </row>
    <row r="11" spans="1:26" x14ac:dyDescent="0.25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N11">
        <f>ROUND(AVERAGE(stopa_bezrobocia[[#This Row],[I]:[XII]]),2)</f>
        <v>6.51</v>
      </c>
      <c r="O11">
        <f>MIN(stopa_bezrobocia[[#This Row],[I]:[XII]])</f>
        <v>5</v>
      </c>
      <c r="P11">
        <f>MAX(stopa_bezrobocia[[#This Row],[I]:[XII]])</f>
        <v>7.1</v>
      </c>
    </row>
    <row r="12" spans="1:26" x14ac:dyDescent="0.25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N12">
        <f>ROUND(AVERAGE(stopa_bezrobocia[[#This Row],[I]:[XII]]),2)</f>
        <v>5.28</v>
      </c>
      <c r="O12">
        <f>MIN(stopa_bezrobocia[[#This Row],[I]:[XII]])</f>
        <v>4.2</v>
      </c>
      <c r="P12">
        <f>MAX(stopa_bezrobocia[[#This Row],[I]:[XII]])</f>
        <v>5.9</v>
      </c>
    </row>
    <row r="13" spans="1:26" x14ac:dyDescent="0.25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N13">
        <f>ROUND(AVERAGE(stopa_bezrobocia[[#This Row],[I]:[XII]]),2)</f>
        <v>5.04</v>
      </c>
      <c r="O13">
        <f>MIN(stopa_bezrobocia[[#This Row],[I]:[XII]])</f>
        <v>4.2</v>
      </c>
      <c r="P13">
        <f>MAX(stopa_bezrobocia[[#This Row],[I]:[XII]])</f>
        <v>5.4</v>
      </c>
    </row>
    <row r="14" spans="1:26" x14ac:dyDescent="0.25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N14">
        <f>ROUND(AVERAGE(stopa_bezrobocia[[#This Row],[I]:[XII]]),2)</f>
        <v>5.22</v>
      </c>
      <c r="O14">
        <f>MIN(stopa_bezrobocia[[#This Row],[I]:[XII]])</f>
        <v>4.7</v>
      </c>
      <c r="P14">
        <f>MAX(stopa_bezrobocia[[#This Row],[I]:[XII]])</f>
        <v>6.1</v>
      </c>
    </row>
    <row r="15" spans="1:26" x14ac:dyDescent="0.25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N15">
        <f>ROUND(AVERAGE(stopa_bezrobocia[[#This Row],[I]:[XII]]),2)</f>
        <v>7.76</v>
      </c>
      <c r="O15">
        <f>MIN(stopa_bezrobocia[[#This Row],[I]:[XII]])</f>
        <v>6.2</v>
      </c>
      <c r="P15">
        <f>MAX(stopa_bezrobocia[[#This Row],[I]:[XII]])</f>
        <v>8.5</v>
      </c>
    </row>
    <row r="16" spans="1:26" x14ac:dyDescent="0.25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N16">
        <f>ROUND(AVERAGE(stopa_bezrobocia[[#This Row],[I]:[XII]]),2)</f>
        <v>6.37</v>
      </c>
      <c r="O16">
        <f>MIN(stopa_bezrobocia[[#This Row],[I]:[XII]])</f>
        <v>5.3</v>
      </c>
      <c r="P16">
        <f>MAX(stopa_bezrobocia[[#This Row],[I]:[XII]])</f>
        <v>7</v>
      </c>
    </row>
    <row r="17" spans="1:16" x14ac:dyDescent="0.25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N17">
        <f>ROUND(AVERAGE(stopa_bezrobocia[[#This Row],[I]:[XII]]),2)</f>
        <v>6.46</v>
      </c>
      <c r="O17">
        <f>MIN(stopa_bezrobocia[[#This Row],[I]:[XII]])</f>
        <v>5.8</v>
      </c>
      <c r="P17">
        <f>MAX(stopa_bezrobocia[[#This Row],[I]:[XII]])</f>
        <v>7.1</v>
      </c>
    </row>
    <row r="18" spans="1:16" x14ac:dyDescent="0.25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N18">
        <f>ROUND(AVERAGE(stopa_bezrobocia[[#This Row],[I]:[XII]]),2)</f>
        <v>7.61</v>
      </c>
      <c r="O18">
        <f>MIN(stopa_bezrobocia[[#This Row],[I]:[XII]])</f>
        <v>6</v>
      </c>
      <c r="P18">
        <f>MAX(stopa_bezrobocia[[#This Row],[I]:[XII]])</f>
        <v>8.1</v>
      </c>
    </row>
    <row r="19" spans="1:16" x14ac:dyDescent="0.25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N19">
        <f>ROUND(AVERAGE(stopa_bezrobocia[[#This Row],[I]:[XII]]),2)</f>
        <v>6.48</v>
      </c>
      <c r="O19">
        <f>MIN(stopa_bezrobocia[[#This Row],[I]:[XII]])</f>
        <v>5.5</v>
      </c>
      <c r="P19">
        <f>MAX(stopa_bezrobocia[[#This Row],[I]:[XII]])</f>
        <v>6.8</v>
      </c>
    </row>
    <row r="20" spans="1:16" x14ac:dyDescent="0.25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N20">
        <f>ROUND(AVERAGE(stopa_bezrobocia[[#This Row],[I]:[XII]]),2)</f>
        <v>6.56</v>
      </c>
      <c r="O20">
        <f>MIN(stopa_bezrobocia[[#This Row],[I]:[XII]])</f>
        <v>5.5</v>
      </c>
      <c r="P20">
        <f>MAX(stopa_bezrobocia[[#This Row],[I]:[XII]])</f>
        <v>6.9</v>
      </c>
    </row>
    <row r="21" spans="1:16" x14ac:dyDescent="0.25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N21">
        <f>ROUND(AVERAGE(stopa_bezrobocia[[#This Row],[I]:[XII]]),2)</f>
        <v>6.08</v>
      </c>
      <c r="O21">
        <f>MIN(stopa_bezrobocia[[#This Row],[I]:[XII]])</f>
        <v>5</v>
      </c>
      <c r="P21">
        <f>MAX(stopa_bezrobocia[[#This Row],[I]:[XII]])</f>
        <v>6.6</v>
      </c>
    </row>
    <row r="22" spans="1:16" x14ac:dyDescent="0.25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N22">
        <f>ROUND(AVERAGE(stopa_bezrobocia[[#This Row],[I]:[XII]]),2)</f>
        <v>5.43</v>
      </c>
      <c r="O22">
        <f>MIN(stopa_bezrobocia[[#This Row],[I]:[XII]])</f>
        <v>4</v>
      </c>
      <c r="P22">
        <f>MAX(stopa_bezrobocia[[#This Row],[I]:[XII]])</f>
        <v>6.1</v>
      </c>
    </row>
    <row r="23" spans="1:16" x14ac:dyDescent="0.25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N23">
        <f>ROUND(AVERAGE(stopa_bezrobocia[[#This Row],[I]:[XII]]),2)</f>
        <v>4.71</v>
      </c>
      <c r="O23">
        <f>MIN(stopa_bezrobocia[[#This Row],[I]:[XII]])</f>
        <v>3.8</v>
      </c>
      <c r="P23">
        <f>MAX(stopa_bezrobocia[[#This Row],[I]:[XII]])</f>
        <v>5</v>
      </c>
    </row>
    <row r="24" spans="1:16" x14ac:dyDescent="0.25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N24">
        <f>ROUND(AVERAGE(stopa_bezrobocia[[#This Row],[I]:[XII]]),2)</f>
        <v>4.76</v>
      </c>
      <c r="O24">
        <f>MIN(stopa_bezrobocia[[#This Row],[I]:[XII]])</f>
        <v>3.8</v>
      </c>
      <c r="P24">
        <f>MAX(stopa_bezrobocia[[#This Row],[I]:[XII]])</f>
        <v>5</v>
      </c>
    </row>
    <row r="25" spans="1:16" x14ac:dyDescent="0.25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N25">
        <f>ROUND(AVERAGE(stopa_bezrobocia[[#This Row],[I]:[XII]]),2)</f>
        <v>4.4800000000000004</v>
      </c>
      <c r="O25">
        <f>MIN(stopa_bezrobocia[[#This Row],[I]:[XII]])</f>
        <v>3.4</v>
      </c>
      <c r="P25">
        <f>MAX(stopa_bezrobocia[[#This Row],[I]:[XII]])</f>
        <v>4.8</v>
      </c>
    </row>
    <row r="26" spans="1:16" x14ac:dyDescent="0.25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N26">
        <f>ROUND(AVERAGE(stopa_bezrobocia[[#This Row],[I]:[XII]]),2)</f>
        <v>4.41</v>
      </c>
      <c r="O26">
        <f>MIN(stopa_bezrobocia[[#This Row],[I]:[XII]])</f>
        <v>3.5</v>
      </c>
      <c r="P26">
        <f>MAX(stopa_bezrobocia[[#This Row],[I]:[XII]])</f>
        <v>4.7</v>
      </c>
    </row>
    <row r="27" spans="1:16" x14ac:dyDescent="0.25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N27">
        <f>ROUND(AVERAGE(stopa_bezrobocia[[#This Row],[I]:[XII]]),2)</f>
        <v>5.9</v>
      </c>
      <c r="O27">
        <f>MIN(stopa_bezrobocia[[#This Row],[I]:[XII]])</f>
        <v>4.9000000000000004</v>
      </c>
      <c r="P27">
        <f>MAX(stopa_bezrobocia[[#This Row],[I]:[XII]])</f>
        <v>6.9</v>
      </c>
    </row>
    <row r="28" spans="1:16" x14ac:dyDescent="0.25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N28">
        <f>ROUND(AVERAGE(stopa_bezrobocia[[#This Row],[I]:[XII]]),2)</f>
        <v>6.87</v>
      </c>
      <c r="O28">
        <f>MIN(stopa_bezrobocia[[#This Row],[I]:[XII]])</f>
        <v>6</v>
      </c>
      <c r="P28">
        <f>MAX(stopa_bezrobocia[[#This Row],[I]:[XII]])</f>
        <v>7.1</v>
      </c>
    </row>
    <row r="29" spans="1:16" x14ac:dyDescent="0.25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N29">
        <f>ROUND(AVERAGE(stopa_bezrobocia[[#This Row],[I]:[XII]]),2)</f>
        <v>6.52</v>
      </c>
      <c r="O29">
        <f>MIN(stopa_bezrobocia[[#This Row],[I]:[XII]])</f>
        <v>5.2</v>
      </c>
      <c r="P29">
        <f>MAX(stopa_bezrobocia[[#This Row],[I]:[XII]])</f>
        <v>6.8</v>
      </c>
    </row>
    <row r="30" spans="1:16" x14ac:dyDescent="0.25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N30">
        <f>ROUND(AVERAGE(stopa_bezrobocia[[#This Row],[I]:[XII]]),2)</f>
        <v>5.78</v>
      </c>
      <c r="O30">
        <f>MIN(stopa_bezrobocia[[#This Row],[I]:[XII]])</f>
        <v>4.9000000000000004</v>
      </c>
      <c r="P30">
        <f>MAX(stopa_bezrobocia[[#This Row],[I]:[XII]])</f>
        <v>6</v>
      </c>
    </row>
    <row r="31" spans="1:16" x14ac:dyDescent="0.25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N31">
        <f>ROUND(AVERAGE(stopa_bezrobocia[[#This Row],[I]:[XII]]),2)</f>
        <v>6.56</v>
      </c>
      <c r="O31">
        <f>MIN(stopa_bezrobocia[[#This Row],[I]:[XII]])</f>
        <v>6.1</v>
      </c>
      <c r="P31">
        <f>MAX(stopa_bezrobocia[[#This Row],[I]:[XII]])</f>
        <v>7.6</v>
      </c>
    </row>
    <row r="32" spans="1:16" x14ac:dyDescent="0.25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N32">
        <f>ROUND(AVERAGE(stopa_bezrobocia[[#This Row],[I]:[XII]]),2)</f>
        <v>9.39</v>
      </c>
      <c r="O32">
        <f>MIN(stopa_bezrobocia[[#This Row],[I]:[XII]])</f>
        <v>8.1999999999999993</v>
      </c>
      <c r="P32">
        <f>MAX(stopa_bezrobocia[[#This Row],[I]:[XII]])</f>
        <v>10</v>
      </c>
    </row>
    <row r="33" spans="1:16" x14ac:dyDescent="0.25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N33">
        <f>ROUND(AVERAGE(stopa_bezrobocia[[#This Row],[I]:[XII]]),2)</f>
        <v>8.6199999999999992</v>
      </c>
      <c r="O33">
        <f>MIN(stopa_bezrobocia[[#This Row],[I]:[XII]])</f>
        <v>7.8</v>
      </c>
      <c r="P33">
        <f>MAX(stopa_bezrobocia[[#This Row],[I]:[XII]])</f>
        <v>8.9</v>
      </c>
    </row>
    <row r="34" spans="1:16" x14ac:dyDescent="0.25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N34">
        <f>ROUND(AVERAGE(stopa_bezrobocia[[#This Row],[I]:[XII]]),2)</f>
        <v>7.97</v>
      </c>
      <c r="O34">
        <f>MIN(stopa_bezrobocia[[#This Row],[I]:[XII]])</f>
        <v>6.4</v>
      </c>
      <c r="P34">
        <f>MAX(stopa_bezrobocia[[#This Row],[I]:[XII]])</f>
        <v>8.6</v>
      </c>
    </row>
    <row r="35" spans="1:16" x14ac:dyDescent="0.25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N35">
        <f>ROUND(AVERAGE(stopa_bezrobocia[[#This Row],[I]:[XII]]),2)</f>
        <v>6.98</v>
      </c>
      <c r="O35">
        <f>MIN(stopa_bezrobocia[[#This Row],[I]:[XII]])</f>
        <v>6</v>
      </c>
      <c r="P35">
        <f>MAX(stopa_bezrobocia[[#This Row],[I]:[XII]])</f>
        <v>7.4</v>
      </c>
    </row>
    <row r="36" spans="1:16" x14ac:dyDescent="0.25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N36">
        <f>ROUND(AVERAGE(stopa_bezrobocia[[#This Row],[I]:[XII]]),2)</f>
        <v>6.77</v>
      </c>
      <c r="O36">
        <f>MIN(stopa_bezrobocia[[#This Row],[I]:[XII]])</f>
        <v>6</v>
      </c>
      <c r="P36">
        <f>MAX(stopa_bezrobocia[[#This Row],[I]:[XII]])</f>
        <v>7</v>
      </c>
    </row>
    <row r="37" spans="1:16" x14ac:dyDescent="0.25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N37">
        <f>ROUND(AVERAGE(stopa_bezrobocia[[#This Row],[I]:[XII]]),2)</f>
        <v>8.09</v>
      </c>
      <c r="O37">
        <f>MIN(stopa_bezrobocia[[#This Row],[I]:[XII]])</f>
        <v>7.2</v>
      </c>
      <c r="P37">
        <f>MAX(stopa_bezrobocia[[#This Row],[I]:[XII]])</f>
        <v>8.8000000000000007</v>
      </c>
    </row>
    <row r="38" spans="1:16" x14ac:dyDescent="0.25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N38">
        <f>ROUND(AVERAGE(stopa_bezrobocia[[#This Row],[I]:[XII]]),2)</f>
        <v>8.5299999999999994</v>
      </c>
      <c r="O38">
        <f>MIN(stopa_bezrobocia[[#This Row],[I]:[XII]])</f>
        <v>8.1999999999999993</v>
      </c>
      <c r="P38">
        <f>MAX(stopa_bezrobocia[[#This Row],[I]:[XII]])</f>
        <v>9.3000000000000007</v>
      </c>
    </row>
    <row r="39" spans="1:16" x14ac:dyDescent="0.25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N39">
        <f>ROUND(AVERAGE(stopa_bezrobocia[[#This Row],[I]:[XII]]),2)</f>
        <v>10.85</v>
      </c>
      <c r="O39">
        <f>MIN(stopa_bezrobocia[[#This Row],[I]:[XII]])</f>
        <v>9.9</v>
      </c>
      <c r="P39">
        <f>MAX(stopa_bezrobocia[[#This Row],[I]:[XII]])</f>
        <v>12.4</v>
      </c>
    </row>
    <row r="40" spans="1:16" x14ac:dyDescent="0.25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N40">
        <f>ROUND(AVERAGE(stopa_bezrobocia[[#This Row],[I]:[XII]]),2)</f>
        <v>10.52</v>
      </c>
      <c r="O40">
        <f>MIN(stopa_bezrobocia[[#This Row],[I]:[XII]])</f>
        <v>8.3000000000000007</v>
      </c>
      <c r="P40">
        <f>MAX(stopa_bezrobocia[[#This Row],[I]:[XII]])</f>
        <v>11.4</v>
      </c>
    </row>
    <row r="41" spans="1:16" x14ac:dyDescent="0.25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N41">
        <f>ROUND(AVERAGE(stopa_bezrobocia[[#This Row],[I]:[XII]]),2)</f>
        <v>8.43</v>
      </c>
      <c r="O41">
        <f>MIN(stopa_bezrobocia[[#This Row],[I]:[XII]])</f>
        <v>7.3</v>
      </c>
      <c r="P41">
        <f>MAX(stopa_bezrobocia[[#This Row],[I]:[XII]])</f>
        <v>9</v>
      </c>
    </row>
    <row r="42" spans="1:16" x14ac:dyDescent="0.25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N42">
        <f>ROUND(AVERAGE(stopa_bezrobocia[[#This Row],[I]:[XII]]),2)</f>
        <v>8.11</v>
      </c>
      <c r="O42">
        <f>MIN(stopa_bezrobocia[[#This Row],[I]:[XII]])</f>
        <v>7</v>
      </c>
      <c r="P42">
        <f>MAX(stopa_bezrobocia[[#This Row],[I]:[XII]])</f>
        <v>8.4</v>
      </c>
    </row>
    <row r="43" spans="1:16" x14ac:dyDescent="0.25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N43">
        <f>ROUND(AVERAGE(stopa_bezrobocia[[#This Row],[I]:[XII]]),2)</f>
        <v>7.92</v>
      </c>
      <c r="O43">
        <f>MIN(stopa_bezrobocia[[#This Row],[I]:[XII]])</f>
        <v>6.6</v>
      </c>
      <c r="P43">
        <f>MAX(stopa_bezrobocia[[#This Row],[I]:[XII]])</f>
        <v>8.1999999999999993</v>
      </c>
    </row>
    <row r="44" spans="1:16" x14ac:dyDescent="0.25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N44">
        <f>ROUND(AVERAGE(stopa_bezrobocia[[#This Row],[I]:[XII]]),2)</f>
        <v>7.09</v>
      </c>
      <c r="O44">
        <f>MIN(stopa_bezrobocia[[#This Row],[I]:[XII]])</f>
        <v>5.7</v>
      </c>
      <c r="P44">
        <f>MAX(stopa_bezrobocia[[#This Row],[I]:[XII]])</f>
        <v>7.6</v>
      </c>
    </row>
    <row r="45" spans="1:16" x14ac:dyDescent="0.25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N45">
        <f>ROUND(AVERAGE(stopa_bezrobocia[[#This Row],[I]:[XII]]),2)</f>
        <v>6.41</v>
      </c>
      <c r="O45">
        <f>MIN(stopa_bezrobocia[[#This Row],[I]:[XII]])</f>
        <v>5.3</v>
      </c>
      <c r="P45">
        <f>MAX(stopa_bezrobocia[[#This Row],[I]:[XII]])</f>
        <v>6.7</v>
      </c>
    </row>
    <row r="46" spans="1:16" x14ac:dyDescent="0.25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N46">
        <f>ROUND(AVERAGE(stopa_bezrobocia[[#This Row],[I]:[XII]]),2)</f>
        <v>6.18</v>
      </c>
      <c r="O46">
        <f>MIN(stopa_bezrobocia[[#This Row],[I]:[XII]])</f>
        <v>5.4</v>
      </c>
      <c r="P46">
        <f>MAX(stopa_bezrobocia[[#This Row],[I]:[XII]])</f>
        <v>6.4</v>
      </c>
    </row>
    <row r="47" spans="1:16" x14ac:dyDescent="0.25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N47">
        <f>ROUND(AVERAGE(stopa_bezrobocia[[#This Row],[I]:[XII]]),2)</f>
        <v>6.53</v>
      </c>
      <c r="O47">
        <f>MIN(stopa_bezrobocia[[#This Row],[I]:[XII]])</f>
        <v>6.2</v>
      </c>
      <c r="P47">
        <f>MAX(stopa_bezrobocia[[#This Row],[I]:[XII]])</f>
        <v>7.2</v>
      </c>
    </row>
    <row r="48" spans="1:16" x14ac:dyDescent="0.25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N48">
        <f>ROUND(AVERAGE(stopa_bezrobocia[[#This Row],[I]:[XII]]),2)</f>
        <v>7.77</v>
      </c>
      <c r="O48">
        <f>MIN(stopa_bezrobocia[[#This Row],[I]:[XII]])</f>
        <v>7.3</v>
      </c>
      <c r="P48">
        <f>MAX(stopa_bezrobocia[[#This Row],[I]:[XII]])</f>
        <v>8</v>
      </c>
    </row>
    <row r="49" spans="1:16" x14ac:dyDescent="0.25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N49">
        <f>ROUND(AVERAGE(stopa_bezrobocia[[#This Row],[I]:[XII]]),2)</f>
        <v>8.41</v>
      </c>
      <c r="O49">
        <f>MIN(stopa_bezrobocia[[#This Row],[I]:[XII]])</f>
        <v>7.4</v>
      </c>
      <c r="P49">
        <f>MAX(stopa_bezrobocia[[#This Row],[I]:[XII]])</f>
        <v>8.8000000000000007</v>
      </c>
    </row>
    <row r="50" spans="1:16" x14ac:dyDescent="0.25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N50">
        <f>ROUND(AVERAGE(stopa_bezrobocia[[#This Row],[I]:[XII]]),2)</f>
        <v>7.83</v>
      </c>
      <c r="O50">
        <f>MIN(stopa_bezrobocia[[#This Row],[I]:[XII]])</f>
        <v>6.5</v>
      </c>
      <c r="P50">
        <f>MAX(stopa_bezrobocia[[#This Row],[I]:[XII]])</f>
        <v>8.3000000000000007</v>
      </c>
    </row>
    <row r="51" spans="1:16" x14ac:dyDescent="0.25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N51">
        <f>ROUND(AVERAGE(stopa_bezrobocia[[#This Row],[I]:[XII]]),2)</f>
        <v>7.02</v>
      </c>
      <c r="O51">
        <f>MIN(stopa_bezrobocia[[#This Row],[I]:[XII]])</f>
        <v>5.5</v>
      </c>
      <c r="P51">
        <f>MAX(stopa_bezrobocia[[#This Row],[I]:[XII]])</f>
        <v>7.6</v>
      </c>
    </row>
    <row r="52" spans="1:16" x14ac:dyDescent="0.25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N52">
        <f>ROUND(AVERAGE(stopa_bezrobocia[[#This Row],[I]:[XII]]),2)</f>
        <v>6.43</v>
      </c>
      <c r="O52">
        <f>MIN(stopa_bezrobocia[[#This Row],[I]:[XII]])</f>
        <v>5.6</v>
      </c>
      <c r="P52">
        <f>MAX(stopa_bezrobocia[[#This Row],[I]:[XII]])</f>
        <v>6.8</v>
      </c>
    </row>
    <row r="53" spans="1:16" x14ac:dyDescent="0.25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N53">
        <f>ROUND(AVERAGE(stopa_bezrobocia[[#This Row],[I]:[XII]]),2)</f>
        <v>6.33</v>
      </c>
      <c r="O53">
        <f>MIN(stopa_bezrobocia[[#This Row],[I]:[XII]])</f>
        <v>5.4</v>
      </c>
      <c r="P53">
        <f>MAX(stopa_bezrobocia[[#This Row],[I]:[XII]])</f>
        <v>6.6</v>
      </c>
    </row>
    <row r="54" spans="1:16" x14ac:dyDescent="0.25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N54">
        <f>ROUND(AVERAGE(stopa_bezrobocia[[#This Row],[I]:[XII]]),2)</f>
        <v>5.86</v>
      </c>
      <c r="O54">
        <f>MIN(stopa_bezrobocia[[#This Row],[I]:[XII]])</f>
        <v>4.7</v>
      </c>
      <c r="P54">
        <f>MAX(stopa_bezrobocia[[#This Row],[I]:[XII]])</f>
        <v>6.3</v>
      </c>
    </row>
    <row r="55" spans="1:16" x14ac:dyDescent="0.25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N55">
        <f>ROUND(AVERAGE(stopa_bezrobocia[[#This Row],[I]:[XII]]),2)</f>
        <v>5.42</v>
      </c>
      <c r="O55">
        <f>MIN(stopa_bezrobocia[[#This Row],[I]:[XII]])</f>
        <v>4.4000000000000004</v>
      </c>
      <c r="P55">
        <f>MAX(stopa_bezrobocia[[#This Row],[I]:[XII]])</f>
        <v>5.7</v>
      </c>
    </row>
    <row r="56" spans="1:16" x14ac:dyDescent="0.25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N56">
        <f>ROUND(AVERAGE(stopa_bezrobocia[[#This Row],[I]:[XII]]),2)</f>
        <v>5.13</v>
      </c>
      <c r="O56">
        <f>MIN(stopa_bezrobocia[[#This Row],[I]:[XII]])</f>
        <v>4</v>
      </c>
      <c r="P56">
        <f>MAX(stopa_bezrobocia[[#This Row],[I]:[XII]])</f>
        <v>5.4</v>
      </c>
    </row>
    <row r="57" spans="1:16" x14ac:dyDescent="0.25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N57">
        <f>ROUND(AVERAGE(stopa_bezrobocia[[#This Row],[I]:[XII]]),2)</f>
        <v>4.88</v>
      </c>
      <c r="O57">
        <f>MIN(stopa_bezrobocia[[#This Row],[I]:[XII]])</f>
        <v>3.9</v>
      </c>
      <c r="P57">
        <f>MAX(stopa_bezrobocia[[#This Row],[I]:[XII]])</f>
        <v>5.0999999999999996</v>
      </c>
    </row>
    <row r="58" spans="1:16" x14ac:dyDescent="0.25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N58">
        <f>ROUND(AVERAGE(stopa_bezrobocia[[#This Row],[I]:[XII]]),2)</f>
        <v>5.66</v>
      </c>
      <c r="O58">
        <f>MIN(stopa_bezrobocia[[#This Row],[I]:[XII]])</f>
        <v>5.2</v>
      </c>
      <c r="P58">
        <f>MAX(stopa_bezrobocia[[#This Row],[I]:[XII]])</f>
        <v>6.5</v>
      </c>
    </row>
    <row r="59" spans="1:16" x14ac:dyDescent="0.25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N59">
        <f>ROUND(AVERAGE(stopa_bezrobocia[[#This Row],[I]:[XII]]),2)</f>
        <v>6.7</v>
      </c>
      <c r="O59">
        <f>MIN(stopa_bezrobocia[[#This Row],[I]:[XII]])</f>
        <v>6</v>
      </c>
      <c r="P59">
        <f>MAX(stopa_bezrobocia[[#This Row],[I]:[XII]])</f>
        <v>6.9</v>
      </c>
    </row>
    <row r="60" spans="1:16" x14ac:dyDescent="0.25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N60">
        <f>ROUND(AVERAGE(stopa_bezrobocia[[#This Row],[I]:[XII]]),2)</f>
        <v>6.91</v>
      </c>
      <c r="O60">
        <f>MIN(stopa_bezrobocia[[#This Row],[I]:[XII]])</f>
        <v>5.7</v>
      </c>
      <c r="P60">
        <f>MAX(stopa_bezrobocia[[#This Row],[I]:[XII]])</f>
        <v>7.3</v>
      </c>
    </row>
    <row r="61" spans="1:16" x14ac:dyDescent="0.25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N61">
        <f>ROUND(AVERAGE(stopa_bezrobocia[[#This Row],[I]:[XII]]),2)</f>
        <v>6.46</v>
      </c>
      <c r="O61">
        <f>MIN(stopa_bezrobocia[[#This Row],[I]:[XII]])</f>
        <v>5.4</v>
      </c>
      <c r="P61">
        <f>MAX(stopa_bezrobocia[[#This Row],[I]:[XII]])</f>
        <v>6.8</v>
      </c>
    </row>
    <row r="62" spans="1:16" x14ac:dyDescent="0.25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N62">
        <f>ROUND(AVERAGE(stopa_bezrobocia[[#This Row],[I]:[XII]]),2)</f>
        <v>6</v>
      </c>
      <c r="O62">
        <f>MIN(stopa_bezrobocia[[#This Row],[I]:[XII]])</f>
        <v>4.9000000000000004</v>
      </c>
      <c r="P62">
        <f>MAX(stopa_bezrobocia[[#This Row],[I]:[XII]])</f>
        <v>6.4</v>
      </c>
    </row>
    <row r="63" spans="1:16" x14ac:dyDescent="0.25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N63">
        <f>ROUND(AVERAGE(stopa_bezrobocia[[#This Row],[I]:[XII]]),2)</f>
        <v>5.53</v>
      </c>
      <c r="O63">
        <f>MIN(stopa_bezrobocia[[#This Row],[I]:[XII]])</f>
        <v>4.4000000000000004</v>
      </c>
      <c r="P63">
        <f>MAX(stopa_bezrobocia[[#This Row],[I]:[XII]])</f>
        <v>5.8</v>
      </c>
    </row>
    <row r="64" spans="1:16" x14ac:dyDescent="0.25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N64">
        <f>ROUND(AVERAGE(stopa_bezrobocia[[#This Row],[I]:[XII]]),2)</f>
        <v>5.53</v>
      </c>
      <c r="O64">
        <f>MIN(stopa_bezrobocia[[#This Row],[I]:[XII]])</f>
        <v>5</v>
      </c>
      <c r="P64">
        <f>MAX(stopa_bezrobocia[[#This Row],[I]:[XII]])</f>
        <v>5.7</v>
      </c>
    </row>
    <row r="65" spans="1:16" x14ac:dyDescent="0.25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N65">
        <f>ROUND(AVERAGE(stopa_bezrobocia[[#This Row],[I]:[XII]]),2)</f>
        <v>6.73</v>
      </c>
      <c r="O65">
        <f>MIN(stopa_bezrobocia[[#This Row],[I]:[XII]])</f>
        <v>5.8</v>
      </c>
      <c r="P65">
        <f>MAX(stopa_bezrobocia[[#This Row],[I]:[XII]])</f>
        <v>7.9</v>
      </c>
    </row>
    <row r="66" spans="1:16" x14ac:dyDescent="0.25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N66">
        <f>ROUND(AVERAGE(stopa_bezrobocia[[#This Row],[I]:[XII]]),2)</f>
        <v>10.19</v>
      </c>
      <c r="O66">
        <f>MIN(stopa_bezrobocia[[#This Row],[I]:[XII]])</f>
        <v>8.6999999999999993</v>
      </c>
      <c r="P66">
        <f>MAX(stopa_bezrobocia[[#This Row],[I]:[XII]])</f>
        <v>11.1</v>
      </c>
    </row>
    <row r="67" spans="1:16" x14ac:dyDescent="0.25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N67">
        <f>ROUND(AVERAGE(stopa_bezrobocia[[#This Row],[I]:[XII]]),2)</f>
        <v>10.56</v>
      </c>
      <c r="O67">
        <f>MIN(stopa_bezrobocia[[#This Row],[I]:[XII]])</f>
        <v>9.4</v>
      </c>
      <c r="P67">
        <f>MAX(stopa_bezrobocia[[#This Row],[I]:[XII]])</f>
        <v>10.9</v>
      </c>
    </row>
    <row r="68" spans="1:16" x14ac:dyDescent="0.25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N68">
        <f>ROUND(AVERAGE(stopa_bezrobocia[[#This Row],[I]:[XII]]),2)</f>
        <v>9.8699999999999992</v>
      </c>
      <c r="O68">
        <f>MIN(stopa_bezrobocia[[#This Row],[I]:[XII]])</f>
        <v>8.5</v>
      </c>
      <c r="P68">
        <f>MAX(stopa_bezrobocia[[#This Row],[I]:[XII]])</f>
        <v>10.199999999999999</v>
      </c>
    </row>
    <row r="69" spans="1:16" x14ac:dyDescent="0.25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N69">
        <f>ROUND(AVERAGE(stopa_bezrobocia[[#This Row],[I]:[XII]]),2)</f>
        <v>8.99</v>
      </c>
      <c r="O69">
        <f>MIN(stopa_bezrobocia[[#This Row],[I]:[XII]])</f>
        <v>7.8</v>
      </c>
      <c r="P69">
        <f>MAX(stopa_bezrobocia[[#This Row],[I]:[XII]])</f>
        <v>9.3000000000000007</v>
      </c>
    </row>
    <row r="70" spans="1:16" x14ac:dyDescent="0.25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N70">
        <f>ROUND(AVERAGE(stopa_bezrobocia[[#This Row],[I]:[XII]]),2)</f>
        <v>8.32</v>
      </c>
      <c r="O70">
        <f>MIN(stopa_bezrobocia[[#This Row],[I]:[XII]])</f>
        <v>6.7</v>
      </c>
      <c r="P70">
        <f>MAX(stopa_bezrobocia[[#This Row],[I]:[XII]])</f>
        <v>8.9</v>
      </c>
    </row>
    <row r="71" spans="1:16" x14ac:dyDescent="0.25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N71">
        <f>ROUND(AVERAGE(stopa_bezrobocia[[#This Row],[I]:[XII]]),2)</f>
        <v>7.1</v>
      </c>
      <c r="O71">
        <f>MIN(stopa_bezrobocia[[#This Row],[I]:[XII]])</f>
        <v>5.7</v>
      </c>
      <c r="P71">
        <f>MAX(stopa_bezrobocia[[#This Row],[I]:[XII]])</f>
        <v>7.7</v>
      </c>
    </row>
  </sheetData>
  <mergeCells count="1">
    <mergeCell ref="Y6:Z6"/>
  </mergeCells>
  <conditionalFormatting sqref="N1:N1048576">
    <cfRule type="cellIs" dxfId="0" priority="2" operator="equal">
      <formula>$Z$7</formula>
    </cfRule>
    <cfRule type="cellIs" dxfId="1" priority="1" operator="equal">
      <formula>$Z$8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884A-A0A4-4650-8B5E-B08488690496}">
  <dimension ref="A1:AD71"/>
  <sheetViews>
    <sheetView workbookViewId="0">
      <selection activeCell="AB8" sqref="AB8"/>
    </sheetView>
  </sheetViews>
  <sheetFormatPr defaultRowHeight="15" x14ac:dyDescent="0.25"/>
  <cols>
    <col min="1" max="1" width="7" bestFit="1" customWidth="1"/>
    <col min="2" max="4" width="5" bestFit="1" customWidth="1"/>
    <col min="5" max="5" width="5.140625" bestFit="1" customWidth="1"/>
    <col min="6" max="6" width="5" bestFit="1" customWidth="1"/>
    <col min="7" max="7" width="5.140625" bestFit="1" customWidth="1"/>
    <col min="8" max="8" width="5.7109375" bestFit="1" customWidth="1"/>
    <col min="9" max="9" width="6.28515625" bestFit="1" customWidth="1"/>
    <col min="10" max="12" width="5" bestFit="1" customWidth="1"/>
    <col min="13" max="13" width="5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30" x14ac:dyDescent="0.25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N2" t="b">
        <f>stopa_bezrobocia__2[[#This Row],[I]]&gt;B1</f>
        <v>0</v>
      </c>
      <c r="O2" t="b">
        <f>stopa_bezrobocia__2[[#This Row],[II]]&gt;C1</f>
        <v>0</v>
      </c>
      <c r="P2" t="b">
        <f>stopa_bezrobocia__2[[#This Row],[III]]&gt;D1</f>
        <v>0</v>
      </c>
      <c r="Q2" t="b">
        <f>stopa_bezrobocia__2[[#This Row],[IV]]&gt;E1</f>
        <v>0</v>
      </c>
      <c r="R2" t="b">
        <f>stopa_bezrobocia__2[[#This Row],[V]]&gt;F1</f>
        <v>0</v>
      </c>
      <c r="S2" t="b">
        <f>stopa_bezrobocia__2[[#This Row],[VI]]&gt;G1</f>
        <v>0</v>
      </c>
      <c r="T2" t="b">
        <f>stopa_bezrobocia__2[[#This Row],[VII]]&gt;H1</f>
        <v>0</v>
      </c>
      <c r="U2" t="b">
        <f>stopa_bezrobocia__2[[#This Row],[VIII]]&gt;I1</f>
        <v>0</v>
      </c>
      <c r="V2" t="b">
        <f>stopa_bezrobocia__2[[#This Row],[IX]]&gt;J1</f>
        <v>0</v>
      </c>
      <c r="W2" t="b">
        <f>stopa_bezrobocia__2[[#This Row],[X]]&gt;K1</f>
        <v>0</v>
      </c>
      <c r="X2" t="b">
        <f>stopa_bezrobocia__2[[#This Row],[XI]]&gt;L1</f>
        <v>0</v>
      </c>
      <c r="Y2" t="b">
        <f>stopa_bezrobocia__2[[#This Row],[XII]]&gt;M1</f>
        <v>0</v>
      </c>
      <c r="Z2" s="3" t="b">
        <f>AND(stopa_bezrobocia__2[[#This Row],[ST1]:[ST12]])</f>
        <v>0</v>
      </c>
    </row>
    <row r="3" spans="1:30" x14ac:dyDescent="0.25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N3" t="b">
        <f>stopa_bezrobocia__2[[#This Row],[I]]&gt;B2</f>
        <v>1</v>
      </c>
      <c r="O3" t="b">
        <f>stopa_bezrobocia__2[[#This Row],[II]]&gt;C2</f>
        <v>0</v>
      </c>
      <c r="P3" t="b">
        <f>stopa_bezrobocia__2[[#This Row],[III]]&gt;D2</f>
        <v>0</v>
      </c>
      <c r="Q3" t="b">
        <f>stopa_bezrobocia__2[[#This Row],[IV]]&gt;E2</f>
        <v>0</v>
      </c>
      <c r="R3" t="b">
        <f>stopa_bezrobocia__2[[#This Row],[V]]&gt;F2</f>
        <v>0</v>
      </c>
      <c r="S3" t="b">
        <f>stopa_bezrobocia__2[[#This Row],[VI]]&gt;G2</f>
        <v>0</v>
      </c>
      <c r="T3" t="b">
        <f>stopa_bezrobocia__2[[#This Row],[VII]]&gt;H2</f>
        <v>0</v>
      </c>
      <c r="U3" t="b">
        <f>stopa_bezrobocia__2[[#This Row],[VIII]]&gt;I2</f>
        <v>0</v>
      </c>
      <c r="V3" t="b">
        <f>stopa_bezrobocia__2[[#This Row],[IX]]&gt;J2</f>
        <v>0</v>
      </c>
      <c r="W3" t="b">
        <f>stopa_bezrobocia__2[[#This Row],[X]]&gt;K2</f>
        <v>0</v>
      </c>
      <c r="X3" t="b">
        <f>stopa_bezrobocia__2[[#This Row],[XI]]&gt;L2</f>
        <v>1</v>
      </c>
      <c r="Y3" t="b">
        <f>stopa_bezrobocia__2[[#This Row],[XII]]&gt;M2</f>
        <v>1</v>
      </c>
      <c r="Z3" s="3" t="b">
        <f>AND(stopa_bezrobocia__2[[#This Row],[ST1]:[ST12]])</f>
        <v>0</v>
      </c>
      <c r="AC3" s="1" t="s">
        <v>33</v>
      </c>
      <c r="AD3" s="1">
        <f>COUNTIF(Z:Z, TRUE)</f>
        <v>15</v>
      </c>
    </row>
    <row r="4" spans="1:30" x14ac:dyDescent="0.25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N4" t="b">
        <f>stopa_bezrobocia__2[[#This Row],[I]]&gt;B3</f>
        <v>1</v>
      </c>
      <c r="O4" t="b">
        <f>stopa_bezrobocia__2[[#This Row],[II]]&gt;C3</f>
        <v>1</v>
      </c>
      <c r="P4" t="b">
        <f>stopa_bezrobocia__2[[#This Row],[III]]&gt;D3</f>
        <v>1</v>
      </c>
      <c r="Q4" t="b">
        <f>stopa_bezrobocia__2[[#This Row],[IV]]&gt;E3</f>
        <v>1</v>
      </c>
      <c r="R4" t="b">
        <f>stopa_bezrobocia__2[[#This Row],[V]]&gt;F3</f>
        <v>1</v>
      </c>
      <c r="S4" t="b">
        <f>stopa_bezrobocia__2[[#This Row],[VI]]&gt;G3</f>
        <v>1</v>
      </c>
      <c r="T4" t="b">
        <f>stopa_bezrobocia__2[[#This Row],[VII]]&gt;H3</f>
        <v>1</v>
      </c>
      <c r="U4" t="b">
        <f>stopa_bezrobocia__2[[#This Row],[VIII]]&gt;I3</f>
        <v>1</v>
      </c>
      <c r="V4" t="b">
        <f>stopa_bezrobocia__2[[#This Row],[IX]]&gt;J3</f>
        <v>1</v>
      </c>
      <c r="W4" t="b">
        <f>stopa_bezrobocia__2[[#This Row],[X]]&gt;K3</f>
        <v>1</v>
      </c>
      <c r="X4" t="b">
        <f>stopa_bezrobocia__2[[#This Row],[XI]]&gt;L3</f>
        <v>1</v>
      </c>
      <c r="Y4" t="b">
        <f>stopa_bezrobocia__2[[#This Row],[XII]]&gt;M3</f>
        <v>1</v>
      </c>
      <c r="Z4" s="3" t="b">
        <f>AND(stopa_bezrobocia__2[[#This Row],[ST1]:[ST12]])</f>
        <v>1</v>
      </c>
    </row>
    <row r="5" spans="1:30" x14ac:dyDescent="0.25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N5" t="b">
        <f>stopa_bezrobocia__2[[#This Row],[I]]&gt;B4</f>
        <v>0</v>
      </c>
      <c r="O5" t="b">
        <f>stopa_bezrobocia__2[[#This Row],[II]]&gt;C4</f>
        <v>0</v>
      </c>
      <c r="P5" t="b">
        <f>stopa_bezrobocia__2[[#This Row],[III]]&gt;D4</f>
        <v>0</v>
      </c>
      <c r="Q5" t="b">
        <f>stopa_bezrobocia__2[[#This Row],[IV]]&gt;E4</f>
        <v>0</v>
      </c>
      <c r="R5" t="b">
        <f>stopa_bezrobocia__2[[#This Row],[V]]&gt;F4</f>
        <v>0</v>
      </c>
      <c r="S5" t="b">
        <f>stopa_bezrobocia__2[[#This Row],[VI]]&gt;G4</f>
        <v>0</v>
      </c>
      <c r="T5" t="b">
        <f>stopa_bezrobocia__2[[#This Row],[VII]]&gt;H4</f>
        <v>0</v>
      </c>
      <c r="U5" t="b">
        <f>stopa_bezrobocia__2[[#This Row],[VIII]]&gt;I4</f>
        <v>0</v>
      </c>
      <c r="V5" t="b">
        <f>stopa_bezrobocia__2[[#This Row],[IX]]&gt;J4</f>
        <v>0</v>
      </c>
      <c r="W5" t="b">
        <f>stopa_bezrobocia__2[[#This Row],[X]]&gt;K4</f>
        <v>0</v>
      </c>
      <c r="X5" t="b">
        <f>stopa_bezrobocia__2[[#This Row],[XI]]&gt;L4</f>
        <v>0</v>
      </c>
      <c r="Y5" t="b">
        <f>stopa_bezrobocia__2[[#This Row],[XII]]&gt;M4</f>
        <v>0</v>
      </c>
      <c r="Z5" s="3" t="b">
        <f>AND(stopa_bezrobocia__2[[#This Row],[ST1]:[ST12]])</f>
        <v>0</v>
      </c>
    </row>
    <row r="6" spans="1:30" x14ac:dyDescent="0.25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N6" t="b">
        <f>stopa_bezrobocia__2[[#This Row],[I]]&gt;B5</f>
        <v>1</v>
      </c>
      <c r="O6" t="b">
        <f>stopa_bezrobocia__2[[#This Row],[II]]&gt;C5</f>
        <v>1</v>
      </c>
      <c r="P6" t="b">
        <f>stopa_bezrobocia__2[[#This Row],[III]]&gt;D5</f>
        <v>1</v>
      </c>
      <c r="Q6" t="b">
        <f>stopa_bezrobocia__2[[#This Row],[IV]]&gt;E5</f>
        <v>1</v>
      </c>
      <c r="R6" t="b">
        <f>stopa_bezrobocia__2[[#This Row],[V]]&gt;F5</f>
        <v>1</v>
      </c>
      <c r="S6" t="b">
        <f>stopa_bezrobocia__2[[#This Row],[VI]]&gt;G5</f>
        <v>1</v>
      </c>
      <c r="T6" t="b">
        <f>stopa_bezrobocia__2[[#This Row],[VII]]&gt;H5</f>
        <v>1</v>
      </c>
      <c r="U6" t="b">
        <f>stopa_bezrobocia__2[[#This Row],[VIII]]&gt;I5</f>
        <v>1</v>
      </c>
      <c r="V6" t="b">
        <f>stopa_bezrobocia__2[[#This Row],[IX]]&gt;J5</f>
        <v>1</v>
      </c>
      <c r="W6" t="b">
        <f>stopa_bezrobocia__2[[#This Row],[X]]&gt;K5</f>
        <v>1</v>
      </c>
      <c r="X6" t="b">
        <f>stopa_bezrobocia__2[[#This Row],[XI]]&gt;L5</f>
        <v>1</v>
      </c>
      <c r="Y6" t="b">
        <f>stopa_bezrobocia__2[[#This Row],[XII]]&gt;M5</f>
        <v>1</v>
      </c>
      <c r="Z6" s="3" t="b">
        <f>AND(stopa_bezrobocia__2[[#This Row],[ST1]:[ST12]])</f>
        <v>1</v>
      </c>
    </row>
    <row r="7" spans="1:30" x14ac:dyDescent="0.25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N7" t="b">
        <f>stopa_bezrobocia__2[[#This Row],[I]]&gt;B6</f>
        <v>0</v>
      </c>
      <c r="O7" t="b">
        <f>stopa_bezrobocia__2[[#This Row],[II]]&gt;C6</f>
        <v>1</v>
      </c>
      <c r="P7" t="b">
        <f>stopa_bezrobocia__2[[#This Row],[III]]&gt;D6</f>
        <v>1</v>
      </c>
      <c r="Q7" t="b">
        <f>stopa_bezrobocia__2[[#This Row],[IV]]&gt;E6</f>
        <v>1</v>
      </c>
      <c r="R7" t="b">
        <f>stopa_bezrobocia__2[[#This Row],[V]]&gt;F6</f>
        <v>1</v>
      </c>
      <c r="S7" t="b">
        <f>stopa_bezrobocia__2[[#This Row],[VI]]&gt;G6</f>
        <v>0</v>
      </c>
      <c r="T7" t="b">
        <f>stopa_bezrobocia__2[[#This Row],[VII]]&gt;H6</f>
        <v>0</v>
      </c>
      <c r="U7" t="b">
        <f>stopa_bezrobocia__2[[#This Row],[VIII]]&gt;I6</f>
        <v>0</v>
      </c>
      <c r="V7" t="b">
        <f>stopa_bezrobocia__2[[#This Row],[IX]]&gt;J6</f>
        <v>0</v>
      </c>
      <c r="W7" t="b">
        <f>stopa_bezrobocia__2[[#This Row],[X]]&gt;K6</f>
        <v>0</v>
      </c>
      <c r="X7" t="b">
        <f>stopa_bezrobocia__2[[#This Row],[XI]]&gt;L6</f>
        <v>0</v>
      </c>
      <c r="Y7" t="b">
        <f>stopa_bezrobocia__2[[#This Row],[XII]]&gt;M6</f>
        <v>0</v>
      </c>
      <c r="Z7" s="3" t="b">
        <f>AND(stopa_bezrobocia__2[[#This Row],[ST1]:[ST12]])</f>
        <v>0</v>
      </c>
    </row>
    <row r="8" spans="1:30" x14ac:dyDescent="0.25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N8" t="b">
        <f>stopa_bezrobocia__2[[#This Row],[I]]&gt;B7</f>
        <v>0</v>
      </c>
      <c r="O8" t="b">
        <f>stopa_bezrobocia__2[[#This Row],[II]]&gt;C7</f>
        <v>0</v>
      </c>
      <c r="P8" t="b">
        <f>stopa_bezrobocia__2[[#This Row],[III]]&gt;D7</f>
        <v>0</v>
      </c>
      <c r="Q8" t="b">
        <f>stopa_bezrobocia__2[[#This Row],[IV]]&gt;E7</f>
        <v>0</v>
      </c>
      <c r="R8" t="b">
        <f>stopa_bezrobocia__2[[#This Row],[V]]&gt;F7</f>
        <v>0</v>
      </c>
      <c r="S8" t="b">
        <f>stopa_bezrobocia__2[[#This Row],[VI]]&gt;G7</f>
        <v>0</v>
      </c>
      <c r="T8" t="b">
        <f>stopa_bezrobocia__2[[#This Row],[VII]]&gt;H7</f>
        <v>0</v>
      </c>
      <c r="U8" t="b">
        <f>stopa_bezrobocia__2[[#This Row],[VIII]]&gt;I7</f>
        <v>0</v>
      </c>
      <c r="V8" t="b">
        <f>stopa_bezrobocia__2[[#This Row],[IX]]&gt;J7</f>
        <v>0</v>
      </c>
      <c r="W8" t="b">
        <f>stopa_bezrobocia__2[[#This Row],[X]]&gt;K7</f>
        <v>0</v>
      </c>
      <c r="X8" t="b">
        <f>stopa_bezrobocia__2[[#This Row],[XI]]&gt;L7</f>
        <v>0</v>
      </c>
      <c r="Y8" t="b">
        <f>stopa_bezrobocia__2[[#This Row],[XII]]&gt;M7</f>
        <v>1</v>
      </c>
      <c r="Z8" s="3" t="b">
        <f>AND(stopa_bezrobocia__2[[#This Row],[ST1]:[ST12]])</f>
        <v>0</v>
      </c>
    </row>
    <row r="9" spans="1:30" x14ac:dyDescent="0.25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N9" t="b">
        <f>stopa_bezrobocia__2[[#This Row],[I]]&gt;B8</f>
        <v>0</v>
      </c>
      <c r="O9" t="b">
        <f>stopa_bezrobocia__2[[#This Row],[II]]&gt;C8</f>
        <v>0</v>
      </c>
      <c r="P9" t="b">
        <f>stopa_bezrobocia__2[[#This Row],[III]]&gt;D8</f>
        <v>0</v>
      </c>
      <c r="Q9" t="b">
        <f>stopa_bezrobocia__2[[#This Row],[IV]]&gt;E8</f>
        <v>0</v>
      </c>
      <c r="R9" t="b">
        <f>stopa_bezrobocia__2[[#This Row],[V]]&gt;F8</f>
        <v>0</v>
      </c>
      <c r="S9" t="b">
        <f>stopa_bezrobocia__2[[#This Row],[VI]]&gt;G8</f>
        <v>0</v>
      </c>
      <c r="T9" t="b">
        <f>stopa_bezrobocia__2[[#This Row],[VII]]&gt;H8</f>
        <v>0</v>
      </c>
      <c r="U9" t="b">
        <f>stopa_bezrobocia__2[[#This Row],[VIII]]&gt;I8</f>
        <v>1</v>
      </c>
      <c r="V9" t="b">
        <f>stopa_bezrobocia__2[[#This Row],[IX]]&gt;J8</f>
        <v>1</v>
      </c>
      <c r="W9" t="b">
        <f>stopa_bezrobocia__2[[#This Row],[X]]&gt;K8</f>
        <v>0</v>
      </c>
      <c r="X9" t="b">
        <f>stopa_bezrobocia__2[[#This Row],[XI]]&gt;L8</f>
        <v>0</v>
      </c>
      <c r="Y9" t="b">
        <f>stopa_bezrobocia__2[[#This Row],[XII]]&gt;M8</f>
        <v>0</v>
      </c>
      <c r="Z9" s="3" t="b">
        <f>AND(stopa_bezrobocia__2[[#This Row],[ST1]:[ST12]])</f>
        <v>0</v>
      </c>
    </row>
    <row r="10" spans="1:30" x14ac:dyDescent="0.25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N10" t="b">
        <f>stopa_bezrobocia__2[[#This Row],[I]]&gt;B9</f>
        <v>1</v>
      </c>
      <c r="O10" t="b">
        <f>stopa_bezrobocia__2[[#This Row],[II]]&gt;C9</f>
        <v>0</v>
      </c>
      <c r="P10" t="b">
        <f>stopa_bezrobocia__2[[#This Row],[III]]&gt;D9</f>
        <v>0</v>
      </c>
      <c r="Q10" t="b">
        <f>stopa_bezrobocia__2[[#This Row],[IV]]&gt;E9</f>
        <v>0</v>
      </c>
      <c r="R10" t="b">
        <f>stopa_bezrobocia__2[[#This Row],[V]]&gt;F9</f>
        <v>0</v>
      </c>
      <c r="S10" t="b">
        <f>stopa_bezrobocia__2[[#This Row],[VI]]&gt;G9</f>
        <v>0</v>
      </c>
      <c r="T10" t="b">
        <f>stopa_bezrobocia__2[[#This Row],[VII]]&gt;H9</f>
        <v>0</v>
      </c>
      <c r="U10" t="b">
        <f>stopa_bezrobocia__2[[#This Row],[VIII]]&gt;I9</f>
        <v>0</v>
      </c>
      <c r="V10" t="b">
        <f>stopa_bezrobocia__2[[#This Row],[IX]]&gt;J9</f>
        <v>0</v>
      </c>
      <c r="W10" t="b">
        <f>stopa_bezrobocia__2[[#This Row],[X]]&gt;K9</f>
        <v>0</v>
      </c>
      <c r="X10" t="b">
        <f>stopa_bezrobocia__2[[#This Row],[XI]]&gt;L9</f>
        <v>0</v>
      </c>
      <c r="Y10" t="b">
        <f>stopa_bezrobocia__2[[#This Row],[XII]]&gt;M9</f>
        <v>1</v>
      </c>
      <c r="Z10" s="3" t="b">
        <f>AND(stopa_bezrobocia__2[[#This Row],[ST1]:[ST12]])</f>
        <v>0</v>
      </c>
    </row>
    <row r="11" spans="1:30" x14ac:dyDescent="0.25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N11" t="b">
        <f>stopa_bezrobocia__2[[#This Row],[I]]&gt;B10</f>
        <v>1</v>
      </c>
      <c r="O11" t="b">
        <f>stopa_bezrobocia__2[[#This Row],[II]]&gt;C10</f>
        <v>1</v>
      </c>
      <c r="P11" t="b">
        <f>stopa_bezrobocia__2[[#This Row],[III]]&gt;D10</f>
        <v>1</v>
      </c>
      <c r="Q11" t="b">
        <f>stopa_bezrobocia__2[[#This Row],[IV]]&gt;E10</f>
        <v>1</v>
      </c>
      <c r="R11" t="b">
        <f>stopa_bezrobocia__2[[#This Row],[V]]&gt;F10</f>
        <v>1</v>
      </c>
      <c r="S11" t="b">
        <f>stopa_bezrobocia__2[[#This Row],[VI]]&gt;G10</f>
        <v>1</v>
      </c>
      <c r="T11" t="b">
        <f>stopa_bezrobocia__2[[#This Row],[VII]]&gt;H10</f>
        <v>1</v>
      </c>
      <c r="U11" t="b">
        <f>stopa_bezrobocia__2[[#This Row],[VIII]]&gt;I10</f>
        <v>1</v>
      </c>
      <c r="V11" t="b">
        <f>stopa_bezrobocia__2[[#This Row],[IX]]&gt;J10</f>
        <v>1</v>
      </c>
      <c r="W11" t="b">
        <f>stopa_bezrobocia__2[[#This Row],[X]]&gt;K10</f>
        <v>1</v>
      </c>
      <c r="X11" t="b">
        <f>stopa_bezrobocia__2[[#This Row],[XI]]&gt;L10</f>
        <v>1</v>
      </c>
      <c r="Y11" t="b">
        <f>stopa_bezrobocia__2[[#This Row],[XII]]&gt;M10</f>
        <v>1</v>
      </c>
      <c r="Z11" s="3" t="b">
        <f>AND(stopa_bezrobocia__2[[#This Row],[ST1]:[ST12]])</f>
        <v>1</v>
      </c>
    </row>
    <row r="12" spans="1:30" x14ac:dyDescent="0.25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N12" t="b">
        <f>stopa_bezrobocia__2[[#This Row],[I]]&gt;B11</f>
        <v>0</v>
      </c>
      <c r="O12" t="b">
        <f>stopa_bezrobocia__2[[#This Row],[II]]&gt;C11</f>
        <v>0</v>
      </c>
      <c r="P12" t="b">
        <f>stopa_bezrobocia__2[[#This Row],[III]]&gt;D11</f>
        <v>0</v>
      </c>
      <c r="Q12" t="b">
        <f>stopa_bezrobocia__2[[#This Row],[IV]]&gt;E11</f>
        <v>0</v>
      </c>
      <c r="R12" t="b">
        <f>stopa_bezrobocia__2[[#This Row],[V]]&gt;F11</f>
        <v>0</v>
      </c>
      <c r="S12" t="b">
        <f>stopa_bezrobocia__2[[#This Row],[VI]]&gt;G11</f>
        <v>0</v>
      </c>
      <c r="T12" t="b">
        <f>stopa_bezrobocia__2[[#This Row],[VII]]&gt;H11</f>
        <v>0</v>
      </c>
      <c r="U12" t="b">
        <f>stopa_bezrobocia__2[[#This Row],[VIII]]&gt;I11</f>
        <v>0</v>
      </c>
      <c r="V12" t="b">
        <f>stopa_bezrobocia__2[[#This Row],[IX]]&gt;J11</f>
        <v>0</v>
      </c>
      <c r="W12" t="b">
        <f>stopa_bezrobocia__2[[#This Row],[X]]&gt;K11</f>
        <v>0</v>
      </c>
      <c r="X12" t="b">
        <f>stopa_bezrobocia__2[[#This Row],[XI]]&gt;L11</f>
        <v>0</v>
      </c>
      <c r="Y12" t="b">
        <f>stopa_bezrobocia__2[[#This Row],[XII]]&gt;M11</f>
        <v>0</v>
      </c>
      <c r="Z12" s="3" t="b">
        <f>AND(stopa_bezrobocia__2[[#This Row],[ST1]:[ST12]])</f>
        <v>0</v>
      </c>
    </row>
    <row r="13" spans="1:30" x14ac:dyDescent="0.25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N13" t="b">
        <f>stopa_bezrobocia__2[[#This Row],[I]]&gt;B12</f>
        <v>0</v>
      </c>
      <c r="O13" t="b">
        <f>stopa_bezrobocia__2[[#This Row],[II]]&gt;C12</f>
        <v>0</v>
      </c>
      <c r="P13" t="b">
        <f>stopa_bezrobocia__2[[#This Row],[III]]&gt;D12</f>
        <v>0</v>
      </c>
      <c r="Q13" t="b">
        <f>stopa_bezrobocia__2[[#This Row],[IV]]&gt;E12</f>
        <v>0</v>
      </c>
      <c r="R13" t="b">
        <f>stopa_bezrobocia__2[[#This Row],[V]]&gt;F12</f>
        <v>0</v>
      </c>
      <c r="S13" t="b">
        <f>stopa_bezrobocia__2[[#This Row],[VI]]&gt;G12</f>
        <v>0</v>
      </c>
      <c r="T13" t="b">
        <f>stopa_bezrobocia__2[[#This Row],[VII]]&gt;H12</f>
        <v>1</v>
      </c>
      <c r="U13" t="b">
        <f>stopa_bezrobocia__2[[#This Row],[VIII]]&gt;I12</f>
        <v>1</v>
      </c>
      <c r="V13" t="b">
        <f>stopa_bezrobocia__2[[#This Row],[IX]]&gt;J12</f>
        <v>0</v>
      </c>
      <c r="W13" t="b">
        <f>stopa_bezrobocia__2[[#This Row],[X]]&gt;K12</f>
        <v>0</v>
      </c>
      <c r="X13" t="b">
        <f>stopa_bezrobocia__2[[#This Row],[XI]]&gt;L12</f>
        <v>0</v>
      </c>
      <c r="Y13" t="b">
        <f>stopa_bezrobocia__2[[#This Row],[XII]]&gt;M12</f>
        <v>1</v>
      </c>
      <c r="Z13" s="3" t="b">
        <f>AND(stopa_bezrobocia__2[[#This Row],[ST1]:[ST12]])</f>
        <v>0</v>
      </c>
    </row>
    <row r="14" spans="1:30" x14ac:dyDescent="0.25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N14" t="b">
        <f>stopa_bezrobocia__2[[#This Row],[I]]&gt;B13</f>
        <v>1</v>
      </c>
      <c r="O14" t="b">
        <f>stopa_bezrobocia__2[[#This Row],[II]]&gt;C13</f>
        <v>1</v>
      </c>
      <c r="P14" t="b">
        <f>stopa_bezrobocia__2[[#This Row],[III]]&gt;D13</f>
        <v>0</v>
      </c>
      <c r="Q14" t="b">
        <f>stopa_bezrobocia__2[[#This Row],[IV]]&gt;E13</f>
        <v>0</v>
      </c>
      <c r="R14" t="b">
        <f>stopa_bezrobocia__2[[#This Row],[V]]&gt;F13</f>
        <v>0</v>
      </c>
      <c r="S14" t="b">
        <f>stopa_bezrobocia__2[[#This Row],[VI]]&gt;G13</f>
        <v>0</v>
      </c>
      <c r="T14" t="b">
        <f>stopa_bezrobocia__2[[#This Row],[VII]]&gt;H13</f>
        <v>0</v>
      </c>
      <c r="U14" t="b">
        <f>stopa_bezrobocia__2[[#This Row],[VIII]]&gt;I13</f>
        <v>0</v>
      </c>
      <c r="V14" t="b">
        <f>stopa_bezrobocia__2[[#This Row],[IX]]&gt;J13</f>
        <v>0</v>
      </c>
      <c r="W14" t="b">
        <f>stopa_bezrobocia__2[[#This Row],[X]]&gt;K13</f>
        <v>1</v>
      </c>
      <c r="X14" t="b">
        <f>stopa_bezrobocia__2[[#This Row],[XI]]&gt;L13</f>
        <v>1</v>
      </c>
      <c r="Y14" t="b">
        <f>stopa_bezrobocia__2[[#This Row],[XII]]&gt;M13</f>
        <v>1</v>
      </c>
      <c r="Z14" s="3" t="b">
        <f>AND(stopa_bezrobocia__2[[#This Row],[ST1]:[ST12]])</f>
        <v>0</v>
      </c>
    </row>
    <row r="15" spans="1:30" x14ac:dyDescent="0.25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N15" t="b">
        <f>stopa_bezrobocia__2[[#This Row],[I]]&gt;B14</f>
        <v>1</v>
      </c>
      <c r="O15" t="b">
        <f>stopa_bezrobocia__2[[#This Row],[II]]&gt;C14</f>
        <v>1</v>
      </c>
      <c r="P15" t="b">
        <f>stopa_bezrobocia__2[[#This Row],[III]]&gt;D14</f>
        <v>1</v>
      </c>
      <c r="Q15" t="b">
        <f>stopa_bezrobocia__2[[#This Row],[IV]]&gt;E14</f>
        <v>1</v>
      </c>
      <c r="R15" t="b">
        <f>stopa_bezrobocia__2[[#This Row],[V]]&gt;F14</f>
        <v>1</v>
      </c>
      <c r="S15" t="b">
        <f>stopa_bezrobocia__2[[#This Row],[VI]]&gt;G14</f>
        <v>1</v>
      </c>
      <c r="T15" t="b">
        <f>stopa_bezrobocia__2[[#This Row],[VII]]&gt;H14</f>
        <v>1</v>
      </c>
      <c r="U15" t="b">
        <f>stopa_bezrobocia__2[[#This Row],[VIII]]&gt;I14</f>
        <v>1</v>
      </c>
      <c r="V15" t="b">
        <f>stopa_bezrobocia__2[[#This Row],[IX]]&gt;J14</f>
        <v>1</v>
      </c>
      <c r="W15" t="b">
        <f>stopa_bezrobocia__2[[#This Row],[X]]&gt;K14</f>
        <v>1</v>
      </c>
      <c r="X15" t="b">
        <f>stopa_bezrobocia__2[[#This Row],[XI]]&gt;L14</f>
        <v>1</v>
      </c>
      <c r="Y15" t="b">
        <f>stopa_bezrobocia__2[[#This Row],[XII]]&gt;M14</f>
        <v>1</v>
      </c>
      <c r="Z15" s="3" t="b">
        <f>AND(stopa_bezrobocia__2[[#This Row],[ST1]:[ST12]])</f>
        <v>1</v>
      </c>
    </row>
    <row r="16" spans="1:30" x14ac:dyDescent="0.25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N16" t="b">
        <f>stopa_bezrobocia__2[[#This Row],[I]]&gt;B15</f>
        <v>0</v>
      </c>
      <c r="O16" t="b">
        <f>stopa_bezrobocia__2[[#This Row],[II]]&gt;C15</f>
        <v>1</v>
      </c>
      <c r="P16" t="b">
        <f>stopa_bezrobocia__2[[#This Row],[III]]&gt;D15</f>
        <v>0</v>
      </c>
      <c r="Q16" t="b">
        <f>stopa_bezrobocia__2[[#This Row],[IV]]&gt;E15</f>
        <v>0</v>
      </c>
      <c r="R16" t="b">
        <f>stopa_bezrobocia__2[[#This Row],[V]]&gt;F15</f>
        <v>0</v>
      </c>
      <c r="S16" t="b">
        <f>stopa_bezrobocia__2[[#This Row],[VI]]&gt;G15</f>
        <v>0</v>
      </c>
      <c r="T16" t="b">
        <f>stopa_bezrobocia__2[[#This Row],[VII]]&gt;H15</f>
        <v>0</v>
      </c>
      <c r="U16" t="b">
        <f>stopa_bezrobocia__2[[#This Row],[VIII]]&gt;I15</f>
        <v>0</v>
      </c>
      <c r="V16" t="b">
        <f>stopa_bezrobocia__2[[#This Row],[IX]]&gt;J15</f>
        <v>0</v>
      </c>
      <c r="W16" t="b">
        <f>stopa_bezrobocia__2[[#This Row],[X]]&gt;K15</f>
        <v>0</v>
      </c>
      <c r="X16" t="b">
        <f>stopa_bezrobocia__2[[#This Row],[XI]]&gt;L15</f>
        <v>0</v>
      </c>
      <c r="Y16" t="b">
        <f>stopa_bezrobocia__2[[#This Row],[XII]]&gt;M15</f>
        <v>0</v>
      </c>
      <c r="Z16" s="3" t="b">
        <f>AND(stopa_bezrobocia__2[[#This Row],[ST1]:[ST12]])</f>
        <v>0</v>
      </c>
    </row>
    <row r="17" spans="1:26" x14ac:dyDescent="0.25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N17" t="b">
        <f>stopa_bezrobocia__2[[#This Row],[I]]&gt;B16</f>
        <v>1</v>
      </c>
      <c r="O17" t="b">
        <f>stopa_bezrobocia__2[[#This Row],[II]]&gt;C16</f>
        <v>0</v>
      </c>
      <c r="P17" t="b">
        <f>stopa_bezrobocia__2[[#This Row],[III]]&gt;D16</f>
        <v>0</v>
      </c>
      <c r="Q17" t="b">
        <f>stopa_bezrobocia__2[[#This Row],[IV]]&gt;E16</f>
        <v>0</v>
      </c>
      <c r="R17" t="b">
        <f>stopa_bezrobocia__2[[#This Row],[V]]&gt;F16</f>
        <v>0</v>
      </c>
      <c r="S17" t="b">
        <f>stopa_bezrobocia__2[[#This Row],[VI]]&gt;G16</f>
        <v>0</v>
      </c>
      <c r="T17" t="b">
        <f>stopa_bezrobocia__2[[#This Row],[VII]]&gt;H16</f>
        <v>1</v>
      </c>
      <c r="U17" t="b">
        <f>stopa_bezrobocia__2[[#This Row],[VIII]]&gt;I16</f>
        <v>1</v>
      </c>
      <c r="V17" t="b">
        <f>stopa_bezrobocia__2[[#This Row],[IX]]&gt;J16</f>
        <v>1</v>
      </c>
      <c r="W17" t="b">
        <f>stopa_bezrobocia__2[[#This Row],[X]]&gt;K16</f>
        <v>0</v>
      </c>
      <c r="X17" t="b">
        <f>stopa_bezrobocia__2[[#This Row],[XI]]&gt;L16</f>
        <v>1</v>
      </c>
      <c r="Y17" t="b">
        <f>stopa_bezrobocia__2[[#This Row],[XII]]&gt;M16</f>
        <v>1</v>
      </c>
      <c r="Z17" s="3" t="b">
        <f>AND(stopa_bezrobocia__2[[#This Row],[ST1]:[ST12]])</f>
        <v>0</v>
      </c>
    </row>
    <row r="18" spans="1:26" x14ac:dyDescent="0.25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N18" t="b">
        <f>stopa_bezrobocia__2[[#This Row],[I]]&gt;B17</f>
        <v>0</v>
      </c>
      <c r="O18" t="b">
        <f>stopa_bezrobocia__2[[#This Row],[II]]&gt;C17</f>
        <v>1</v>
      </c>
      <c r="P18" t="b">
        <f>stopa_bezrobocia__2[[#This Row],[III]]&gt;D17</f>
        <v>1</v>
      </c>
      <c r="Q18" t="b">
        <f>stopa_bezrobocia__2[[#This Row],[IV]]&gt;E17</f>
        <v>1</v>
      </c>
      <c r="R18" t="b">
        <f>stopa_bezrobocia__2[[#This Row],[V]]&gt;F17</f>
        <v>1</v>
      </c>
      <c r="S18" t="b">
        <f>stopa_bezrobocia__2[[#This Row],[VI]]&gt;G17</f>
        <v>1</v>
      </c>
      <c r="T18" t="b">
        <f>stopa_bezrobocia__2[[#This Row],[VII]]&gt;H17</f>
        <v>1</v>
      </c>
      <c r="U18" t="b">
        <f>stopa_bezrobocia__2[[#This Row],[VIII]]&gt;I17</f>
        <v>1</v>
      </c>
      <c r="V18" t="b">
        <f>stopa_bezrobocia__2[[#This Row],[IX]]&gt;J17</f>
        <v>1</v>
      </c>
      <c r="W18" t="b">
        <f>stopa_bezrobocia__2[[#This Row],[X]]&gt;K17</f>
        <v>1</v>
      </c>
      <c r="X18" t="b">
        <f>stopa_bezrobocia__2[[#This Row],[XI]]&gt;L17</f>
        <v>1</v>
      </c>
      <c r="Y18" t="b">
        <f>stopa_bezrobocia__2[[#This Row],[XII]]&gt;M17</f>
        <v>0</v>
      </c>
      <c r="Z18" s="3" t="b">
        <f>AND(stopa_bezrobocia__2[[#This Row],[ST1]:[ST12]])</f>
        <v>0</v>
      </c>
    </row>
    <row r="19" spans="1:26" x14ac:dyDescent="0.25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N19" t="b">
        <f>stopa_bezrobocia__2[[#This Row],[I]]&gt;B18</f>
        <v>0</v>
      </c>
      <c r="O19" t="b">
        <f>stopa_bezrobocia__2[[#This Row],[II]]&gt;C18</f>
        <v>0</v>
      </c>
      <c r="P19" t="b">
        <f>stopa_bezrobocia__2[[#This Row],[III]]&gt;D18</f>
        <v>0</v>
      </c>
      <c r="Q19" t="b">
        <f>stopa_bezrobocia__2[[#This Row],[IV]]&gt;E18</f>
        <v>0</v>
      </c>
      <c r="R19" t="b">
        <f>stopa_bezrobocia__2[[#This Row],[V]]&gt;F18</f>
        <v>0</v>
      </c>
      <c r="S19" t="b">
        <f>stopa_bezrobocia__2[[#This Row],[VI]]&gt;G18</f>
        <v>0</v>
      </c>
      <c r="T19" t="b">
        <f>stopa_bezrobocia__2[[#This Row],[VII]]&gt;H18</f>
        <v>0</v>
      </c>
      <c r="U19" t="b">
        <f>stopa_bezrobocia__2[[#This Row],[VIII]]&gt;I18</f>
        <v>0</v>
      </c>
      <c r="V19" t="b">
        <f>stopa_bezrobocia__2[[#This Row],[IX]]&gt;J18</f>
        <v>0</v>
      </c>
      <c r="W19" t="b">
        <f>stopa_bezrobocia__2[[#This Row],[X]]&gt;K18</f>
        <v>0</v>
      </c>
      <c r="X19" t="b">
        <f>stopa_bezrobocia__2[[#This Row],[XI]]&gt;L18</f>
        <v>0</v>
      </c>
      <c r="Y19" t="b">
        <f>stopa_bezrobocia__2[[#This Row],[XII]]&gt;M18</f>
        <v>0</v>
      </c>
      <c r="Z19" s="3" t="b">
        <f>AND(stopa_bezrobocia__2[[#This Row],[ST1]:[ST12]])</f>
        <v>0</v>
      </c>
    </row>
    <row r="20" spans="1:26" x14ac:dyDescent="0.25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N20" t="b">
        <f>stopa_bezrobocia__2[[#This Row],[I]]&gt;B19</f>
        <v>0</v>
      </c>
      <c r="O20" t="b">
        <f>stopa_bezrobocia__2[[#This Row],[II]]&gt;C19</f>
        <v>0</v>
      </c>
      <c r="P20" t="b">
        <f>stopa_bezrobocia__2[[#This Row],[III]]&gt;D19</f>
        <v>1</v>
      </c>
      <c r="Q20" t="b">
        <f>stopa_bezrobocia__2[[#This Row],[IV]]&gt;E19</f>
        <v>1</v>
      </c>
      <c r="R20" t="b">
        <f>stopa_bezrobocia__2[[#This Row],[V]]&gt;F19</f>
        <v>1</v>
      </c>
      <c r="S20" t="b">
        <f>stopa_bezrobocia__2[[#This Row],[VI]]&gt;G19</f>
        <v>1</v>
      </c>
      <c r="T20" t="b">
        <f>stopa_bezrobocia__2[[#This Row],[VII]]&gt;H19</f>
        <v>1</v>
      </c>
      <c r="U20" t="b">
        <f>stopa_bezrobocia__2[[#This Row],[VIII]]&gt;I19</f>
        <v>1</v>
      </c>
      <c r="V20" t="b">
        <f>stopa_bezrobocia__2[[#This Row],[IX]]&gt;J19</f>
        <v>0</v>
      </c>
      <c r="W20" t="b">
        <f>stopa_bezrobocia__2[[#This Row],[X]]&gt;K19</f>
        <v>0</v>
      </c>
      <c r="X20" t="b">
        <f>stopa_bezrobocia__2[[#This Row],[XI]]&gt;L19</f>
        <v>1</v>
      </c>
      <c r="Y20" t="b">
        <f>stopa_bezrobocia__2[[#This Row],[XII]]&gt;M19</f>
        <v>0</v>
      </c>
      <c r="Z20" s="3" t="b">
        <f>AND(stopa_bezrobocia__2[[#This Row],[ST1]:[ST12]])</f>
        <v>0</v>
      </c>
    </row>
    <row r="21" spans="1:26" x14ac:dyDescent="0.25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N21" t="b">
        <f>stopa_bezrobocia__2[[#This Row],[I]]&gt;B20</f>
        <v>0</v>
      </c>
      <c r="O21" t="b">
        <f>stopa_bezrobocia__2[[#This Row],[II]]&gt;C20</f>
        <v>0</v>
      </c>
      <c r="P21" t="b">
        <f>stopa_bezrobocia__2[[#This Row],[III]]&gt;D20</f>
        <v>0</v>
      </c>
      <c r="Q21" t="b">
        <f>stopa_bezrobocia__2[[#This Row],[IV]]&gt;E20</f>
        <v>0</v>
      </c>
      <c r="R21" t="b">
        <f>stopa_bezrobocia__2[[#This Row],[V]]&gt;F20</f>
        <v>0</v>
      </c>
      <c r="S21" t="b">
        <f>stopa_bezrobocia__2[[#This Row],[VI]]&gt;G20</f>
        <v>0</v>
      </c>
      <c r="T21" t="b">
        <f>stopa_bezrobocia__2[[#This Row],[VII]]&gt;H20</f>
        <v>0</v>
      </c>
      <c r="U21" t="b">
        <f>stopa_bezrobocia__2[[#This Row],[VIII]]&gt;I20</f>
        <v>0</v>
      </c>
      <c r="V21" t="b">
        <f>stopa_bezrobocia__2[[#This Row],[IX]]&gt;J20</f>
        <v>0</v>
      </c>
      <c r="W21" t="b">
        <f>stopa_bezrobocia__2[[#This Row],[X]]&gt;K20</f>
        <v>0</v>
      </c>
      <c r="X21" t="b">
        <f>stopa_bezrobocia__2[[#This Row],[XI]]&gt;L20</f>
        <v>0</v>
      </c>
      <c r="Y21" t="b">
        <f>stopa_bezrobocia__2[[#This Row],[XII]]&gt;M20</f>
        <v>0</v>
      </c>
      <c r="Z21" s="3" t="b">
        <f>AND(stopa_bezrobocia__2[[#This Row],[ST1]:[ST12]])</f>
        <v>0</v>
      </c>
    </row>
    <row r="22" spans="1:26" x14ac:dyDescent="0.25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N22" t="b">
        <f>stopa_bezrobocia__2[[#This Row],[I]]&gt;B21</f>
        <v>0</v>
      </c>
      <c r="O22" t="b">
        <f>stopa_bezrobocia__2[[#This Row],[II]]&gt;C21</f>
        <v>0</v>
      </c>
      <c r="P22" t="b">
        <f>stopa_bezrobocia__2[[#This Row],[III]]&gt;D21</f>
        <v>0</v>
      </c>
      <c r="Q22" t="b">
        <f>stopa_bezrobocia__2[[#This Row],[IV]]&gt;E21</f>
        <v>0</v>
      </c>
      <c r="R22" t="b">
        <f>stopa_bezrobocia__2[[#This Row],[V]]&gt;F21</f>
        <v>0</v>
      </c>
      <c r="S22" t="b">
        <f>stopa_bezrobocia__2[[#This Row],[VI]]&gt;G21</f>
        <v>0</v>
      </c>
      <c r="T22" t="b">
        <f>stopa_bezrobocia__2[[#This Row],[VII]]&gt;H21</f>
        <v>0</v>
      </c>
      <c r="U22" t="b">
        <f>stopa_bezrobocia__2[[#This Row],[VIII]]&gt;I21</f>
        <v>0</v>
      </c>
      <c r="V22" t="b">
        <f>stopa_bezrobocia__2[[#This Row],[IX]]&gt;J21</f>
        <v>0</v>
      </c>
      <c r="W22" t="b">
        <f>stopa_bezrobocia__2[[#This Row],[X]]&gt;K21</f>
        <v>0</v>
      </c>
      <c r="X22" t="b">
        <f>stopa_bezrobocia__2[[#This Row],[XI]]&gt;L21</f>
        <v>0</v>
      </c>
      <c r="Y22" t="b">
        <f>stopa_bezrobocia__2[[#This Row],[XII]]&gt;M21</f>
        <v>0</v>
      </c>
      <c r="Z22" s="3" t="b">
        <f>AND(stopa_bezrobocia__2[[#This Row],[ST1]:[ST12]])</f>
        <v>0</v>
      </c>
    </row>
    <row r="23" spans="1:26" x14ac:dyDescent="0.25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N23" t="b">
        <f>stopa_bezrobocia__2[[#This Row],[I]]&gt;B22</f>
        <v>0</v>
      </c>
      <c r="O23" t="b">
        <f>stopa_bezrobocia__2[[#This Row],[II]]&gt;C22</f>
        <v>0</v>
      </c>
      <c r="P23" t="b">
        <f>stopa_bezrobocia__2[[#This Row],[III]]&gt;D22</f>
        <v>0</v>
      </c>
      <c r="Q23" t="b">
        <f>stopa_bezrobocia__2[[#This Row],[IV]]&gt;E22</f>
        <v>0</v>
      </c>
      <c r="R23" t="b">
        <f>stopa_bezrobocia__2[[#This Row],[V]]&gt;F22</f>
        <v>0</v>
      </c>
      <c r="S23" t="b">
        <f>stopa_bezrobocia__2[[#This Row],[VI]]&gt;G22</f>
        <v>0</v>
      </c>
      <c r="T23" t="b">
        <f>stopa_bezrobocia__2[[#This Row],[VII]]&gt;H22</f>
        <v>0</v>
      </c>
      <c r="U23" t="b">
        <f>stopa_bezrobocia__2[[#This Row],[VIII]]&gt;I22</f>
        <v>0</v>
      </c>
      <c r="V23" t="b">
        <f>stopa_bezrobocia__2[[#This Row],[IX]]&gt;J22</f>
        <v>0</v>
      </c>
      <c r="W23" t="b">
        <f>stopa_bezrobocia__2[[#This Row],[X]]&gt;K22</f>
        <v>0</v>
      </c>
      <c r="X23" t="b">
        <f>stopa_bezrobocia__2[[#This Row],[XI]]&gt;L22</f>
        <v>0</v>
      </c>
      <c r="Y23" t="b">
        <f>stopa_bezrobocia__2[[#This Row],[XII]]&gt;M22</f>
        <v>0</v>
      </c>
      <c r="Z23" s="3" t="b">
        <f>AND(stopa_bezrobocia__2[[#This Row],[ST1]:[ST12]])</f>
        <v>0</v>
      </c>
    </row>
    <row r="24" spans="1:26" x14ac:dyDescent="0.25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N24" t="b">
        <f>stopa_bezrobocia__2[[#This Row],[I]]&gt;B23</f>
        <v>0</v>
      </c>
      <c r="O24" t="b">
        <f>stopa_bezrobocia__2[[#This Row],[II]]&gt;C23</f>
        <v>0</v>
      </c>
      <c r="P24" t="b">
        <f>stopa_bezrobocia__2[[#This Row],[III]]&gt;D23</f>
        <v>0</v>
      </c>
      <c r="Q24" t="b">
        <f>stopa_bezrobocia__2[[#This Row],[IV]]&gt;E23</f>
        <v>0</v>
      </c>
      <c r="R24" t="b">
        <f>stopa_bezrobocia__2[[#This Row],[V]]&gt;F23</f>
        <v>0</v>
      </c>
      <c r="S24" t="b">
        <f>stopa_bezrobocia__2[[#This Row],[VI]]&gt;G23</f>
        <v>0</v>
      </c>
      <c r="T24" t="b">
        <f>stopa_bezrobocia__2[[#This Row],[VII]]&gt;H23</f>
        <v>1</v>
      </c>
      <c r="U24" t="b">
        <f>stopa_bezrobocia__2[[#This Row],[VIII]]&gt;I23</f>
        <v>0</v>
      </c>
      <c r="V24" t="b">
        <f>stopa_bezrobocia__2[[#This Row],[IX]]&gt;J23</f>
        <v>0</v>
      </c>
      <c r="W24" t="b">
        <f>stopa_bezrobocia__2[[#This Row],[X]]&gt;K23</f>
        <v>1</v>
      </c>
      <c r="X24" t="b">
        <f>stopa_bezrobocia__2[[#This Row],[XI]]&gt;L23</f>
        <v>1</v>
      </c>
      <c r="Y24" t="b">
        <f>stopa_bezrobocia__2[[#This Row],[XII]]&gt;M23</f>
        <v>1</v>
      </c>
      <c r="Z24" s="3" t="b">
        <f>AND(stopa_bezrobocia__2[[#This Row],[ST1]:[ST12]])</f>
        <v>0</v>
      </c>
    </row>
    <row r="25" spans="1:26" x14ac:dyDescent="0.25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N25" t="b">
        <f>stopa_bezrobocia__2[[#This Row],[I]]&gt;B24</f>
        <v>0</v>
      </c>
      <c r="O25" t="b">
        <f>stopa_bezrobocia__2[[#This Row],[II]]&gt;C24</f>
        <v>0</v>
      </c>
      <c r="P25" t="b">
        <f>stopa_bezrobocia__2[[#This Row],[III]]&gt;D24</f>
        <v>0</v>
      </c>
      <c r="Q25" t="b">
        <f>stopa_bezrobocia__2[[#This Row],[IV]]&gt;E24</f>
        <v>0</v>
      </c>
      <c r="R25" t="b">
        <f>stopa_bezrobocia__2[[#This Row],[V]]&gt;F24</f>
        <v>0</v>
      </c>
      <c r="S25" t="b">
        <f>stopa_bezrobocia__2[[#This Row],[VI]]&gt;G24</f>
        <v>0</v>
      </c>
      <c r="T25" t="b">
        <f>stopa_bezrobocia__2[[#This Row],[VII]]&gt;H24</f>
        <v>0</v>
      </c>
      <c r="U25" t="b">
        <f>stopa_bezrobocia__2[[#This Row],[VIII]]&gt;I24</f>
        <v>0</v>
      </c>
      <c r="V25" t="b">
        <f>stopa_bezrobocia__2[[#This Row],[IX]]&gt;J24</f>
        <v>0</v>
      </c>
      <c r="W25" t="b">
        <f>stopa_bezrobocia__2[[#This Row],[X]]&gt;K24</f>
        <v>0</v>
      </c>
      <c r="X25" t="b">
        <f>stopa_bezrobocia__2[[#This Row],[XI]]&gt;L24</f>
        <v>0</v>
      </c>
      <c r="Y25" t="b">
        <f>stopa_bezrobocia__2[[#This Row],[XII]]&gt;M24</f>
        <v>0</v>
      </c>
      <c r="Z25" s="3" t="b">
        <f>AND(stopa_bezrobocia__2[[#This Row],[ST1]:[ST12]])</f>
        <v>0</v>
      </c>
    </row>
    <row r="26" spans="1:26" x14ac:dyDescent="0.25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N26" t="b">
        <f>stopa_bezrobocia__2[[#This Row],[I]]&gt;B25</f>
        <v>1</v>
      </c>
      <c r="O26" t="b">
        <f>stopa_bezrobocia__2[[#This Row],[II]]&gt;C25</f>
        <v>0</v>
      </c>
      <c r="P26" t="b">
        <f>stopa_bezrobocia__2[[#This Row],[III]]&gt;D25</f>
        <v>0</v>
      </c>
      <c r="Q26" t="b">
        <f>stopa_bezrobocia__2[[#This Row],[IV]]&gt;E25</f>
        <v>0</v>
      </c>
      <c r="R26" t="b">
        <f>stopa_bezrobocia__2[[#This Row],[V]]&gt;F25</f>
        <v>0</v>
      </c>
      <c r="S26" t="b">
        <f>stopa_bezrobocia__2[[#This Row],[VI]]&gt;G25</f>
        <v>0</v>
      </c>
      <c r="T26" t="b">
        <f>stopa_bezrobocia__2[[#This Row],[VII]]&gt;H25</f>
        <v>0</v>
      </c>
      <c r="U26" t="b">
        <f>stopa_bezrobocia__2[[#This Row],[VIII]]&gt;I25</f>
        <v>0</v>
      </c>
      <c r="V26" t="b">
        <f>stopa_bezrobocia__2[[#This Row],[IX]]&gt;J25</f>
        <v>0</v>
      </c>
      <c r="W26" t="b">
        <f>stopa_bezrobocia__2[[#This Row],[X]]&gt;K25</f>
        <v>1</v>
      </c>
      <c r="X26" t="b">
        <f>stopa_bezrobocia__2[[#This Row],[XI]]&gt;L25</f>
        <v>1</v>
      </c>
      <c r="Y26" t="b">
        <f>stopa_bezrobocia__2[[#This Row],[XII]]&gt;M25</f>
        <v>1</v>
      </c>
      <c r="Z26" s="3" t="b">
        <f>AND(stopa_bezrobocia__2[[#This Row],[ST1]:[ST12]])</f>
        <v>0</v>
      </c>
    </row>
    <row r="27" spans="1:26" x14ac:dyDescent="0.25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N27" t="b">
        <f>stopa_bezrobocia__2[[#This Row],[I]]&gt;B26</f>
        <v>1</v>
      </c>
      <c r="O27" t="b">
        <f>stopa_bezrobocia__2[[#This Row],[II]]&gt;C26</f>
        <v>1</v>
      </c>
      <c r="P27" t="b">
        <f>stopa_bezrobocia__2[[#This Row],[III]]&gt;D26</f>
        <v>1</v>
      </c>
      <c r="Q27" t="b">
        <f>stopa_bezrobocia__2[[#This Row],[IV]]&gt;E26</f>
        <v>1</v>
      </c>
      <c r="R27" t="b">
        <f>stopa_bezrobocia__2[[#This Row],[V]]&gt;F26</f>
        <v>1</v>
      </c>
      <c r="S27" t="b">
        <f>stopa_bezrobocia__2[[#This Row],[VI]]&gt;G26</f>
        <v>1</v>
      </c>
      <c r="T27" t="b">
        <f>stopa_bezrobocia__2[[#This Row],[VII]]&gt;H26</f>
        <v>1</v>
      </c>
      <c r="U27" t="b">
        <f>stopa_bezrobocia__2[[#This Row],[VIII]]&gt;I26</f>
        <v>1</v>
      </c>
      <c r="V27" t="b">
        <f>stopa_bezrobocia__2[[#This Row],[IX]]&gt;J26</f>
        <v>1</v>
      </c>
      <c r="W27" t="b">
        <f>stopa_bezrobocia__2[[#This Row],[X]]&gt;K26</f>
        <v>1</v>
      </c>
      <c r="X27" t="b">
        <f>stopa_bezrobocia__2[[#This Row],[XI]]&gt;L26</f>
        <v>1</v>
      </c>
      <c r="Y27" t="b">
        <f>stopa_bezrobocia__2[[#This Row],[XII]]&gt;M26</f>
        <v>1</v>
      </c>
      <c r="Z27" s="3" t="b">
        <f>AND(stopa_bezrobocia__2[[#This Row],[ST1]:[ST12]])</f>
        <v>1</v>
      </c>
    </row>
    <row r="28" spans="1:26" x14ac:dyDescent="0.25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N28" t="b">
        <f>stopa_bezrobocia__2[[#This Row],[I]]&gt;B27</f>
        <v>0</v>
      </c>
      <c r="O28" t="b">
        <f>stopa_bezrobocia__2[[#This Row],[II]]&gt;C27</f>
        <v>1</v>
      </c>
      <c r="P28" t="b">
        <f>stopa_bezrobocia__2[[#This Row],[III]]&gt;D27</f>
        <v>1</v>
      </c>
      <c r="Q28" t="b">
        <f>stopa_bezrobocia__2[[#This Row],[IV]]&gt;E27</f>
        <v>1</v>
      </c>
      <c r="R28" t="b">
        <f>stopa_bezrobocia__2[[#This Row],[V]]&gt;F27</f>
        <v>1</v>
      </c>
      <c r="S28" t="b">
        <f>stopa_bezrobocia__2[[#This Row],[VI]]&gt;G27</f>
        <v>1</v>
      </c>
      <c r="T28" t="b">
        <f>stopa_bezrobocia__2[[#This Row],[VII]]&gt;H27</f>
        <v>1</v>
      </c>
      <c r="U28" t="b">
        <f>stopa_bezrobocia__2[[#This Row],[VIII]]&gt;I27</f>
        <v>1</v>
      </c>
      <c r="V28" t="b">
        <f>stopa_bezrobocia__2[[#This Row],[IX]]&gt;J27</f>
        <v>1</v>
      </c>
      <c r="W28" t="b">
        <f>stopa_bezrobocia__2[[#This Row],[X]]&gt;K27</f>
        <v>1</v>
      </c>
      <c r="X28" t="b">
        <f>stopa_bezrobocia__2[[#This Row],[XI]]&gt;L27</f>
        <v>1</v>
      </c>
      <c r="Y28" t="b">
        <f>stopa_bezrobocia__2[[#This Row],[XII]]&gt;M27</f>
        <v>1</v>
      </c>
      <c r="Z28" s="3" t="b">
        <f>AND(stopa_bezrobocia__2[[#This Row],[ST1]:[ST12]])</f>
        <v>0</v>
      </c>
    </row>
    <row r="29" spans="1:26" x14ac:dyDescent="0.25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N29" t="b">
        <f>stopa_bezrobocia__2[[#This Row],[I]]&gt;B28</f>
        <v>0</v>
      </c>
      <c r="O29" t="b">
        <f>stopa_bezrobocia__2[[#This Row],[II]]&gt;C28</f>
        <v>0</v>
      </c>
      <c r="P29" t="b">
        <f>stopa_bezrobocia__2[[#This Row],[III]]&gt;D28</f>
        <v>0</v>
      </c>
      <c r="Q29" t="b">
        <f>stopa_bezrobocia__2[[#This Row],[IV]]&gt;E28</f>
        <v>0</v>
      </c>
      <c r="R29" t="b">
        <f>stopa_bezrobocia__2[[#This Row],[V]]&gt;F28</f>
        <v>0</v>
      </c>
      <c r="S29" t="b">
        <f>stopa_bezrobocia__2[[#This Row],[VI]]&gt;G28</f>
        <v>0</v>
      </c>
      <c r="T29" t="b">
        <f>stopa_bezrobocia__2[[#This Row],[VII]]&gt;H28</f>
        <v>0</v>
      </c>
      <c r="U29" t="b">
        <f>stopa_bezrobocia__2[[#This Row],[VIII]]&gt;I28</f>
        <v>0</v>
      </c>
      <c r="V29" t="b">
        <f>stopa_bezrobocia__2[[#This Row],[IX]]&gt;J28</f>
        <v>0</v>
      </c>
      <c r="W29" t="b">
        <f>stopa_bezrobocia__2[[#This Row],[X]]&gt;K28</f>
        <v>0</v>
      </c>
      <c r="X29" t="b">
        <f>stopa_bezrobocia__2[[#This Row],[XI]]&gt;L28</f>
        <v>0</v>
      </c>
      <c r="Y29" t="b">
        <f>stopa_bezrobocia__2[[#This Row],[XII]]&gt;M28</f>
        <v>0</v>
      </c>
      <c r="Z29" s="3" t="b">
        <f>AND(stopa_bezrobocia__2[[#This Row],[ST1]:[ST12]])</f>
        <v>0</v>
      </c>
    </row>
    <row r="30" spans="1:26" x14ac:dyDescent="0.25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N30" t="b">
        <f>stopa_bezrobocia__2[[#This Row],[I]]&gt;B29</f>
        <v>0</v>
      </c>
      <c r="O30" t="b">
        <f>stopa_bezrobocia__2[[#This Row],[II]]&gt;C29</f>
        <v>0</v>
      </c>
      <c r="P30" t="b">
        <f>stopa_bezrobocia__2[[#This Row],[III]]&gt;D29</f>
        <v>0</v>
      </c>
      <c r="Q30" t="b">
        <f>stopa_bezrobocia__2[[#This Row],[IV]]&gt;E29</f>
        <v>0</v>
      </c>
      <c r="R30" t="b">
        <f>stopa_bezrobocia__2[[#This Row],[V]]&gt;F29</f>
        <v>0</v>
      </c>
      <c r="S30" t="b">
        <f>stopa_bezrobocia__2[[#This Row],[VI]]&gt;G29</f>
        <v>0</v>
      </c>
      <c r="T30" t="b">
        <f>stopa_bezrobocia__2[[#This Row],[VII]]&gt;H29</f>
        <v>0</v>
      </c>
      <c r="U30" t="b">
        <f>stopa_bezrobocia__2[[#This Row],[VIII]]&gt;I29</f>
        <v>0</v>
      </c>
      <c r="V30" t="b">
        <f>stopa_bezrobocia__2[[#This Row],[IX]]&gt;J29</f>
        <v>0</v>
      </c>
      <c r="W30" t="b">
        <f>stopa_bezrobocia__2[[#This Row],[X]]&gt;K29</f>
        <v>0</v>
      </c>
      <c r="X30" t="b">
        <f>stopa_bezrobocia__2[[#This Row],[XI]]&gt;L29</f>
        <v>0</v>
      </c>
      <c r="Y30" t="b">
        <f>stopa_bezrobocia__2[[#This Row],[XII]]&gt;M29</f>
        <v>0</v>
      </c>
      <c r="Z30" s="3" t="b">
        <f>AND(stopa_bezrobocia__2[[#This Row],[ST1]:[ST12]])</f>
        <v>0</v>
      </c>
    </row>
    <row r="31" spans="1:26" x14ac:dyDescent="0.25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N31" t="b">
        <f>stopa_bezrobocia__2[[#This Row],[I]]&gt;B30</f>
        <v>1</v>
      </c>
      <c r="O31" t="b">
        <f>stopa_bezrobocia__2[[#This Row],[II]]&gt;C30</f>
        <v>1</v>
      </c>
      <c r="P31" t="b">
        <f>stopa_bezrobocia__2[[#This Row],[III]]&gt;D30</f>
        <v>1</v>
      </c>
      <c r="Q31" t="b">
        <f>stopa_bezrobocia__2[[#This Row],[IV]]&gt;E30</f>
        <v>1</v>
      </c>
      <c r="R31" t="b">
        <f>stopa_bezrobocia__2[[#This Row],[V]]&gt;F30</f>
        <v>1</v>
      </c>
      <c r="S31" t="b">
        <f>stopa_bezrobocia__2[[#This Row],[VI]]&gt;G30</f>
        <v>1</v>
      </c>
      <c r="T31" t="b">
        <f>stopa_bezrobocia__2[[#This Row],[VII]]&gt;H30</f>
        <v>1</v>
      </c>
      <c r="U31" t="b">
        <f>stopa_bezrobocia__2[[#This Row],[VIII]]&gt;I30</f>
        <v>1</v>
      </c>
      <c r="V31" t="b">
        <f>stopa_bezrobocia__2[[#This Row],[IX]]&gt;J30</f>
        <v>1</v>
      </c>
      <c r="W31" t="b">
        <f>stopa_bezrobocia__2[[#This Row],[X]]&gt;K30</f>
        <v>1</v>
      </c>
      <c r="X31" t="b">
        <f>stopa_bezrobocia__2[[#This Row],[XI]]&gt;L30</f>
        <v>1</v>
      </c>
      <c r="Y31" t="b">
        <f>stopa_bezrobocia__2[[#This Row],[XII]]&gt;M30</f>
        <v>1</v>
      </c>
      <c r="Z31" s="3" t="b">
        <f>AND(stopa_bezrobocia__2[[#This Row],[ST1]:[ST12]])</f>
        <v>1</v>
      </c>
    </row>
    <row r="32" spans="1:26" x14ac:dyDescent="0.25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N32" t="b">
        <f>stopa_bezrobocia__2[[#This Row],[I]]&gt;B31</f>
        <v>1</v>
      </c>
      <c r="O32" t="b">
        <f>stopa_bezrobocia__2[[#This Row],[II]]&gt;C31</f>
        <v>1</v>
      </c>
      <c r="P32" t="b">
        <f>stopa_bezrobocia__2[[#This Row],[III]]&gt;D31</f>
        <v>1</v>
      </c>
      <c r="Q32" t="b">
        <f>stopa_bezrobocia__2[[#This Row],[IV]]&gt;E31</f>
        <v>1</v>
      </c>
      <c r="R32" t="b">
        <f>stopa_bezrobocia__2[[#This Row],[V]]&gt;F31</f>
        <v>1</v>
      </c>
      <c r="S32" t="b">
        <f>stopa_bezrobocia__2[[#This Row],[VI]]&gt;G31</f>
        <v>1</v>
      </c>
      <c r="T32" t="b">
        <f>stopa_bezrobocia__2[[#This Row],[VII]]&gt;H31</f>
        <v>1</v>
      </c>
      <c r="U32" t="b">
        <f>stopa_bezrobocia__2[[#This Row],[VIII]]&gt;I31</f>
        <v>1</v>
      </c>
      <c r="V32" t="b">
        <f>stopa_bezrobocia__2[[#This Row],[IX]]&gt;J31</f>
        <v>1</v>
      </c>
      <c r="W32" t="b">
        <f>stopa_bezrobocia__2[[#This Row],[X]]&gt;K31</f>
        <v>1</v>
      </c>
      <c r="X32" t="b">
        <f>stopa_bezrobocia__2[[#This Row],[XI]]&gt;L31</f>
        <v>1</v>
      </c>
      <c r="Y32" t="b">
        <f>stopa_bezrobocia__2[[#This Row],[XII]]&gt;M31</f>
        <v>1</v>
      </c>
      <c r="Z32" s="3" t="b">
        <f>AND(stopa_bezrobocia__2[[#This Row],[ST1]:[ST12]])</f>
        <v>1</v>
      </c>
    </row>
    <row r="33" spans="1:26" x14ac:dyDescent="0.25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N33" t="b">
        <f>stopa_bezrobocia__2[[#This Row],[I]]&gt;B32</f>
        <v>0</v>
      </c>
      <c r="O33" t="b">
        <f>stopa_bezrobocia__2[[#This Row],[II]]&gt;C32</f>
        <v>0</v>
      </c>
      <c r="P33" t="b">
        <f>stopa_bezrobocia__2[[#This Row],[III]]&gt;D32</f>
        <v>0</v>
      </c>
      <c r="Q33" t="b">
        <f>stopa_bezrobocia__2[[#This Row],[IV]]&gt;E32</f>
        <v>0</v>
      </c>
      <c r="R33" t="b">
        <f>stopa_bezrobocia__2[[#This Row],[V]]&gt;F32</f>
        <v>0</v>
      </c>
      <c r="S33" t="b">
        <f>stopa_bezrobocia__2[[#This Row],[VI]]&gt;G32</f>
        <v>0</v>
      </c>
      <c r="T33" t="b">
        <f>stopa_bezrobocia__2[[#This Row],[VII]]&gt;H32</f>
        <v>0</v>
      </c>
      <c r="U33" t="b">
        <f>stopa_bezrobocia__2[[#This Row],[VIII]]&gt;I32</f>
        <v>0</v>
      </c>
      <c r="V33" t="b">
        <f>stopa_bezrobocia__2[[#This Row],[IX]]&gt;J32</f>
        <v>0</v>
      </c>
      <c r="W33" t="b">
        <f>stopa_bezrobocia__2[[#This Row],[X]]&gt;K32</f>
        <v>0</v>
      </c>
      <c r="X33" t="b">
        <f>stopa_bezrobocia__2[[#This Row],[XI]]&gt;L32</f>
        <v>0</v>
      </c>
      <c r="Y33" t="b">
        <f>stopa_bezrobocia__2[[#This Row],[XII]]&gt;M32</f>
        <v>0</v>
      </c>
      <c r="Z33" s="3" t="b">
        <f>AND(stopa_bezrobocia__2[[#This Row],[ST1]:[ST12]])</f>
        <v>0</v>
      </c>
    </row>
    <row r="34" spans="1:26" x14ac:dyDescent="0.25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N34" t="b">
        <f>stopa_bezrobocia__2[[#This Row],[I]]&gt;B33</f>
        <v>0</v>
      </c>
      <c r="O34" t="b">
        <f>stopa_bezrobocia__2[[#This Row],[II]]&gt;C33</f>
        <v>0</v>
      </c>
      <c r="P34" t="b">
        <f>stopa_bezrobocia__2[[#This Row],[III]]&gt;D33</f>
        <v>0</v>
      </c>
      <c r="Q34" t="b">
        <f>stopa_bezrobocia__2[[#This Row],[IV]]&gt;E33</f>
        <v>0</v>
      </c>
      <c r="R34" t="b">
        <f>stopa_bezrobocia__2[[#This Row],[V]]&gt;F33</f>
        <v>0</v>
      </c>
      <c r="S34" t="b">
        <f>stopa_bezrobocia__2[[#This Row],[VI]]&gt;G33</f>
        <v>0</v>
      </c>
      <c r="T34" t="b">
        <f>stopa_bezrobocia__2[[#This Row],[VII]]&gt;H33</f>
        <v>0</v>
      </c>
      <c r="U34" t="b">
        <f>stopa_bezrobocia__2[[#This Row],[VIII]]&gt;I33</f>
        <v>0</v>
      </c>
      <c r="V34" t="b">
        <f>stopa_bezrobocia__2[[#This Row],[IX]]&gt;J33</f>
        <v>0</v>
      </c>
      <c r="W34" t="b">
        <f>stopa_bezrobocia__2[[#This Row],[X]]&gt;K33</f>
        <v>0</v>
      </c>
      <c r="X34" t="b">
        <f>stopa_bezrobocia__2[[#This Row],[XI]]&gt;L33</f>
        <v>0</v>
      </c>
      <c r="Y34" t="b">
        <f>stopa_bezrobocia__2[[#This Row],[XII]]&gt;M33</f>
        <v>0</v>
      </c>
      <c r="Z34" s="3" t="b">
        <f>AND(stopa_bezrobocia__2[[#This Row],[ST1]:[ST12]])</f>
        <v>0</v>
      </c>
    </row>
    <row r="35" spans="1:26" x14ac:dyDescent="0.25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N35" t="b">
        <f>stopa_bezrobocia__2[[#This Row],[I]]&gt;B34</f>
        <v>0</v>
      </c>
      <c r="O35" t="b">
        <f>stopa_bezrobocia__2[[#This Row],[II]]&gt;C34</f>
        <v>0</v>
      </c>
      <c r="P35" t="b">
        <f>stopa_bezrobocia__2[[#This Row],[III]]&gt;D34</f>
        <v>0</v>
      </c>
      <c r="Q35" t="b">
        <f>stopa_bezrobocia__2[[#This Row],[IV]]&gt;E34</f>
        <v>0</v>
      </c>
      <c r="R35" t="b">
        <f>stopa_bezrobocia__2[[#This Row],[V]]&gt;F34</f>
        <v>0</v>
      </c>
      <c r="S35" t="b">
        <f>stopa_bezrobocia__2[[#This Row],[VI]]&gt;G34</f>
        <v>0</v>
      </c>
      <c r="T35" t="b">
        <f>stopa_bezrobocia__2[[#This Row],[VII]]&gt;H34</f>
        <v>0</v>
      </c>
      <c r="U35" t="b">
        <f>stopa_bezrobocia__2[[#This Row],[VIII]]&gt;I34</f>
        <v>0</v>
      </c>
      <c r="V35" t="b">
        <f>stopa_bezrobocia__2[[#This Row],[IX]]&gt;J34</f>
        <v>0</v>
      </c>
      <c r="W35" t="b">
        <f>stopa_bezrobocia__2[[#This Row],[X]]&gt;K34</f>
        <v>0</v>
      </c>
      <c r="X35" t="b">
        <f>stopa_bezrobocia__2[[#This Row],[XI]]&gt;L34</f>
        <v>0</v>
      </c>
      <c r="Y35" t="b">
        <f>stopa_bezrobocia__2[[#This Row],[XII]]&gt;M34</f>
        <v>0</v>
      </c>
      <c r="Z35" s="3" t="b">
        <f>AND(stopa_bezrobocia__2[[#This Row],[ST1]:[ST12]])</f>
        <v>0</v>
      </c>
    </row>
    <row r="36" spans="1:26" x14ac:dyDescent="0.25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N36" t="b">
        <f>stopa_bezrobocia__2[[#This Row],[I]]&gt;B35</f>
        <v>0</v>
      </c>
      <c r="O36" t="b">
        <f>stopa_bezrobocia__2[[#This Row],[II]]&gt;C35</f>
        <v>0</v>
      </c>
      <c r="P36" t="b">
        <f>stopa_bezrobocia__2[[#This Row],[III]]&gt;D35</f>
        <v>0</v>
      </c>
      <c r="Q36" t="b">
        <f>stopa_bezrobocia__2[[#This Row],[IV]]&gt;E35</f>
        <v>0</v>
      </c>
      <c r="R36" t="b">
        <f>stopa_bezrobocia__2[[#This Row],[V]]&gt;F35</f>
        <v>0</v>
      </c>
      <c r="S36" t="b">
        <f>stopa_bezrobocia__2[[#This Row],[VI]]&gt;G35</f>
        <v>0</v>
      </c>
      <c r="T36" t="b">
        <f>stopa_bezrobocia__2[[#This Row],[VII]]&gt;H35</f>
        <v>0</v>
      </c>
      <c r="U36" t="b">
        <f>stopa_bezrobocia__2[[#This Row],[VIII]]&gt;I35</f>
        <v>0</v>
      </c>
      <c r="V36" t="b">
        <f>stopa_bezrobocia__2[[#This Row],[IX]]&gt;J35</f>
        <v>1</v>
      </c>
      <c r="W36" t="b">
        <f>stopa_bezrobocia__2[[#This Row],[X]]&gt;K35</f>
        <v>0</v>
      </c>
      <c r="X36" t="b">
        <f>stopa_bezrobocia__2[[#This Row],[XI]]&gt;L35</f>
        <v>1</v>
      </c>
      <c r="Y36" t="b">
        <f>stopa_bezrobocia__2[[#This Row],[XII]]&gt;M35</f>
        <v>0</v>
      </c>
      <c r="Z36" s="3" t="b">
        <f>AND(stopa_bezrobocia__2[[#This Row],[ST1]:[ST12]])</f>
        <v>0</v>
      </c>
    </row>
    <row r="37" spans="1:26" x14ac:dyDescent="0.25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N37" t="b">
        <f>stopa_bezrobocia__2[[#This Row],[I]]&gt;B36</f>
        <v>1</v>
      </c>
      <c r="O37" t="b">
        <f>stopa_bezrobocia__2[[#This Row],[II]]&gt;C36</f>
        <v>1</v>
      </c>
      <c r="P37" t="b">
        <f>stopa_bezrobocia__2[[#This Row],[III]]&gt;D36</f>
        <v>1</v>
      </c>
      <c r="Q37" t="b">
        <f>stopa_bezrobocia__2[[#This Row],[IV]]&gt;E36</f>
        <v>1</v>
      </c>
      <c r="R37" t="b">
        <f>stopa_bezrobocia__2[[#This Row],[V]]&gt;F36</f>
        <v>1</v>
      </c>
      <c r="S37" t="b">
        <f>stopa_bezrobocia__2[[#This Row],[VI]]&gt;G36</f>
        <v>1</v>
      </c>
      <c r="T37" t="b">
        <f>stopa_bezrobocia__2[[#This Row],[VII]]&gt;H36</f>
        <v>1</v>
      </c>
      <c r="U37" t="b">
        <f>stopa_bezrobocia__2[[#This Row],[VIII]]&gt;I36</f>
        <v>1</v>
      </c>
      <c r="V37" t="b">
        <f>stopa_bezrobocia__2[[#This Row],[IX]]&gt;J36</f>
        <v>1</v>
      </c>
      <c r="W37" t="b">
        <f>stopa_bezrobocia__2[[#This Row],[X]]&gt;K36</f>
        <v>1</v>
      </c>
      <c r="X37" t="b">
        <f>stopa_bezrobocia__2[[#This Row],[XI]]&gt;L36</f>
        <v>1</v>
      </c>
      <c r="Y37" t="b">
        <f>stopa_bezrobocia__2[[#This Row],[XII]]&gt;M36</f>
        <v>1</v>
      </c>
      <c r="Z37" s="3" t="b">
        <f>AND(stopa_bezrobocia__2[[#This Row],[ST1]:[ST12]])</f>
        <v>1</v>
      </c>
    </row>
    <row r="38" spans="1:26" x14ac:dyDescent="0.25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N38" t="b">
        <f>stopa_bezrobocia__2[[#This Row],[I]]&gt;B37</f>
        <v>1</v>
      </c>
      <c r="O38" t="b">
        <f>stopa_bezrobocia__2[[#This Row],[II]]&gt;C37</f>
        <v>1</v>
      </c>
      <c r="P38" t="b">
        <f>stopa_bezrobocia__2[[#This Row],[III]]&gt;D37</f>
        <v>1</v>
      </c>
      <c r="Q38" t="b">
        <f>stopa_bezrobocia__2[[#This Row],[IV]]&gt;E37</f>
        <v>1</v>
      </c>
      <c r="R38" t="b">
        <f>stopa_bezrobocia__2[[#This Row],[V]]&gt;F37</f>
        <v>1</v>
      </c>
      <c r="S38" t="b">
        <f>stopa_bezrobocia__2[[#This Row],[VI]]&gt;G37</f>
        <v>0</v>
      </c>
      <c r="T38" t="b">
        <f>stopa_bezrobocia__2[[#This Row],[VII]]&gt;H37</f>
        <v>0</v>
      </c>
      <c r="U38" t="b">
        <f>stopa_bezrobocia__2[[#This Row],[VIII]]&gt;I37</f>
        <v>0</v>
      </c>
      <c r="V38" t="b">
        <f>stopa_bezrobocia__2[[#This Row],[IX]]&gt;J37</f>
        <v>0</v>
      </c>
      <c r="W38" t="b">
        <f>stopa_bezrobocia__2[[#This Row],[X]]&gt;K37</f>
        <v>1</v>
      </c>
      <c r="X38" t="b">
        <f>stopa_bezrobocia__2[[#This Row],[XI]]&gt;L37</f>
        <v>1</v>
      </c>
      <c r="Y38" t="b">
        <f>stopa_bezrobocia__2[[#This Row],[XII]]&gt;M37</f>
        <v>1</v>
      </c>
      <c r="Z38" s="3" t="b">
        <f>AND(stopa_bezrobocia__2[[#This Row],[ST1]:[ST12]])</f>
        <v>0</v>
      </c>
    </row>
    <row r="39" spans="1:26" x14ac:dyDescent="0.25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N39" t="b">
        <f>stopa_bezrobocia__2[[#This Row],[I]]&gt;B38</f>
        <v>1</v>
      </c>
      <c r="O39" t="b">
        <f>stopa_bezrobocia__2[[#This Row],[II]]&gt;C38</f>
        <v>1</v>
      </c>
      <c r="P39" t="b">
        <f>stopa_bezrobocia__2[[#This Row],[III]]&gt;D38</f>
        <v>1</v>
      </c>
      <c r="Q39" t="b">
        <f>stopa_bezrobocia__2[[#This Row],[IV]]&gt;E38</f>
        <v>1</v>
      </c>
      <c r="R39" t="b">
        <f>stopa_bezrobocia__2[[#This Row],[V]]&gt;F38</f>
        <v>1</v>
      </c>
      <c r="S39" t="b">
        <f>stopa_bezrobocia__2[[#This Row],[VI]]&gt;G38</f>
        <v>1</v>
      </c>
      <c r="T39" t="b">
        <f>stopa_bezrobocia__2[[#This Row],[VII]]&gt;H38</f>
        <v>1</v>
      </c>
      <c r="U39" t="b">
        <f>stopa_bezrobocia__2[[#This Row],[VIII]]&gt;I38</f>
        <v>1</v>
      </c>
      <c r="V39" t="b">
        <f>stopa_bezrobocia__2[[#This Row],[IX]]&gt;J38</f>
        <v>1</v>
      </c>
      <c r="W39" t="b">
        <f>stopa_bezrobocia__2[[#This Row],[X]]&gt;K38</f>
        <v>1</v>
      </c>
      <c r="X39" t="b">
        <f>stopa_bezrobocia__2[[#This Row],[XI]]&gt;L38</f>
        <v>1</v>
      </c>
      <c r="Y39" t="b">
        <f>stopa_bezrobocia__2[[#This Row],[XII]]&gt;M38</f>
        <v>1</v>
      </c>
      <c r="Z39" s="3" t="b">
        <f>AND(stopa_bezrobocia__2[[#This Row],[ST1]:[ST12]])</f>
        <v>1</v>
      </c>
    </row>
    <row r="40" spans="1:26" x14ac:dyDescent="0.25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N40" t="b">
        <f>stopa_bezrobocia__2[[#This Row],[I]]&gt;B39</f>
        <v>0</v>
      </c>
      <c r="O40" t="b">
        <f>stopa_bezrobocia__2[[#This Row],[II]]&gt;C39</f>
        <v>1</v>
      </c>
      <c r="P40" t="b">
        <f>stopa_bezrobocia__2[[#This Row],[III]]&gt;D39</f>
        <v>1</v>
      </c>
      <c r="Q40" t="b">
        <f>stopa_bezrobocia__2[[#This Row],[IV]]&gt;E39</f>
        <v>1</v>
      </c>
      <c r="R40" t="b">
        <f>stopa_bezrobocia__2[[#This Row],[V]]&gt;F39</f>
        <v>1</v>
      </c>
      <c r="S40" t="b">
        <f>stopa_bezrobocia__2[[#This Row],[VI]]&gt;G39</f>
        <v>1</v>
      </c>
      <c r="T40" t="b">
        <f>stopa_bezrobocia__2[[#This Row],[VII]]&gt;H39</f>
        <v>1</v>
      </c>
      <c r="U40" t="b">
        <f>stopa_bezrobocia__2[[#This Row],[VIII]]&gt;I39</f>
        <v>0</v>
      </c>
      <c r="V40" t="b">
        <f>stopa_bezrobocia__2[[#This Row],[IX]]&gt;J39</f>
        <v>0</v>
      </c>
      <c r="W40" t="b">
        <f>stopa_bezrobocia__2[[#This Row],[X]]&gt;K39</f>
        <v>0</v>
      </c>
      <c r="X40" t="b">
        <f>stopa_bezrobocia__2[[#This Row],[XI]]&gt;L39</f>
        <v>0</v>
      </c>
      <c r="Y40" t="b">
        <f>stopa_bezrobocia__2[[#This Row],[XII]]&gt;M39</f>
        <v>0</v>
      </c>
      <c r="Z40" s="3" t="b">
        <f>AND(stopa_bezrobocia__2[[#This Row],[ST1]:[ST12]])</f>
        <v>0</v>
      </c>
    </row>
    <row r="41" spans="1:26" x14ac:dyDescent="0.25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N41" t="b">
        <f>stopa_bezrobocia__2[[#This Row],[I]]&gt;B40</f>
        <v>0</v>
      </c>
      <c r="O41" t="b">
        <f>stopa_bezrobocia__2[[#This Row],[II]]&gt;C40</f>
        <v>0</v>
      </c>
      <c r="P41" t="b">
        <f>stopa_bezrobocia__2[[#This Row],[III]]&gt;D40</f>
        <v>0</v>
      </c>
      <c r="Q41" t="b">
        <f>stopa_bezrobocia__2[[#This Row],[IV]]&gt;E40</f>
        <v>0</v>
      </c>
      <c r="R41" t="b">
        <f>stopa_bezrobocia__2[[#This Row],[V]]&gt;F40</f>
        <v>0</v>
      </c>
      <c r="S41" t="b">
        <f>stopa_bezrobocia__2[[#This Row],[VI]]&gt;G40</f>
        <v>0</v>
      </c>
      <c r="T41" t="b">
        <f>stopa_bezrobocia__2[[#This Row],[VII]]&gt;H40</f>
        <v>0</v>
      </c>
      <c r="U41" t="b">
        <f>stopa_bezrobocia__2[[#This Row],[VIII]]&gt;I40</f>
        <v>0</v>
      </c>
      <c r="V41" t="b">
        <f>stopa_bezrobocia__2[[#This Row],[IX]]&gt;J40</f>
        <v>0</v>
      </c>
      <c r="W41" t="b">
        <f>stopa_bezrobocia__2[[#This Row],[X]]&gt;K40</f>
        <v>0</v>
      </c>
      <c r="X41" t="b">
        <f>stopa_bezrobocia__2[[#This Row],[XI]]&gt;L40</f>
        <v>0</v>
      </c>
      <c r="Y41" t="b">
        <f>stopa_bezrobocia__2[[#This Row],[XII]]&gt;M40</f>
        <v>0</v>
      </c>
      <c r="Z41" s="3" t="b">
        <f>AND(stopa_bezrobocia__2[[#This Row],[ST1]:[ST12]])</f>
        <v>0</v>
      </c>
    </row>
    <row r="42" spans="1:26" x14ac:dyDescent="0.25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N42" t="b">
        <f>stopa_bezrobocia__2[[#This Row],[I]]&gt;B41</f>
        <v>0</v>
      </c>
      <c r="O42" t="b">
        <f>stopa_bezrobocia__2[[#This Row],[II]]&gt;C41</f>
        <v>0</v>
      </c>
      <c r="P42" t="b">
        <f>stopa_bezrobocia__2[[#This Row],[III]]&gt;D41</f>
        <v>0</v>
      </c>
      <c r="Q42" t="b">
        <f>stopa_bezrobocia__2[[#This Row],[IV]]&gt;E41</f>
        <v>0</v>
      </c>
      <c r="R42" t="b">
        <f>stopa_bezrobocia__2[[#This Row],[V]]&gt;F41</f>
        <v>0</v>
      </c>
      <c r="S42" t="b">
        <f>stopa_bezrobocia__2[[#This Row],[VI]]&gt;G41</f>
        <v>0</v>
      </c>
      <c r="T42" t="b">
        <f>stopa_bezrobocia__2[[#This Row],[VII]]&gt;H41</f>
        <v>1</v>
      </c>
      <c r="U42" t="b">
        <f>stopa_bezrobocia__2[[#This Row],[VIII]]&gt;I41</f>
        <v>0</v>
      </c>
      <c r="V42" t="b">
        <f>stopa_bezrobocia__2[[#This Row],[IX]]&gt;J41</f>
        <v>0</v>
      </c>
      <c r="W42" t="b">
        <f>stopa_bezrobocia__2[[#This Row],[X]]&gt;K41</f>
        <v>0</v>
      </c>
      <c r="X42" t="b">
        <f>stopa_bezrobocia__2[[#This Row],[XI]]&gt;L41</f>
        <v>0</v>
      </c>
      <c r="Y42" t="b">
        <f>stopa_bezrobocia__2[[#This Row],[XII]]&gt;M41</f>
        <v>0</v>
      </c>
      <c r="Z42" s="3" t="b">
        <f>AND(stopa_bezrobocia__2[[#This Row],[ST1]:[ST12]])</f>
        <v>0</v>
      </c>
    </row>
    <row r="43" spans="1:26" x14ac:dyDescent="0.25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N43" t="b">
        <f>stopa_bezrobocia__2[[#This Row],[I]]&gt;B42</f>
        <v>0</v>
      </c>
      <c r="O43" t="b">
        <f>stopa_bezrobocia__2[[#This Row],[II]]&gt;C42</f>
        <v>0</v>
      </c>
      <c r="P43" t="b">
        <f>stopa_bezrobocia__2[[#This Row],[III]]&gt;D42</f>
        <v>0</v>
      </c>
      <c r="Q43" t="b">
        <f>stopa_bezrobocia__2[[#This Row],[IV]]&gt;E42</f>
        <v>0</v>
      </c>
      <c r="R43" t="b">
        <f>stopa_bezrobocia__2[[#This Row],[V]]&gt;F42</f>
        <v>0</v>
      </c>
      <c r="S43" t="b">
        <f>stopa_bezrobocia__2[[#This Row],[VI]]&gt;G42</f>
        <v>0</v>
      </c>
      <c r="T43" t="b">
        <f>stopa_bezrobocia__2[[#This Row],[VII]]&gt;H42</f>
        <v>0</v>
      </c>
      <c r="U43" t="b">
        <f>stopa_bezrobocia__2[[#This Row],[VIII]]&gt;I42</f>
        <v>0</v>
      </c>
      <c r="V43" t="b">
        <f>stopa_bezrobocia__2[[#This Row],[IX]]&gt;J42</f>
        <v>0</v>
      </c>
      <c r="W43" t="b">
        <f>stopa_bezrobocia__2[[#This Row],[X]]&gt;K42</f>
        <v>0</v>
      </c>
      <c r="X43" t="b">
        <f>stopa_bezrobocia__2[[#This Row],[XI]]&gt;L42</f>
        <v>0</v>
      </c>
      <c r="Y43" t="b">
        <f>stopa_bezrobocia__2[[#This Row],[XII]]&gt;M42</f>
        <v>0</v>
      </c>
      <c r="Z43" s="3" t="b">
        <f>AND(stopa_bezrobocia__2[[#This Row],[ST1]:[ST12]])</f>
        <v>0</v>
      </c>
    </row>
    <row r="44" spans="1:26" x14ac:dyDescent="0.25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N44" t="b">
        <f>stopa_bezrobocia__2[[#This Row],[I]]&gt;B43</f>
        <v>0</v>
      </c>
      <c r="O44" t="b">
        <f>stopa_bezrobocia__2[[#This Row],[II]]&gt;C43</f>
        <v>0</v>
      </c>
      <c r="P44" t="b">
        <f>stopa_bezrobocia__2[[#This Row],[III]]&gt;D43</f>
        <v>0</v>
      </c>
      <c r="Q44" t="b">
        <f>stopa_bezrobocia__2[[#This Row],[IV]]&gt;E43</f>
        <v>0</v>
      </c>
      <c r="R44" t="b">
        <f>stopa_bezrobocia__2[[#This Row],[V]]&gt;F43</f>
        <v>0</v>
      </c>
      <c r="S44" t="b">
        <f>stopa_bezrobocia__2[[#This Row],[VI]]&gt;G43</f>
        <v>0</v>
      </c>
      <c r="T44" t="b">
        <f>stopa_bezrobocia__2[[#This Row],[VII]]&gt;H43</f>
        <v>0</v>
      </c>
      <c r="U44" t="b">
        <f>stopa_bezrobocia__2[[#This Row],[VIII]]&gt;I43</f>
        <v>0</v>
      </c>
      <c r="V44" t="b">
        <f>stopa_bezrobocia__2[[#This Row],[IX]]&gt;J43</f>
        <v>0</v>
      </c>
      <c r="W44" t="b">
        <f>stopa_bezrobocia__2[[#This Row],[X]]&gt;K43</f>
        <v>0</v>
      </c>
      <c r="X44" t="b">
        <f>stopa_bezrobocia__2[[#This Row],[XI]]&gt;L43</f>
        <v>0</v>
      </c>
      <c r="Y44" t="b">
        <f>stopa_bezrobocia__2[[#This Row],[XII]]&gt;M43</f>
        <v>0</v>
      </c>
      <c r="Z44" s="3" t="b">
        <f>AND(stopa_bezrobocia__2[[#This Row],[ST1]:[ST12]])</f>
        <v>0</v>
      </c>
    </row>
    <row r="45" spans="1:26" x14ac:dyDescent="0.25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N45" t="b">
        <f>stopa_bezrobocia__2[[#This Row],[I]]&gt;B44</f>
        <v>0</v>
      </c>
      <c r="O45" t="b">
        <f>stopa_bezrobocia__2[[#This Row],[II]]&gt;C44</f>
        <v>0</v>
      </c>
      <c r="P45" t="b">
        <f>stopa_bezrobocia__2[[#This Row],[III]]&gt;D44</f>
        <v>0</v>
      </c>
      <c r="Q45" t="b">
        <f>stopa_bezrobocia__2[[#This Row],[IV]]&gt;E44</f>
        <v>0</v>
      </c>
      <c r="R45" t="b">
        <f>stopa_bezrobocia__2[[#This Row],[V]]&gt;F44</f>
        <v>0</v>
      </c>
      <c r="S45" t="b">
        <f>stopa_bezrobocia__2[[#This Row],[VI]]&gt;G44</f>
        <v>0</v>
      </c>
      <c r="T45" t="b">
        <f>stopa_bezrobocia__2[[#This Row],[VII]]&gt;H44</f>
        <v>0</v>
      </c>
      <c r="U45" t="b">
        <f>stopa_bezrobocia__2[[#This Row],[VIII]]&gt;I44</f>
        <v>0</v>
      </c>
      <c r="V45" t="b">
        <f>stopa_bezrobocia__2[[#This Row],[IX]]&gt;J44</f>
        <v>0</v>
      </c>
      <c r="W45" t="b">
        <f>stopa_bezrobocia__2[[#This Row],[X]]&gt;K44</f>
        <v>0</v>
      </c>
      <c r="X45" t="b">
        <f>stopa_bezrobocia__2[[#This Row],[XI]]&gt;L44</f>
        <v>0</v>
      </c>
      <c r="Y45" t="b">
        <f>stopa_bezrobocia__2[[#This Row],[XII]]&gt;M44</f>
        <v>0</v>
      </c>
      <c r="Z45" s="3" t="b">
        <f>AND(stopa_bezrobocia__2[[#This Row],[ST1]:[ST12]])</f>
        <v>0</v>
      </c>
    </row>
    <row r="46" spans="1:26" x14ac:dyDescent="0.25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N46" t="b">
        <f>stopa_bezrobocia__2[[#This Row],[I]]&gt;B45</f>
        <v>1</v>
      </c>
      <c r="O46" t="b">
        <f>stopa_bezrobocia__2[[#This Row],[II]]&gt;C45</f>
        <v>0</v>
      </c>
      <c r="P46" t="b">
        <f>stopa_bezrobocia__2[[#This Row],[III]]&gt;D45</f>
        <v>0</v>
      </c>
      <c r="Q46" t="b">
        <f>stopa_bezrobocia__2[[#This Row],[IV]]&gt;E45</f>
        <v>0</v>
      </c>
      <c r="R46" t="b">
        <f>stopa_bezrobocia__2[[#This Row],[V]]&gt;F45</f>
        <v>0</v>
      </c>
      <c r="S46" t="b">
        <f>stopa_bezrobocia__2[[#This Row],[VI]]&gt;G45</f>
        <v>0</v>
      </c>
      <c r="T46" t="b">
        <f>stopa_bezrobocia__2[[#This Row],[VII]]&gt;H45</f>
        <v>0</v>
      </c>
      <c r="U46" t="b">
        <f>stopa_bezrobocia__2[[#This Row],[VIII]]&gt;I45</f>
        <v>0</v>
      </c>
      <c r="V46" t="b">
        <f>stopa_bezrobocia__2[[#This Row],[IX]]&gt;J45</f>
        <v>0</v>
      </c>
      <c r="W46" t="b">
        <f>stopa_bezrobocia__2[[#This Row],[X]]&gt;K45</f>
        <v>0</v>
      </c>
      <c r="X46" t="b">
        <f>stopa_bezrobocia__2[[#This Row],[XI]]&gt;L45</f>
        <v>0</v>
      </c>
      <c r="Y46" t="b">
        <f>stopa_bezrobocia__2[[#This Row],[XII]]&gt;M45</f>
        <v>1</v>
      </c>
      <c r="Z46" s="3" t="b">
        <f>AND(stopa_bezrobocia__2[[#This Row],[ST1]:[ST12]])</f>
        <v>0</v>
      </c>
    </row>
    <row r="47" spans="1:26" x14ac:dyDescent="0.25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N47" t="b">
        <f>stopa_bezrobocia__2[[#This Row],[I]]&gt;B46</f>
        <v>1</v>
      </c>
      <c r="O47" t="b">
        <f>stopa_bezrobocia__2[[#This Row],[II]]&gt;C46</f>
        <v>0</v>
      </c>
      <c r="P47" t="b">
        <f>stopa_bezrobocia__2[[#This Row],[III]]&gt;D46</f>
        <v>1</v>
      </c>
      <c r="Q47" t="b">
        <f>stopa_bezrobocia__2[[#This Row],[IV]]&gt;E46</f>
        <v>1</v>
      </c>
      <c r="R47" t="b">
        <f>stopa_bezrobocia__2[[#This Row],[V]]&gt;F46</f>
        <v>1</v>
      </c>
      <c r="S47" t="b">
        <f>stopa_bezrobocia__2[[#This Row],[VI]]&gt;G46</f>
        <v>1</v>
      </c>
      <c r="T47" t="b">
        <f>stopa_bezrobocia__2[[#This Row],[VII]]&gt;H46</f>
        <v>0</v>
      </c>
      <c r="U47" t="b">
        <f>stopa_bezrobocia__2[[#This Row],[VIII]]&gt;I46</f>
        <v>1</v>
      </c>
      <c r="V47" t="b">
        <f>stopa_bezrobocia__2[[#This Row],[IX]]&gt;J46</f>
        <v>1</v>
      </c>
      <c r="W47" t="b">
        <f>stopa_bezrobocia__2[[#This Row],[X]]&gt;K46</f>
        <v>1</v>
      </c>
      <c r="X47" t="b">
        <f>stopa_bezrobocia__2[[#This Row],[XI]]&gt;L46</f>
        <v>1</v>
      </c>
      <c r="Y47" t="b">
        <f>stopa_bezrobocia__2[[#This Row],[XII]]&gt;M46</f>
        <v>1</v>
      </c>
      <c r="Z47" s="3" t="b">
        <f>AND(stopa_bezrobocia__2[[#This Row],[ST1]:[ST12]])</f>
        <v>0</v>
      </c>
    </row>
    <row r="48" spans="1:26" x14ac:dyDescent="0.25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N48" t="b">
        <f>stopa_bezrobocia__2[[#This Row],[I]]&gt;B47</f>
        <v>1</v>
      </c>
      <c r="O48" t="b">
        <f>stopa_bezrobocia__2[[#This Row],[II]]&gt;C47</f>
        <v>1</v>
      </c>
      <c r="P48" t="b">
        <f>stopa_bezrobocia__2[[#This Row],[III]]&gt;D47</f>
        <v>1</v>
      </c>
      <c r="Q48" t="b">
        <f>stopa_bezrobocia__2[[#This Row],[IV]]&gt;E47</f>
        <v>1</v>
      </c>
      <c r="R48" t="b">
        <f>stopa_bezrobocia__2[[#This Row],[V]]&gt;F47</f>
        <v>1</v>
      </c>
      <c r="S48" t="b">
        <f>stopa_bezrobocia__2[[#This Row],[VI]]&gt;G47</f>
        <v>1</v>
      </c>
      <c r="T48" t="b">
        <f>stopa_bezrobocia__2[[#This Row],[VII]]&gt;H47</f>
        <v>1</v>
      </c>
      <c r="U48" t="b">
        <f>stopa_bezrobocia__2[[#This Row],[VIII]]&gt;I47</f>
        <v>1</v>
      </c>
      <c r="V48" t="b">
        <f>stopa_bezrobocia__2[[#This Row],[IX]]&gt;J47</f>
        <v>1</v>
      </c>
      <c r="W48" t="b">
        <f>stopa_bezrobocia__2[[#This Row],[X]]&gt;K47</f>
        <v>1</v>
      </c>
      <c r="X48" t="b">
        <f>stopa_bezrobocia__2[[#This Row],[XI]]&gt;L47</f>
        <v>1</v>
      </c>
      <c r="Y48" t="b">
        <f>stopa_bezrobocia__2[[#This Row],[XII]]&gt;M47</f>
        <v>1</v>
      </c>
      <c r="Z48" s="3" t="b">
        <f>AND(stopa_bezrobocia__2[[#This Row],[ST1]:[ST12]])</f>
        <v>1</v>
      </c>
    </row>
    <row r="49" spans="1:26" x14ac:dyDescent="0.25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N49" t="b">
        <f>stopa_bezrobocia__2[[#This Row],[I]]&gt;B48</f>
        <v>1</v>
      </c>
      <c r="O49" t="b">
        <f>stopa_bezrobocia__2[[#This Row],[II]]&gt;C48</f>
        <v>1</v>
      </c>
      <c r="P49" t="b">
        <f>stopa_bezrobocia__2[[#This Row],[III]]&gt;D48</f>
        <v>1</v>
      </c>
      <c r="Q49" t="b">
        <f>stopa_bezrobocia__2[[#This Row],[IV]]&gt;E48</f>
        <v>1</v>
      </c>
      <c r="R49" t="b">
        <f>stopa_bezrobocia__2[[#This Row],[V]]&gt;F48</f>
        <v>1</v>
      </c>
      <c r="S49" t="b">
        <f>stopa_bezrobocia__2[[#This Row],[VI]]&gt;G48</f>
        <v>1</v>
      </c>
      <c r="T49" t="b">
        <f>stopa_bezrobocia__2[[#This Row],[VII]]&gt;H48</f>
        <v>1</v>
      </c>
      <c r="U49" t="b">
        <f>stopa_bezrobocia__2[[#This Row],[VIII]]&gt;I48</f>
        <v>1</v>
      </c>
      <c r="V49" t="b">
        <f>stopa_bezrobocia__2[[#This Row],[IX]]&gt;J48</f>
        <v>1</v>
      </c>
      <c r="W49" t="b">
        <f>stopa_bezrobocia__2[[#This Row],[X]]&gt;K48</f>
        <v>1</v>
      </c>
      <c r="X49" t="b">
        <f>stopa_bezrobocia__2[[#This Row],[XI]]&gt;L48</f>
        <v>1</v>
      </c>
      <c r="Y49" t="b">
        <f>stopa_bezrobocia__2[[#This Row],[XII]]&gt;M48</f>
        <v>1</v>
      </c>
      <c r="Z49" s="3" t="b">
        <f>AND(stopa_bezrobocia__2[[#This Row],[ST1]:[ST12]])</f>
        <v>1</v>
      </c>
    </row>
    <row r="50" spans="1:26" x14ac:dyDescent="0.25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N50" t="b">
        <f>stopa_bezrobocia__2[[#This Row],[I]]&gt;B49</f>
        <v>0</v>
      </c>
      <c r="O50" t="b">
        <f>stopa_bezrobocia__2[[#This Row],[II]]&gt;C49</f>
        <v>0</v>
      </c>
      <c r="P50" t="b">
        <f>stopa_bezrobocia__2[[#This Row],[III]]&gt;D49</f>
        <v>0</v>
      </c>
      <c r="Q50" t="b">
        <f>stopa_bezrobocia__2[[#This Row],[IV]]&gt;E49</f>
        <v>0</v>
      </c>
      <c r="R50" t="b">
        <f>stopa_bezrobocia__2[[#This Row],[V]]&gt;F49</f>
        <v>0</v>
      </c>
      <c r="S50" t="b">
        <f>stopa_bezrobocia__2[[#This Row],[VI]]&gt;G49</f>
        <v>0</v>
      </c>
      <c r="T50" t="b">
        <f>stopa_bezrobocia__2[[#This Row],[VII]]&gt;H49</f>
        <v>0</v>
      </c>
      <c r="U50" t="b">
        <f>stopa_bezrobocia__2[[#This Row],[VIII]]&gt;I49</f>
        <v>0</v>
      </c>
      <c r="V50" t="b">
        <f>stopa_bezrobocia__2[[#This Row],[IX]]&gt;J49</f>
        <v>0</v>
      </c>
      <c r="W50" t="b">
        <f>stopa_bezrobocia__2[[#This Row],[X]]&gt;K49</f>
        <v>0</v>
      </c>
      <c r="X50" t="b">
        <f>stopa_bezrobocia__2[[#This Row],[XI]]&gt;L49</f>
        <v>0</v>
      </c>
      <c r="Y50" t="b">
        <f>stopa_bezrobocia__2[[#This Row],[XII]]&gt;M49</f>
        <v>0</v>
      </c>
      <c r="Z50" s="3" t="b">
        <f>AND(stopa_bezrobocia__2[[#This Row],[ST1]:[ST12]])</f>
        <v>0</v>
      </c>
    </row>
    <row r="51" spans="1:26" x14ac:dyDescent="0.25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N51" t="b">
        <f>stopa_bezrobocia__2[[#This Row],[I]]&gt;B50</f>
        <v>0</v>
      </c>
      <c r="O51" t="b">
        <f>stopa_bezrobocia__2[[#This Row],[II]]&gt;C50</f>
        <v>0</v>
      </c>
      <c r="P51" t="b">
        <f>stopa_bezrobocia__2[[#This Row],[III]]&gt;D50</f>
        <v>0</v>
      </c>
      <c r="Q51" t="b">
        <f>stopa_bezrobocia__2[[#This Row],[IV]]&gt;E50</f>
        <v>0</v>
      </c>
      <c r="R51" t="b">
        <f>stopa_bezrobocia__2[[#This Row],[V]]&gt;F50</f>
        <v>0</v>
      </c>
      <c r="S51" t="b">
        <f>stopa_bezrobocia__2[[#This Row],[VI]]&gt;G50</f>
        <v>0</v>
      </c>
      <c r="T51" t="b">
        <f>stopa_bezrobocia__2[[#This Row],[VII]]&gt;H50</f>
        <v>0</v>
      </c>
      <c r="U51" t="b">
        <f>stopa_bezrobocia__2[[#This Row],[VIII]]&gt;I50</f>
        <v>0</v>
      </c>
      <c r="V51" t="b">
        <f>stopa_bezrobocia__2[[#This Row],[IX]]&gt;J50</f>
        <v>0</v>
      </c>
      <c r="W51" t="b">
        <f>stopa_bezrobocia__2[[#This Row],[X]]&gt;K50</f>
        <v>0</v>
      </c>
      <c r="X51" t="b">
        <f>stopa_bezrobocia__2[[#This Row],[XI]]&gt;L50</f>
        <v>0</v>
      </c>
      <c r="Y51" t="b">
        <f>stopa_bezrobocia__2[[#This Row],[XII]]&gt;M50</f>
        <v>0</v>
      </c>
      <c r="Z51" s="3" t="b">
        <f>AND(stopa_bezrobocia__2[[#This Row],[ST1]:[ST12]])</f>
        <v>0</v>
      </c>
    </row>
    <row r="52" spans="1:26" x14ac:dyDescent="0.25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N52" t="b">
        <f>stopa_bezrobocia__2[[#This Row],[I]]&gt;B51</f>
        <v>1</v>
      </c>
      <c r="O52" t="b">
        <f>stopa_bezrobocia__2[[#This Row],[II]]&gt;C51</f>
        <v>0</v>
      </c>
      <c r="P52" t="b">
        <f>stopa_bezrobocia__2[[#This Row],[III]]&gt;D51</f>
        <v>0</v>
      </c>
      <c r="Q52" t="b">
        <f>stopa_bezrobocia__2[[#This Row],[IV]]&gt;E51</f>
        <v>0</v>
      </c>
      <c r="R52" t="b">
        <f>stopa_bezrobocia__2[[#This Row],[V]]&gt;F51</f>
        <v>0</v>
      </c>
      <c r="S52" t="b">
        <f>stopa_bezrobocia__2[[#This Row],[VI]]&gt;G51</f>
        <v>0</v>
      </c>
      <c r="T52" t="b">
        <f>stopa_bezrobocia__2[[#This Row],[VII]]&gt;H51</f>
        <v>0</v>
      </c>
      <c r="U52" t="b">
        <f>stopa_bezrobocia__2[[#This Row],[VIII]]&gt;I51</f>
        <v>0</v>
      </c>
      <c r="V52" t="b">
        <f>stopa_bezrobocia__2[[#This Row],[IX]]&gt;J51</f>
        <v>0</v>
      </c>
      <c r="W52" t="b">
        <f>stopa_bezrobocia__2[[#This Row],[X]]&gt;K51</f>
        <v>0</v>
      </c>
      <c r="X52" t="b">
        <f>stopa_bezrobocia__2[[#This Row],[XI]]&gt;L51</f>
        <v>0</v>
      </c>
      <c r="Y52" t="b">
        <f>stopa_bezrobocia__2[[#This Row],[XII]]&gt;M51</f>
        <v>0</v>
      </c>
      <c r="Z52" s="3" t="b">
        <f>AND(stopa_bezrobocia__2[[#This Row],[ST1]:[ST12]])</f>
        <v>0</v>
      </c>
    </row>
    <row r="53" spans="1:26" x14ac:dyDescent="0.25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N53" t="b">
        <f>stopa_bezrobocia__2[[#This Row],[I]]&gt;B52</f>
        <v>0</v>
      </c>
      <c r="O53" t="b">
        <f>stopa_bezrobocia__2[[#This Row],[II]]&gt;C52</f>
        <v>1</v>
      </c>
      <c r="P53" t="b">
        <f>stopa_bezrobocia__2[[#This Row],[III]]&gt;D52</f>
        <v>1</v>
      </c>
      <c r="Q53" t="b">
        <f>stopa_bezrobocia__2[[#This Row],[IV]]&gt;E52</f>
        <v>1</v>
      </c>
      <c r="R53" t="b">
        <f>stopa_bezrobocia__2[[#This Row],[V]]&gt;F52</f>
        <v>0</v>
      </c>
      <c r="S53" t="b">
        <f>stopa_bezrobocia__2[[#This Row],[VI]]&gt;G52</f>
        <v>0</v>
      </c>
      <c r="T53" t="b">
        <f>stopa_bezrobocia__2[[#This Row],[VII]]&gt;H52</f>
        <v>0</v>
      </c>
      <c r="U53" t="b">
        <f>stopa_bezrobocia__2[[#This Row],[VIII]]&gt;I52</f>
        <v>0</v>
      </c>
      <c r="V53" t="b">
        <f>stopa_bezrobocia__2[[#This Row],[IX]]&gt;J52</f>
        <v>0</v>
      </c>
      <c r="W53" t="b">
        <f>stopa_bezrobocia__2[[#This Row],[X]]&gt;K52</f>
        <v>0</v>
      </c>
      <c r="X53" t="b">
        <f>stopa_bezrobocia__2[[#This Row],[XI]]&gt;L52</f>
        <v>0</v>
      </c>
      <c r="Y53" t="b">
        <f>stopa_bezrobocia__2[[#This Row],[XII]]&gt;M52</f>
        <v>0</v>
      </c>
      <c r="Z53" s="3" t="b">
        <f>AND(stopa_bezrobocia__2[[#This Row],[ST1]:[ST12]])</f>
        <v>0</v>
      </c>
    </row>
    <row r="54" spans="1:26" x14ac:dyDescent="0.25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N54" t="b">
        <f>stopa_bezrobocia__2[[#This Row],[I]]&gt;B53</f>
        <v>0</v>
      </c>
      <c r="O54" t="b">
        <f>stopa_bezrobocia__2[[#This Row],[II]]&gt;C53</f>
        <v>0</v>
      </c>
      <c r="P54" t="b">
        <f>stopa_bezrobocia__2[[#This Row],[III]]&gt;D53</f>
        <v>0</v>
      </c>
      <c r="Q54" t="b">
        <f>stopa_bezrobocia__2[[#This Row],[IV]]&gt;E53</f>
        <v>0</v>
      </c>
      <c r="R54" t="b">
        <f>stopa_bezrobocia__2[[#This Row],[V]]&gt;F53</f>
        <v>0</v>
      </c>
      <c r="S54" t="b">
        <f>stopa_bezrobocia__2[[#This Row],[VI]]&gt;G53</f>
        <v>0</v>
      </c>
      <c r="T54" t="b">
        <f>stopa_bezrobocia__2[[#This Row],[VII]]&gt;H53</f>
        <v>0</v>
      </c>
      <c r="U54" t="b">
        <f>stopa_bezrobocia__2[[#This Row],[VIII]]&gt;I53</f>
        <v>0</v>
      </c>
      <c r="V54" t="b">
        <f>stopa_bezrobocia__2[[#This Row],[IX]]&gt;J53</f>
        <v>0</v>
      </c>
      <c r="W54" t="b">
        <f>stopa_bezrobocia__2[[#This Row],[X]]&gt;K53</f>
        <v>0</v>
      </c>
      <c r="X54" t="b">
        <f>stopa_bezrobocia__2[[#This Row],[XI]]&gt;L53</f>
        <v>0</v>
      </c>
      <c r="Y54" t="b">
        <f>stopa_bezrobocia__2[[#This Row],[XII]]&gt;M53</f>
        <v>0</v>
      </c>
      <c r="Z54" s="3" t="b">
        <f>AND(stopa_bezrobocia__2[[#This Row],[ST1]:[ST12]])</f>
        <v>0</v>
      </c>
    </row>
    <row r="55" spans="1:26" x14ac:dyDescent="0.25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N55" t="b">
        <f>stopa_bezrobocia__2[[#This Row],[I]]&gt;B54</f>
        <v>0</v>
      </c>
      <c r="O55" t="b">
        <f>stopa_bezrobocia__2[[#This Row],[II]]&gt;C54</f>
        <v>0</v>
      </c>
      <c r="P55" t="b">
        <f>stopa_bezrobocia__2[[#This Row],[III]]&gt;D54</f>
        <v>0</v>
      </c>
      <c r="Q55" t="b">
        <f>stopa_bezrobocia__2[[#This Row],[IV]]&gt;E54</f>
        <v>0</v>
      </c>
      <c r="R55" t="b">
        <f>stopa_bezrobocia__2[[#This Row],[V]]&gt;F54</f>
        <v>0</v>
      </c>
      <c r="S55" t="b">
        <f>stopa_bezrobocia__2[[#This Row],[VI]]&gt;G54</f>
        <v>0</v>
      </c>
      <c r="T55" t="b">
        <f>stopa_bezrobocia__2[[#This Row],[VII]]&gt;H54</f>
        <v>0</v>
      </c>
      <c r="U55" t="b">
        <f>stopa_bezrobocia__2[[#This Row],[VIII]]&gt;I54</f>
        <v>0</v>
      </c>
      <c r="V55" t="b">
        <f>stopa_bezrobocia__2[[#This Row],[IX]]&gt;J54</f>
        <v>0</v>
      </c>
      <c r="W55" t="b">
        <f>stopa_bezrobocia__2[[#This Row],[X]]&gt;K54</f>
        <v>0</v>
      </c>
      <c r="X55" t="b">
        <f>stopa_bezrobocia__2[[#This Row],[XI]]&gt;L54</f>
        <v>0</v>
      </c>
      <c r="Y55" t="b">
        <f>stopa_bezrobocia__2[[#This Row],[XII]]&gt;M54</f>
        <v>0</v>
      </c>
      <c r="Z55" s="3" t="b">
        <f>AND(stopa_bezrobocia__2[[#This Row],[ST1]:[ST12]])</f>
        <v>0</v>
      </c>
    </row>
    <row r="56" spans="1:26" x14ac:dyDescent="0.25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N56" t="b">
        <f>stopa_bezrobocia__2[[#This Row],[I]]&gt;B55</f>
        <v>0</v>
      </c>
      <c r="O56" t="b">
        <f>stopa_bezrobocia__2[[#This Row],[II]]&gt;C55</f>
        <v>0</v>
      </c>
      <c r="P56" t="b">
        <f>stopa_bezrobocia__2[[#This Row],[III]]&gt;D55</f>
        <v>0</v>
      </c>
      <c r="Q56" t="b">
        <f>stopa_bezrobocia__2[[#This Row],[IV]]&gt;E55</f>
        <v>0</v>
      </c>
      <c r="R56" t="b">
        <f>stopa_bezrobocia__2[[#This Row],[V]]&gt;F55</f>
        <v>0</v>
      </c>
      <c r="S56" t="b">
        <f>stopa_bezrobocia__2[[#This Row],[VI]]&gt;G55</f>
        <v>0</v>
      </c>
      <c r="T56" t="b">
        <f>stopa_bezrobocia__2[[#This Row],[VII]]&gt;H55</f>
        <v>0</v>
      </c>
      <c r="U56" t="b">
        <f>stopa_bezrobocia__2[[#This Row],[VIII]]&gt;I55</f>
        <v>0</v>
      </c>
      <c r="V56" t="b">
        <f>stopa_bezrobocia__2[[#This Row],[IX]]&gt;J55</f>
        <v>0</v>
      </c>
      <c r="W56" t="b">
        <f>stopa_bezrobocia__2[[#This Row],[X]]&gt;K55</f>
        <v>0</v>
      </c>
      <c r="X56" t="b">
        <f>stopa_bezrobocia__2[[#This Row],[XI]]&gt;L55</f>
        <v>0</v>
      </c>
      <c r="Y56" t="b">
        <f>stopa_bezrobocia__2[[#This Row],[XII]]&gt;M55</f>
        <v>0</v>
      </c>
      <c r="Z56" s="3" t="b">
        <f>AND(stopa_bezrobocia__2[[#This Row],[ST1]:[ST12]])</f>
        <v>0</v>
      </c>
    </row>
    <row r="57" spans="1:26" x14ac:dyDescent="0.25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N57" t="b">
        <f>stopa_bezrobocia__2[[#This Row],[I]]&gt;B56</f>
        <v>0</v>
      </c>
      <c r="O57" t="b">
        <f>stopa_bezrobocia__2[[#This Row],[II]]&gt;C56</f>
        <v>0</v>
      </c>
      <c r="P57" t="b">
        <f>stopa_bezrobocia__2[[#This Row],[III]]&gt;D56</f>
        <v>0</v>
      </c>
      <c r="Q57" t="b">
        <f>stopa_bezrobocia__2[[#This Row],[IV]]&gt;E56</f>
        <v>0</v>
      </c>
      <c r="R57" t="b">
        <f>stopa_bezrobocia__2[[#This Row],[V]]&gt;F56</f>
        <v>0</v>
      </c>
      <c r="S57" t="b">
        <f>stopa_bezrobocia__2[[#This Row],[VI]]&gt;G56</f>
        <v>0</v>
      </c>
      <c r="T57" t="b">
        <f>stopa_bezrobocia__2[[#This Row],[VII]]&gt;H56</f>
        <v>0</v>
      </c>
      <c r="U57" t="b">
        <f>stopa_bezrobocia__2[[#This Row],[VIII]]&gt;I56</f>
        <v>0</v>
      </c>
      <c r="V57" t="b">
        <f>stopa_bezrobocia__2[[#This Row],[IX]]&gt;J56</f>
        <v>0</v>
      </c>
      <c r="W57" t="b">
        <f>stopa_bezrobocia__2[[#This Row],[X]]&gt;K56</f>
        <v>0</v>
      </c>
      <c r="X57" t="b">
        <f>stopa_bezrobocia__2[[#This Row],[XI]]&gt;L56</f>
        <v>0</v>
      </c>
      <c r="Y57" t="b">
        <f>stopa_bezrobocia__2[[#This Row],[XII]]&gt;M56</f>
        <v>0</v>
      </c>
      <c r="Z57" s="3" t="b">
        <f>AND(stopa_bezrobocia__2[[#This Row],[ST1]:[ST12]])</f>
        <v>0</v>
      </c>
    </row>
    <row r="58" spans="1:26" x14ac:dyDescent="0.25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N58" t="b">
        <f>stopa_bezrobocia__2[[#This Row],[I]]&gt;B57</f>
        <v>1</v>
      </c>
      <c r="O58" t="b">
        <f>stopa_bezrobocia__2[[#This Row],[II]]&gt;C57</f>
        <v>1</v>
      </c>
      <c r="P58" t="b">
        <f>stopa_bezrobocia__2[[#This Row],[III]]&gt;D57</f>
        <v>1</v>
      </c>
      <c r="Q58" t="b">
        <f>stopa_bezrobocia__2[[#This Row],[IV]]&gt;E57</f>
        <v>1</v>
      </c>
      <c r="R58" t="b">
        <f>stopa_bezrobocia__2[[#This Row],[V]]&gt;F57</f>
        <v>1</v>
      </c>
      <c r="S58" t="b">
        <f>stopa_bezrobocia__2[[#This Row],[VI]]&gt;G57</f>
        <v>1</v>
      </c>
      <c r="T58" t="b">
        <f>stopa_bezrobocia__2[[#This Row],[VII]]&gt;H57</f>
        <v>1</v>
      </c>
      <c r="U58" t="b">
        <f>stopa_bezrobocia__2[[#This Row],[VIII]]&gt;I57</f>
        <v>1</v>
      </c>
      <c r="V58" t="b">
        <f>stopa_bezrobocia__2[[#This Row],[IX]]&gt;J57</f>
        <v>1</v>
      </c>
      <c r="W58" t="b">
        <f>stopa_bezrobocia__2[[#This Row],[X]]&gt;K57</f>
        <v>1</v>
      </c>
      <c r="X58" t="b">
        <f>stopa_bezrobocia__2[[#This Row],[XI]]&gt;L57</f>
        <v>1</v>
      </c>
      <c r="Y58" t="b">
        <f>stopa_bezrobocia__2[[#This Row],[XII]]&gt;M57</f>
        <v>1</v>
      </c>
      <c r="Z58" s="3" t="b">
        <f>AND(stopa_bezrobocia__2[[#This Row],[ST1]:[ST12]])</f>
        <v>1</v>
      </c>
    </row>
    <row r="59" spans="1:26" x14ac:dyDescent="0.25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N59" t="b">
        <f>stopa_bezrobocia__2[[#This Row],[I]]&gt;B58</f>
        <v>1</v>
      </c>
      <c r="O59" t="b">
        <f>stopa_bezrobocia__2[[#This Row],[II]]&gt;C58</f>
        <v>1</v>
      </c>
      <c r="P59" t="b">
        <f>stopa_bezrobocia__2[[#This Row],[III]]&gt;D58</f>
        <v>1</v>
      </c>
      <c r="Q59" t="b">
        <f>stopa_bezrobocia__2[[#This Row],[IV]]&gt;E58</f>
        <v>1</v>
      </c>
      <c r="R59" t="b">
        <f>stopa_bezrobocia__2[[#This Row],[V]]&gt;F58</f>
        <v>1</v>
      </c>
      <c r="S59" t="b">
        <f>stopa_bezrobocia__2[[#This Row],[VI]]&gt;G58</f>
        <v>1</v>
      </c>
      <c r="T59" t="b">
        <f>stopa_bezrobocia__2[[#This Row],[VII]]&gt;H58</f>
        <v>1</v>
      </c>
      <c r="U59" t="b">
        <f>stopa_bezrobocia__2[[#This Row],[VIII]]&gt;I58</f>
        <v>1</v>
      </c>
      <c r="V59" t="b">
        <f>stopa_bezrobocia__2[[#This Row],[IX]]&gt;J58</f>
        <v>1</v>
      </c>
      <c r="W59" t="b">
        <f>stopa_bezrobocia__2[[#This Row],[X]]&gt;K58</f>
        <v>1</v>
      </c>
      <c r="X59" t="b">
        <f>stopa_bezrobocia__2[[#This Row],[XI]]&gt;L58</f>
        <v>1</v>
      </c>
      <c r="Y59" t="b">
        <f>stopa_bezrobocia__2[[#This Row],[XII]]&gt;M58</f>
        <v>1</v>
      </c>
      <c r="Z59" s="3" t="b">
        <f>AND(stopa_bezrobocia__2[[#This Row],[ST1]:[ST12]])</f>
        <v>1</v>
      </c>
    </row>
    <row r="60" spans="1:26" x14ac:dyDescent="0.25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N60" t="b">
        <f>stopa_bezrobocia__2[[#This Row],[I]]&gt;B59</f>
        <v>0</v>
      </c>
      <c r="O60" t="b">
        <f>stopa_bezrobocia__2[[#This Row],[II]]&gt;C59</f>
        <v>1</v>
      </c>
      <c r="P60" t="b">
        <f>stopa_bezrobocia__2[[#This Row],[III]]&gt;D59</f>
        <v>1</v>
      </c>
      <c r="Q60" t="b">
        <f>stopa_bezrobocia__2[[#This Row],[IV]]&gt;E59</f>
        <v>1</v>
      </c>
      <c r="R60" t="b">
        <f>stopa_bezrobocia__2[[#This Row],[V]]&gt;F59</f>
        <v>1</v>
      </c>
      <c r="S60" t="b">
        <f>stopa_bezrobocia__2[[#This Row],[VI]]&gt;G59</f>
        <v>1</v>
      </c>
      <c r="T60" t="b">
        <f>stopa_bezrobocia__2[[#This Row],[VII]]&gt;H59</f>
        <v>1</v>
      </c>
      <c r="U60" t="b">
        <f>stopa_bezrobocia__2[[#This Row],[VIII]]&gt;I59</f>
        <v>1</v>
      </c>
      <c r="V60" t="b">
        <f>stopa_bezrobocia__2[[#This Row],[IX]]&gt;J59</f>
        <v>1</v>
      </c>
      <c r="W60" t="b">
        <f>stopa_bezrobocia__2[[#This Row],[X]]&gt;K59</f>
        <v>1</v>
      </c>
      <c r="X60" t="b">
        <f>stopa_bezrobocia__2[[#This Row],[XI]]&gt;L59</f>
        <v>1</v>
      </c>
      <c r="Y60" t="b">
        <f>stopa_bezrobocia__2[[#This Row],[XII]]&gt;M59</f>
        <v>0</v>
      </c>
      <c r="Z60" s="3" t="b">
        <f>AND(stopa_bezrobocia__2[[#This Row],[ST1]:[ST12]])</f>
        <v>0</v>
      </c>
    </row>
    <row r="61" spans="1:26" x14ac:dyDescent="0.25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N61" t="b">
        <f>stopa_bezrobocia__2[[#This Row],[I]]&gt;B60</f>
        <v>0</v>
      </c>
      <c r="O61" t="b">
        <f>stopa_bezrobocia__2[[#This Row],[II]]&gt;C60</f>
        <v>0</v>
      </c>
      <c r="P61" t="b">
        <f>stopa_bezrobocia__2[[#This Row],[III]]&gt;D60</f>
        <v>0</v>
      </c>
      <c r="Q61" t="b">
        <f>stopa_bezrobocia__2[[#This Row],[IV]]&gt;E60</f>
        <v>0</v>
      </c>
      <c r="R61" t="b">
        <f>stopa_bezrobocia__2[[#This Row],[V]]&gt;F60</f>
        <v>0</v>
      </c>
      <c r="S61" t="b">
        <f>stopa_bezrobocia__2[[#This Row],[VI]]&gt;G60</f>
        <v>0</v>
      </c>
      <c r="T61" t="b">
        <f>stopa_bezrobocia__2[[#This Row],[VII]]&gt;H60</f>
        <v>0</v>
      </c>
      <c r="U61" t="b">
        <f>stopa_bezrobocia__2[[#This Row],[VIII]]&gt;I60</f>
        <v>0</v>
      </c>
      <c r="V61" t="b">
        <f>stopa_bezrobocia__2[[#This Row],[IX]]&gt;J60</f>
        <v>0</v>
      </c>
      <c r="W61" t="b">
        <f>stopa_bezrobocia__2[[#This Row],[X]]&gt;K60</f>
        <v>0</v>
      </c>
      <c r="X61" t="b">
        <f>stopa_bezrobocia__2[[#This Row],[XI]]&gt;L60</f>
        <v>0</v>
      </c>
      <c r="Y61" t="b">
        <f>stopa_bezrobocia__2[[#This Row],[XII]]&gt;M60</f>
        <v>0</v>
      </c>
      <c r="Z61" s="3" t="b">
        <f>AND(stopa_bezrobocia__2[[#This Row],[ST1]:[ST12]])</f>
        <v>0</v>
      </c>
    </row>
    <row r="62" spans="1:26" x14ac:dyDescent="0.25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N62" t="b">
        <f>stopa_bezrobocia__2[[#This Row],[I]]&gt;B61</f>
        <v>0</v>
      </c>
      <c r="O62" t="b">
        <f>stopa_bezrobocia__2[[#This Row],[II]]&gt;C61</f>
        <v>0</v>
      </c>
      <c r="P62" t="b">
        <f>stopa_bezrobocia__2[[#This Row],[III]]&gt;D61</f>
        <v>0</v>
      </c>
      <c r="Q62" t="b">
        <f>stopa_bezrobocia__2[[#This Row],[IV]]&gt;E61</f>
        <v>0</v>
      </c>
      <c r="R62" t="b">
        <f>stopa_bezrobocia__2[[#This Row],[V]]&gt;F61</f>
        <v>0</v>
      </c>
      <c r="S62" t="b">
        <f>stopa_bezrobocia__2[[#This Row],[VI]]&gt;G61</f>
        <v>0</v>
      </c>
      <c r="T62" t="b">
        <f>stopa_bezrobocia__2[[#This Row],[VII]]&gt;H61</f>
        <v>0</v>
      </c>
      <c r="U62" t="b">
        <f>stopa_bezrobocia__2[[#This Row],[VIII]]&gt;I61</f>
        <v>0</v>
      </c>
      <c r="V62" t="b">
        <f>stopa_bezrobocia__2[[#This Row],[IX]]&gt;J61</f>
        <v>0</v>
      </c>
      <c r="W62" t="b">
        <f>stopa_bezrobocia__2[[#This Row],[X]]&gt;K61</f>
        <v>0</v>
      </c>
      <c r="X62" t="b">
        <f>stopa_bezrobocia__2[[#This Row],[XI]]&gt;L61</f>
        <v>0</v>
      </c>
      <c r="Y62" t="b">
        <f>stopa_bezrobocia__2[[#This Row],[XII]]&gt;M61</f>
        <v>0</v>
      </c>
      <c r="Z62" s="3" t="b">
        <f>AND(stopa_bezrobocia__2[[#This Row],[ST1]:[ST12]])</f>
        <v>0</v>
      </c>
    </row>
    <row r="63" spans="1:26" x14ac:dyDescent="0.25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N63" t="b">
        <f>stopa_bezrobocia__2[[#This Row],[I]]&gt;B62</f>
        <v>0</v>
      </c>
      <c r="O63" t="b">
        <f>stopa_bezrobocia__2[[#This Row],[II]]&gt;C62</f>
        <v>0</v>
      </c>
      <c r="P63" t="b">
        <f>stopa_bezrobocia__2[[#This Row],[III]]&gt;D62</f>
        <v>0</v>
      </c>
      <c r="Q63" t="b">
        <f>stopa_bezrobocia__2[[#This Row],[IV]]&gt;E62</f>
        <v>0</v>
      </c>
      <c r="R63" t="b">
        <f>stopa_bezrobocia__2[[#This Row],[V]]&gt;F62</f>
        <v>0</v>
      </c>
      <c r="S63" t="b">
        <f>stopa_bezrobocia__2[[#This Row],[VI]]&gt;G62</f>
        <v>0</v>
      </c>
      <c r="T63" t="b">
        <f>stopa_bezrobocia__2[[#This Row],[VII]]&gt;H62</f>
        <v>0</v>
      </c>
      <c r="U63" t="b">
        <f>stopa_bezrobocia__2[[#This Row],[VIII]]&gt;I62</f>
        <v>0</v>
      </c>
      <c r="V63" t="b">
        <f>stopa_bezrobocia__2[[#This Row],[IX]]&gt;J62</f>
        <v>0</v>
      </c>
      <c r="W63" t="b">
        <f>stopa_bezrobocia__2[[#This Row],[X]]&gt;K62</f>
        <v>0</v>
      </c>
      <c r="X63" t="b">
        <f>stopa_bezrobocia__2[[#This Row],[XI]]&gt;L62</f>
        <v>0</v>
      </c>
      <c r="Y63" t="b">
        <f>stopa_bezrobocia__2[[#This Row],[XII]]&gt;M62</f>
        <v>0</v>
      </c>
      <c r="Z63" s="3" t="b">
        <f>AND(stopa_bezrobocia__2[[#This Row],[ST1]:[ST12]])</f>
        <v>0</v>
      </c>
    </row>
    <row r="64" spans="1:26" x14ac:dyDescent="0.25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N64" t="b">
        <f>stopa_bezrobocia__2[[#This Row],[I]]&gt;B63</f>
        <v>1</v>
      </c>
      <c r="O64" t="b">
        <f>stopa_bezrobocia__2[[#This Row],[II]]&gt;C63</f>
        <v>0</v>
      </c>
      <c r="P64" t="b">
        <f>stopa_bezrobocia__2[[#This Row],[III]]&gt;D63</f>
        <v>0</v>
      </c>
      <c r="Q64" t="b">
        <f>stopa_bezrobocia__2[[#This Row],[IV]]&gt;E63</f>
        <v>0</v>
      </c>
      <c r="R64" t="b">
        <f>stopa_bezrobocia__2[[#This Row],[V]]&gt;F63</f>
        <v>0</v>
      </c>
      <c r="S64" t="b">
        <f>stopa_bezrobocia__2[[#This Row],[VI]]&gt;G63</f>
        <v>0</v>
      </c>
      <c r="T64" t="b">
        <f>stopa_bezrobocia__2[[#This Row],[VII]]&gt;H63</f>
        <v>0</v>
      </c>
      <c r="U64" t="b">
        <f>stopa_bezrobocia__2[[#This Row],[VIII]]&gt;I63</f>
        <v>0</v>
      </c>
      <c r="V64" t="b">
        <f>stopa_bezrobocia__2[[#This Row],[IX]]&gt;J63</f>
        <v>0</v>
      </c>
      <c r="W64" t="b">
        <f>stopa_bezrobocia__2[[#This Row],[X]]&gt;K63</f>
        <v>1</v>
      </c>
      <c r="X64" t="b">
        <f>stopa_bezrobocia__2[[#This Row],[XI]]&gt;L63</f>
        <v>1</v>
      </c>
      <c r="Y64" t="b">
        <f>stopa_bezrobocia__2[[#This Row],[XII]]&gt;M63</f>
        <v>1</v>
      </c>
      <c r="Z64" s="3" t="b">
        <f>AND(stopa_bezrobocia__2[[#This Row],[ST1]:[ST12]])</f>
        <v>0</v>
      </c>
    </row>
    <row r="65" spans="1:26" x14ac:dyDescent="0.25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N65" t="b">
        <f>stopa_bezrobocia__2[[#This Row],[I]]&gt;B64</f>
        <v>1</v>
      </c>
      <c r="O65" t="b">
        <f>stopa_bezrobocia__2[[#This Row],[II]]&gt;C64</f>
        <v>1</v>
      </c>
      <c r="P65" t="b">
        <f>stopa_bezrobocia__2[[#This Row],[III]]&gt;D64</f>
        <v>1</v>
      </c>
      <c r="Q65" t="b">
        <f>stopa_bezrobocia__2[[#This Row],[IV]]&gt;E64</f>
        <v>1</v>
      </c>
      <c r="R65" t="b">
        <f>stopa_bezrobocia__2[[#This Row],[V]]&gt;F64</f>
        <v>1</v>
      </c>
      <c r="S65" t="b">
        <f>stopa_bezrobocia__2[[#This Row],[VI]]&gt;G64</f>
        <v>1</v>
      </c>
      <c r="T65" t="b">
        <f>stopa_bezrobocia__2[[#This Row],[VII]]&gt;H64</f>
        <v>1</v>
      </c>
      <c r="U65" t="b">
        <f>stopa_bezrobocia__2[[#This Row],[VIII]]&gt;I64</f>
        <v>1</v>
      </c>
      <c r="V65" t="b">
        <f>stopa_bezrobocia__2[[#This Row],[IX]]&gt;J64</f>
        <v>1</v>
      </c>
      <c r="W65" t="b">
        <f>stopa_bezrobocia__2[[#This Row],[X]]&gt;K64</f>
        <v>1</v>
      </c>
      <c r="X65" t="b">
        <f>stopa_bezrobocia__2[[#This Row],[XI]]&gt;L64</f>
        <v>1</v>
      </c>
      <c r="Y65" t="b">
        <f>stopa_bezrobocia__2[[#This Row],[XII]]&gt;M64</f>
        <v>1</v>
      </c>
      <c r="Z65" s="3" t="b">
        <f>AND(stopa_bezrobocia__2[[#This Row],[ST1]:[ST12]])</f>
        <v>1</v>
      </c>
    </row>
    <row r="66" spans="1:26" x14ac:dyDescent="0.25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N66" t="b">
        <f>stopa_bezrobocia__2[[#This Row],[I]]&gt;B65</f>
        <v>1</v>
      </c>
      <c r="O66" t="b">
        <f>stopa_bezrobocia__2[[#This Row],[II]]&gt;C65</f>
        <v>1</v>
      </c>
      <c r="P66" t="b">
        <f>stopa_bezrobocia__2[[#This Row],[III]]&gt;D65</f>
        <v>1</v>
      </c>
      <c r="Q66" t="b">
        <f>stopa_bezrobocia__2[[#This Row],[IV]]&gt;E65</f>
        <v>1</v>
      </c>
      <c r="R66" t="b">
        <f>stopa_bezrobocia__2[[#This Row],[V]]&gt;F65</f>
        <v>1</v>
      </c>
      <c r="S66" t="b">
        <f>stopa_bezrobocia__2[[#This Row],[VI]]&gt;G65</f>
        <v>1</v>
      </c>
      <c r="T66" t="b">
        <f>stopa_bezrobocia__2[[#This Row],[VII]]&gt;H65</f>
        <v>1</v>
      </c>
      <c r="U66" t="b">
        <f>stopa_bezrobocia__2[[#This Row],[VIII]]&gt;I65</f>
        <v>1</v>
      </c>
      <c r="V66" t="b">
        <f>stopa_bezrobocia__2[[#This Row],[IX]]&gt;J65</f>
        <v>1</v>
      </c>
      <c r="W66" t="b">
        <f>stopa_bezrobocia__2[[#This Row],[X]]&gt;K65</f>
        <v>1</v>
      </c>
      <c r="X66" t="b">
        <f>stopa_bezrobocia__2[[#This Row],[XI]]&gt;L65</f>
        <v>1</v>
      </c>
      <c r="Y66" t="b">
        <f>stopa_bezrobocia__2[[#This Row],[XII]]&gt;M65</f>
        <v>1</v>
      </c>
      <c r="Z66" s="3" t="b">
        <f>AND(stopa_bezrobocia__2[[#This Row],[ST1]:[ST12]])</f>
        <v>1</v>
      </c>
    </row>
    <row r="67" spans="1:26" x14ac:dyDescent="0.25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N67" t="b">
        <f>stopa_bezrobocia__2[[#This Row],[I]]&gt;B66</f>
        <v>0</v>
      </c>
      <c r="O67" t="b">
        <f>stopa_bezrobocia__2[[#This Row],[II]]&gt;C66</f>
        <v>1</v>
      </c>
      <c r="P67" t="b">
        <f>stopa_bezrobocia__2[[#This Row],[III]]&gt;D66</f>
        <v>1</v>
      </c>
      <c r="Q67" t="b">
        <f>stopa_bezrobocia__2[[#This Row],[IV]]&gt;E66</f>
        <v>1</v>
      </c>
      <c r="R67" t="b">
        <f>stopa_bezrobocia__2[[#This Row],[V]]&gt;F66</f>
        <v>1</v>
      </c>
      <c r="S67" t="b">
        <f>stopa_bezrobocia__2[[#This Row],[VI]]&gt;G66</f>
        <v>1</v>
      </c>
      <c r="T67" t="b">
        <f>stopa_bezrobocia__2[[#This Row],[VII]]&gt;H66</f>
        <v>0</v>
      </c>
      <c r="U67" t="b">
        <f>stopa_bezrobocia__2[[#This Row],[VIII]]&gt;I66</f>
        <v>1</v>
      </c>
      <c r="V67" t="b">
        <f>stopa_bezrobocia__2[[#This Row],[IX]]&gt;J66</f>
        <v>0</v>
      </c>
      <c r="W67" t="b">
        <f>stopa_bezrobocia__2[[#This Row],[X]]&gt;K66</f>
        <v>0</v>
      </c>
      <c r="X67" t="b">
        <f>stopa_bezrobocia__2[[#This Row],[XI]]&gt;L66</f>
        <v>0</v>
      </c>
      <c r="Y67" t="b">
        <f>stopa_bezrobocia__2[[#This Row],[XII]]&gt;M66</f>
        <v>0</v>
      </c>
      <c r="Z67" s="3" t="b">
        <f>AND(stopa_bezrobocia__2[[#This Row],[ST1]:[ST12]])</f>
        <v>0</v>
      </c>
    </row>
    <row r="68" spans="1:26" x14ac:dyDescent="0.25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N68" t="b">
        <f>stopa_bezrobocia__2[[#This Row],[I]]&gt;B67</f>
        <v>0</v>
      </c>
      <c r="O68" t="b">
        <f>stopa_bezrobocia__2[[#This Row],[II]]&gt;C67</f>
        <v>0</v>
      </c>
      <c r="P68" t="b">
        <f>stopa_bezrobocia__2[[#This Row],[III]]&gt;D67</f>
        <v>0</v>
      </c>
      <c r="Q68" t="b">
        <f>stopa_bezrobocia__2[[#This Row],[IV]]&gt;E67</f>
        <v>0</v>
      </c>
      <c r="R68" t="b">
        <f>stopa_bezrobocia__2[[#This Row],[V]]&gt;F67</f>
        <v>0</v>
      </c>
      <c r="S68" t="b">
        <f>stopa_bezrobocia__2[[#This Row],[VI]]&gt;G67</f>
        <v>0</v>
      </c>
      <c r="T68" t="b">
        <f>stopa_bezrobocia__2[[#This Row],[VII]]&gt;H67</f>
        <v>0</v>
      </c>
      <c r="U68" t="b">
        <f>stopa_bezrobocia__2[[#This Row],[VIII]]&gt;I67</f>
        <v>0</v>
      </c>
      <c r="V68" t="b">
        <f>stopa_bezrobocia__2[[#This Row],[IX]]&gt;J67</f>
        <v>0</v>
      </c>
      <c r="W68" t="b">
        <f>stopa_bezrobocia__2[[#This Row],[X]]&gt;K67</f>
        <v>0</v>
      </c>
      <c r="X68" t="b">
        <f>stopa_bezrobocia__2[[#This Row],[XI]]&gt;L67</f>
        <v>0</v>
      </c>
      <c r="Y68" t="b">
        <f>stopa_bezrobocia__2[[#This Row],[XII]]&gt;M67</f>
        <v>0</v>
      </c>
      <c r="Z68" s="3" t="b">
        <f>AND(stopa_bezrobocia__2[[#This Row],[ST1]:[ST12]])</f>
        <v>0</v>
      </c>
    </row>
    <row r="69" spans="1:26" x14ac:dyDescent="0.25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N69" t="b">
        <f>stopa_bezrobocia__2[[#This Row],[I]]&gt;B68</f>
        <v>0</v>
      </c>
      <c r="O69" t="b">
        <f>stopa_bezrobocia__2[[#This Row],[II]]&gt;C68</f>
        <v>0</v>
      </c>
      <c r="P69" t="b">
        <f>stopa_bezrobocia__2[[#This Row],[III]]&gt;D68</f>
        <v>0</v>
      </c>
      <c r="Q69" t="b">
        <f>stopa_bezrobocia__2[[#This Row],[IV]]&gt;E68</f>
        <v>0</v>
      </c>
      <c r="R69" t="b">
        <f>stopa_bezrobocia__2[[#This Row],[V]]&gt;F68</f>
        <v>0</v>
      </c>
      <c r="S69" t="b">
        <f>stopa_bezrobocia__2[[#This Row],[VI]]&gt;G68</f>
        <v>0</v>
      </c>
      <c r="T69" t="b">
        <f>stopa_bezrobocia__2[[#This Row],[VII]]&gt;H68</f>
        <v>0</v>
      </c>
      <c r="U69" t="b">
        <f>stopa_bezrobocia__2[[#This Row],[VIII]]&gt;I68</f>
        <v>0</v>
      </c>
      <c r="V69" t="b">
        <f>stopa_bezrobocia__2[[#This Row],[IX]]&gt;J68</f>
        <v>0</v>
      </c>
      <c r="W69" t="b">
        <f>stopa_bezrobocia__2[[#This Row],[X]]&gt;K68</f>
        <v>0</v>
      </c>
      <c r="X69" t="b">
        <f>stopa_bezrobocia__2[[#This Row],[XI]]&gt;L68</f>
        <v>0</v>
      </c>
      <c r="Y69" t="b">
        <f>stopa_bezrobocia__2[[#This Row],[XII]]&gt;M68</f>
        <v>0</v>
      </c>
      <c r="Z69" s="3" t="b">
        <f>AND(stopa_bezrobocia__2[[#This Row],[ST1]:[ST12]])</f>
        <v>0</v>
      </c>
    </row>
    <row r="70" spans="1:26" x14ac:dyDescent="0.25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N70" t="b">
        <f>stopa_bezrobocia__2[[#This Row],[I]]&gt;B69</f>
        <v>0</v>
      </c>
      <c r="O70" t="b">
        <f>stopa_bezrobocia__2[[#This Row],[II]]&gt;C69</f>
        <v>0</v>
      </c>
      <c r="P70" t="b">
        <f>stopa_bezrobocia__2[[#This Row],[III]]&gt;D69</f>
        <v>0</v>
      </c>
      <c r="Q70" t="b">
        <f>stopa_bezrobocia__2[[#This Row],[IV]]&gt;E69</f>
        <v>0</v>
      </c>
      <c r="R70" t="b">
        <f>stopa_bezrobocia__2[[#This Row],[V]]&gt;F69</f>
        <v>0</v>
      </c>
      <c r="S70" t="b">
        <f>stopa_bezrobocia__2[[#This Row],[VI]]&gt;G69</f>
        <v>0</v>
      </c>
      <c r="T70" t="b">
        <f>stopa_bezrobocia__2[[#This Row],[VII]]&gt;H69</f>
        <v>0</v>
      </c>
      <c r="U70" t="b">
        <f>stopa_bezrobocia__2[[#This Row],[VIII]]&gt;I69</f>
        <v>0</v>
      </c>
      <c r="V70" t="b">
        <f>stopa_bezrobocia__2[[#This Row],[IX]]&gt;J69</f>
        <v>0</v>
      </c>
      <c r="W70" t="b">
        <f>stopa_bezrobocia__2[[#This Row],[X]]&gt;K69</f>
        <v>0</v>
      </c>
      <c r="X70" t="b">
        <f>stopa_bezrobocia__2[[#This Row],[XI]]&gt;L69</f>
        <v>0</v>
      </c>
      <c r="Y70" t="b">
        <f>stopa_bezrobocia__2[[#This Row],[XII]]&gt;M69</f>
        <v>0</v>
      </c>
      <c r="Z70" s="3" t="b">
        <f>AND(stopa_bezrobocia__2[[#This Row],[ST1]:[ST12]])</f>
        <v>0</v>
      </c>
    </row>
    <row r="71" spans="1:26" x14ac:dyDescent="0.25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N71" t="b">
        <f>stopa_bezrobocia__2[[#This Row],[I]]&gt;B70</f>
        <v>0</v>
      </c>
      <c r="O71" t="b">
        <f>stopa_bezrobocia__2[[#This Row],[II]]&gt;C70</f>
        <v>0</v>
      </c>
      <c r="P71" t="b">
        <f>stopa_bezrobocia__2[[#This Row],[III]]&gt;D70</f>
        <v>0</v>
      </c>
      <c r="Q71" t="b">
        <f>stopa_bezrobocia__2[[#This Row],[IV]]&gt;E70</f>
        <v>0</v>
      </c>
      <c r="R71" t="b">
        <f>stopa_bezrobocia__2[[#This Row],[V]]&gt;F70</f>
        <v>0</v>
      </c>
      <c r="S71" t="b">
        <f>stopa_bezrobocia__2[[#This Row],[VI]]&gt;G70</f>
        <v>0</v>
      </c>
      <c r="T71" t="b">
        <f>stopa_bezrobocia__2[[#This Row],[VII]]&gt;H70</f>
        <v>0</v>
      </c>
      <c r="U71" t="b">
        <f>stopa_bezrobocia__2[[#This Row],[VIII]]&gt;I70</f>
        <v>0</v>
      </c>
      <c r="V71" t="b">
        <f>stopa_bezrobocia__2[[#This Row],[IX]]&gt;J70</f>
        <v>0</v>
      </c>
      <c r="W71" t="b">
        <f>stopa_bezrobocia__2[[#This Row],[X]]&gt;K70</f>
        <v>0</v>
      </c>
      <c r="X71" t="b">
        <f>stopa_bezrobocia__2[[#This Row],[XI]]&gt;L70</f>
        <v>0</v>
      </c>
      <c r="Y71" t="b">
        <f>stopa_bezrobocia__2[[#This Row],[XII]]&gt;M70</f>
        <v>0</v>
      </c>
      <c r="Z71" s="3" t="b">
        <f>AND(stopa_bezrobocia__2[[#This Row],[ST1]:[ST12]])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123F6-A893-4E07-BCD7-A28169E4E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stopa_bezrobocia</vt:lpstr>
      <vt:lpstr>stopa_bezrobocia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Rosiu</dc:creator>
  <cp:lastModifiedBy>Roch Mykietów</cp:lastModifiedBy>
  <dcterms:created xsi:type="dcterms:W3CDTF">2015-06-05T18:19:34Z</dcterms:created>
  <dcterms:modified xsi:type="dcterms:W3CDTF">2024-03-05T07:51:28Z</dcterms:modified>
</cp:coreProperties>
</file>