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maj2019\zad5\"/>
    </mc:Choice>
  </mc:AlternateContent>
  <xr:revisionPtr revIDLastSave="0" documentId="13_ncr:1_{69B0DF17-2441-456A-A6E4-FD54123F7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goda" sheetId="2" r:id="rId1"/>
    <sheet name="Arkusz1" sheetId="1" r:id="rId2"/>
  </sheets>
  <definedNames>
    <definedName name="ExternalData_1" localSheetId="0" hidden="1">pogoda!$A$1:$E$501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Q49" i="2"/>
  <c r="Q39" i="2"/>
  <c r="Q40" i="2"/>
  <c r="Q41" i="2"/>
  <c r="Q42" i="2"/>
  <c r="Q43" i="2"/>
  <c r="Q3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G3" i="2"/>
  <c r="G4" i="2" s="1"/>
  <c r="H3" i="2"/>
  <c r="I3" i="2" s="1"/>
  <c r="G2" i="2"/>
  <c r="P14" i="2"/>
  <c r="P15" i="2"/>
  <c r="P16" i="2"/>
  <c r="P17" i="2"/>
  <c r="P18" i="2"/>
  <c r="P19" i="2"/>
  <c r="P20" i="2"/>
  <c r="P21" i="2"/>
  <c r="P22" i="2"/>
  <c r="P13" i="2"/>
  <c r="O14" i="2"/>
  <c r="O15" i="2"/>
  <c r="O16" i="2"/>
  <c r="O17" i="2"/>
  <c r="O18" i="2"/>
  <c r="O19" i="2"/>
  <c r="O20" i="2"/>
  <c r="O21" i="2"/>
  <c r="O22" i="2"/>
  <c r="O13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 s="1"/>
  <c r="F23" i="2" s="1"/>
  <c r="F24" i="2" s="1"/>
  <c r="F25" i="2" s="1"/>
  <c r="F26" i="2"/>
  <c r="F27" i="2"/>
  <c r="F28" i="2"/>
  <c r="F29" i="2"/>
  <c r="F30" i="2"/>
  <c r="F31" i="2"/>
  <c r="F32" i="2"/>
  <c r="F33" i="2" s="1"/>
  <c r="F34" i="2" s="1"/>
  <c r="F35" i="2" s="1"/>
  <c r="F36" i="2" s="1"/>
  <c r="F37" i="2" s="1"/>
  <c r="F38" i="2"/>
  <c r="F39" i="2"/>
  <c r="F40" i="2"/>
  <c r="F41" i="2"/>
  <c r="F42" i="2"/>
  <c r="F43" i="2" s="1"/>
  <c r="F44" i="2" s="1"/>
  <c r="F45" i="2" s="1"/>
  <c r="F46" i="2" s="1"/>
  <c r="F47" i="2" s="1"/>
  <c r="F48" i="2" s="1"/>
  <c r="F49" i="2"/>
  <c r="F50" i="2"/>
  <c r="F51" i="2"/>
  <c r="F52" i="2"/>
  <c r="F53" i="2"/>
  <c r="F54" i="2" s="1"/>
  <c r="F55" i="2" s="1"/>
  <c r="F56" i="2" s="1"/>
  <c r="F57" i="2" s="1"/>
  <c r="F58" i="2" s="1"/>
  <c r="F59" i="2" s="1"/>
  <c r="F60" i="2"/>
  <c r="F61" i="2"/>
  <c r="F62" i="2"/>
  <c r="F63" i="2"/>
  <c r="F64" i="2"/>
  <c r="F65" i="2" s="1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 s="1"/>
  <c r="F122" i="2" s="1"/>
  <c r="F123" i="2" s="1"/>
  <c r="F124" i="2" s="1"/>
  <c r="F125" i="2"/>
  <c r="F126" i="2"/>
  <c r="F127" i="2"/>
  <c r="F128" i="2"/>
  <c r="F129" i="2"/>
  <c r="F130" i="2"/>
  <c r="F131" i="2"/>
  <c r="F132" i="2" s="1"/>
  <c r="F133" i="2" s="1"/>
  <c r="F134" i="2" s="1"/>
  <c r="F135" i="2" s="1"/>
  <c r="F136" i="2"/>
  <c r="F137" i="2"/>
  <c r="F138" i="2"/>
  <c r="F139" i="2"/>
  <c r="F140" i="2"/>
  <c r="F141" i="2"/>
  <c r="F142" i="2" s="1"/>
  <c r="F143" i="2" s="1"/>
  <c r="F144" i="2" s="1"/>
  <c r="F145" i="2" s="1"/>
  <c r="F146" i="2" s="1"/>
  <c r="F147" i="2" s="1"/>
  <c r="F148" i="2"/>
  <c r="F149" i="2"/>
  <c r="F150" i="2"/>
  <c r="F151" i="2"/>
  <c r="F152" i="2" s="1"/>
  <c r="F153" i="2" s="1"/>
  <c r="F154" i="2" s="1"/>
  <c r="F155" i="2" s="1"/>
  <c r="F156" i="2" s="1"/>
  <c r="F157" i="2" s="1"/>
  <c r="F158" i="2" s="1"/>
  <c r="F159" i="2"/>
  <c r="F160" i="2"/>
  <c r="F161" i="2"/>
  <c r="F162" i="2"/>
  <c r="F163" i="2"/>
  <c r="F164" i="2" s="1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 s="1"/>
  <c r="F177" i="2" s="1"/>
  <c r="F178" i="2" s="1"/>
  <c r="F179" i="2" s="1"/>
  <c r="F180" i="2"/>
  <c r="F181" i="2"/>
  <c r="F182" i="2"/>
  <c r="F183" i="2"/>
  <c r="F184" i="2"/>
  <c r="F185" i="2"/>
  <c r="F186" i="2"/>
  <c r="F187" i="2" s="1"/>
  <c r="F188" i="2" s="1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 s="1"/>
  <c r="F209" i="2" s="1"/>
  <c r="F210" i="2" s="1"/>
  <c r="F211" i="2" s="1"/>
  <c r="F212" i="2" s="1"/>
  <c r="F213" i="2" s="1"/>
  <c r="F214" i="2"/>
  <c r="F215" i="2"/>
  <c r="F216" i="2"/>
  <c r="F217" i="2"/>
  <c r="F218" i="2"/>
  <c r="F219" i="2"/>
  <c r="F220" i="2" s="1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 s="1"/>
  <c r="F242" i="2" s="1"/>
  <c r="F243" i="2" s="1"/>
  <c r="F244" i="2" s="1"/>
  <c r="F245" i="2" s="1"/>
  <c r="F246" i="2" s="1"/>
  <c r="F247" i="2"/>
  <c r="F248" i="2"/>
  <c r="F249" i="2"/>
  <c r="F250" i="2"/>
  <c r="F251" i="2"/>
  <c r="F252" i="2" s="1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 s="1"/>
  <c r="F276" i="2" s="1"/>
  <c r="F277" i="2" s="1"/>
  <c r="F278" i="2" s="1"/>
  <c r="F279" i="2"/>
  <c r="F280" i="2"/>
  <c r="F281" i="2"/>
  <c r="F282" i="2"/>
  <c r="F283" i="2"/>
  <c r="F284" i="2"/>
  <c r="F285" i="2"/>
  <c r="F286" i="2" s="1"/>
  <c r="F287" i="2" s="1"/>
  <c r="F288" i="2" s="1"/>
  <c r="F289" i="2" s="1"/>
  <c r="F290" i="2" s="1"/>
  <c r="F291" i="2"/>
  <c r="F292" i="2"/>
  <c r="F293" i="2"/>
  <c r="F294" i="2"/>
  <c r="F295" i="2"/>
  <c r="F296" i="2" s="1"/>
  <c r="F297" i="2" s="1"/>
  <c r="F298" i="2" s="1"/>
  <c r="F299" i="2" s="1"/>
  <c r="F300" i="2" s="1"/>
  <c r="F301" i="2" s="1"/>
  <c r="F302" i="2" s="1"/>
  <c r="F303" i="2"/>
  <c r="F304" i="2"/>
  <c r="F305" i="2"/>
  <c r="F306" i="2"/>
  <c r="F307" i="2" s="1"/>
  <c r="F308" i="2" s="1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 s="1"/>
  <c r="F341" i="2" s="1"/>
  <c r="F342" i="2" s="1"/>
  <c r="F343" i="2" s="1"/>
  <c r="F344" i="2" s="1"/>
  <c r="F345" i="2" s="1"/>
  <c r="F346" i="2"/>
  <c r="F347" i="2"/>
  <c r="F348" i="2"/>
  <c r="F349" i="2"/>
  <c r="F350" i="2" s="1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 s="1"/>
  <c r="F375" i="2" s="1"/>
  <c r="F376" i="2" s="1"/>
  <c r="F377" i="2" s="1"/>
  <c r="F378" i="2"/>
  <c r="F379" i="2"/>
  <c r="F380" i="2"/>
  <c r="F381" i="2"/>
  <c r="F382" i="2"/>
  <c r="F383" i="2"/>
  <c r="F384" i="2"/>
  <c r="F385" i="2" s="1"/>
  <c r="F386" i="2" s="1"/>
  <c r="F387" i="2" s="1"/>
  <c r="F388" i="2" s="1"/>
  <c r="F389" i="2" s="1"/>
  <c r="F390" i="2"/>
  <c r="F391" i="2"/>
  <c r="F392" i="2"/>
  <c r="F393" i="2"/>
  <c r="F394" i="2"/>
  <c r="F395" i="2"/>
  <c r="F396" i="2" s="1"/>
  <c r="F397" i="2" s="1"/>
  <c r="F398" i="2" s="1"/>
  <c r="F399" i="2" s="1"/>
  <c r="F400" i="2" s="1"/>
  <c r="F401" i="2" s="1"/>
  <c r="F402" i="2"/>
  <c r="F403" i="2"/>
  <c r="F404" i="2"/>
  <c r="F405" i="2"/>
  <c r="F406" i="2" s="1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 s="1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 s="1"/>
  <c r="F474" i="2" s="1"/>
  <c r="F475" i="2" s="1"/>
  <c r="F476" i="2" s="1"/>
  <c r="F477" i="2"/>
  <c r="F478" i="2"/>
  <c r="F479" i="2"/>
  <c r="F480" i="2"/>
  <c r="F481" i="2"/>
  <c r="F482" i="2"/>
  <c r="F483" i="2"/>
  <c r="F484" i="2" s="1"/>
  <c r="F485" i="2" s="1"/>
  <c r="F486" i="2" s="1"/>
  <c r="F487" i="2" s="1"/>
  <c r="F488" i="2" s="1"/>
  <c r="F489" i="2"/>
  <c r="F490" i="2"/>
  <c r="F491" i="2"/>
  <c r="F492" i="2"/>
  <c r="F493" i="2"/>
  <c r="F494" i="2" s="1"/>
  <c r="F495" i="2" s="1"/>
  <c r="F496" i="2" s="1"/>
  <c r="F497" i="2" s="1"/>
  <c r="F498" i="2" s="1"/>
  <c r="F499" i="2" s="1"/>
  <c r="F500" i="2"/>
  <c r="F501" i="2"/>
  <c r="F5" i="2"/>
  <c r="F3" i="2"/>
  <c r="O5" i="2"/>
  <c r="H4" i="2" l="1"/>
  <c r="G5" i="2" s="1"/>
  <c r="F4" i="2"/>
  <c r="O6" i="2" s="1"/>
  <c r="I4" i="2" l="1"/>
  <c r="H5" i="2" s="1"/>
  <c r="G6" i="2" s="1"/>
  <c r="I5" i="2" l="1"/>
  <c r="H6" i="2" s="1"/>
  <c r="G7" i="2" s="1"/>
  <c r="I6" i="2" l="1"/>
  <c r="H7" i="2" s="1"/>
  <c r="G8" i="2" s="1"/>
  <c r="I7" i="2" l="1"/>
  <c r="H8" i="2" s="1"/>
  <c r="G9" i="2" s="1"/>
  <c r="I8" i="2" l="1"/>
  <c r="H9" i="2" s="1"/>
  <c r="G10" i="2" s="1"/>
  <c r="I9" i="2" l="1"/>
  <c r="H10" i="2" s="1"/>
  <c r="G11" i="2"/>
  <c r="I10" i="2"/>
  <c r="H11" i="2" s="1"/>
  <c r="G12" i="2" l="1"/>
  <c r="I11" i="2"/>
  <c r="H12" i="2" s="1"/>
  <c r="G13" i="2" s="1"/>
  <c r="I12" i="2" l="1"/>
  <c r="H13" i="2" s="1"/>
  <c r="G14" i="2" s="1"/>
  <c r="I13" i="2" l="1"/>
  <c r="H14" i="2" s="1"/>
  <c r="G15" i="2" s="1"/>
  <c r="I14" i="2" l="1"/>
  <c r="H15" i="2" s="1"/>
  <c r="H16" i="2" s="1"/>
  <c r="G16" i="2" l="1"/>
  <c r="G17" i="2" s="1"/>
  <c r="G18" i="2" s="1"/>
  <c r="I15" i="2"/>
  <c r="H17" i="2" l="1"/>
  <c r="I16" i="2"/>
  <c r="I17" i="2" l="1"/>
  <c r="H18" i="2" s="1"/>
  <c r="G19" i="2" s="1"/>
  <c r="I18" i="2" l="1"/>
  <c r="H19" i="2" s="1"/>
  <c r="G20" i="2" s="1"/>
  <c r="I19" i="2" l="1"/>
  <c r="H20" i="2" s="1"/>
  <c r="G21" i="2" s="1"/>
  <c r="I20" i="2" l="1"/>
  <c r="H21" i="2" s="1"/>
  <c r="G22" i="2" s="1"/>
  <c r="I21" i="2" l="1"/>
  <c r="H22" i="2" s="1"/>
  <c r="I22" i="2" l="1"/>
  <c r="G23" i="2"/>
  <c r="H23" i="2"/>
  <c r="I23" i="2" s="1"/>
  <c r="H24" i="2" l="1"/>
  <c r="I24" i="2" s="1"/>
  <c r="G24" i="2"/>
  <c r="G25" i="2" l="1"/>
  <c r="H25" i="2"/>
  <c r="I25" i="2" s="1"/>
  <c r="H26" i="2" l="1"/>
  <c r="I26" i="2" s="1"/>
  <c r="G26" i="2"/>
  <c r="G27" i="2" l="1"/>
  <c r="H27" i="2"/>
  <c r="I27" i="2" s="1"/>
  <c r="H28" i="2" l="1"/>
  <c r="I28" i="2" s="1"/>
  <c r="G28" i="2"/>
  <c r="G29" i="2" l="1"/>
  <c r="H29" i="2"/>
  <c r="I29" i="2" s="1"/>
  <c r="G30" i="2" l="1"/>
  <c r="H30" i="2"/>
  <c r="I30" i="2" s="1"/>
  <c r="H31" i="2" l="1"/>
  <c r="I31" i="2" s="1"/>
  <c r="G31" i="2"/>
  <c r="H32" i="2" l="1"/>
  <c r="I32" i="2" s="1"/>
  <c r="G32" i="2"/>
  <c r="G33" i="2" l="1"/>
  <c r="H33" i="2"/>
  <c r="I33" i="2" s="1"/>
  <c r="G34" i="2" l="1"/>
  <c r="H34" i="2"/>
  <c r="I34" i="2" s="1"/>
  <c r="G35" i="2" l="1"/>
  <c r="H35" i="2"/>
  <c r="I35" i="2" s="1"/>
  <c r="H36" i="2" l="1"/>
  <c r="I36" i="2" s="1"/>
  <c r="G36" i="2"/>
  <c r="G37" i="2" l="1"/>
  <c r="H37" i="2"/>
  <c r="I37" i="2" s="1"/>
  <c r="G38" i="2" l="1"/>
  <c r="H38" i="2"/>
  <c r="I38" i="2" s="1"/>
  <c r="G39" i="2" l="1"/>
  <c r="H39" i="2"/>
  <c r="I39" i="2" s="1"/>
  <c r="G40" i="2" l="1"/>
  <c r="H40" i="2"/>
  <c r="I40" i="2" s="1"/>
  <c r="G41" i="2" l="1"/>
  <c r="H41" i="2"/>
  <c r="I41" i="2" s="1"/>
  <c r="H42" i="2" l="1"/>
  <c r="I42" i="2" s="1"/>
  <c r="G42" i="2"/>
  <c r="G43" i="2" l="1"/>
  <c r="H43" i="2"/>
  <c r="I43" i="2" s="1"/>
  <c r="G44" i="2" l="1"/>
  <c r="H44" i="2"/>
  <c r="I44" i="2" s="1"/>
  <c r="G45" i="2" l="1"/>
  <c r="H45" i="2"/>
  <c r="I45" i="2" s="1"/>
  <c r="H46" i="2" l="1"/>
  <c r="I46" i="2" s="1"/>
  <c r="G46" i="2"/>
  <c r="G47" i="2" l="1"/>
  <c r="H47" i="2"/>
  <c r="I47" i="2" s="1"/>
  <c r="H48" i="2" l="1"/>
  <c r="I48" i="2" s="1"/>
  <c r="G48" i="2"/>
  <c r="H49" i="2" l="1"/>
  <c r="I49" i="2" s="1"/>
  <c r="G49" i="2"/>
  <c r="G50" i="2" l="1"/>
  <c r="H50" i="2"/>
  <c r="I50" i="2" s="1"/>
  <c r="G51" i="2" l="1"/>
  <c r="H51" i="2"/>
  <c r="I51" i="2" s="1"/>
  <c r="G52" i="2" l="1"/>
  <c r="H52" i="2"/>
  <c r="I52" i="2" s="1"/>
  <c r="H53" i="2" l="1"/>
  <c r="I53" i="2" s="1"/>
  <c r="G53" i="2"/>
  <c r="G54" i="2" l="1"/>
  <c r="H54" i="2"/>
  <c r="I54" i="2" s="1"/>
  <c r="H55" i="2" l="1"/>
  <c r="I55" i="2" s="1"/>
  <c r="G55" i="2"/>
  <c r="G56" i="2" l="1"/>
  <c r="H56" i="2"/>
  <c r="I56" i="2" s="1"/>
  <c r="H57" i="2" l="1"/>
  <c r="I57" i="2" s="1"/>
  <c r="G57" i="2"/>
  <c r="G58" i="2" l="1"/>
  <c r="H58" i="2"/>
  <c r="I58" i="2" s="1"/>
  <c r="H59" i="2" l="1"/>
  <c r="I59" i="2" s="1"/>
  <c r="G59" i="2"/>
  <c r="H60" i="2" l="1"/>
  <c r="I60" i="2" s="1"/>
  <c r="G60" i="2"/>
  <c r="G61" i="2" l="1"/>
  <c r="H61" i="2"/>
  <c r="I61" i="2" s="1"/>
  <c r="G62" i="2" l="1"/>
  <c r="H62" i="2"/>
  <c r="I62" i="2" s="1"/>
  <c r="G63" i="2" l="1"/>
  <c r="H63" i="2"/>
  <c r="I63" i="2" s="1"/>
  <c r="G64" i="2" l="1"/>
  <c r="H64" i="2"/>
  <c r="I64" i="2" s="1"/>
  <c r="G65" i="2" l="1"/>
  <c r="H65" i="2"/>
  <c r="I65" i="2" s="1"/>
  <c r="G66" i="2" l="1"/>
  <c r="H66" i="2"/>
  <c r="I66" i="2" s="1"/>
  <c r="G67" i="2" l="1"/>
  <c r="H67" i="2"/>
  <c r="I67" i="2" s="1"/>
  <c r="H68" i="2" l="1"/>
  <c r="I68" i="2" s="1"/>
  <c r="G68" i="2"/>
  <c r="G69" i="2" l="1"/>
  <c r="H69" i="2"/>
  <c r="I69" i="2" s="1"/>
  <c r="H70" i="2" l="1"/>
  <c r="I70" i="2" s="1"/>
  <c r="G70" i="2"/>
  <c r="G71" i="2" l="1"/>
  <c r="H71" i="2"/>
  <c r="I71" i="2" s="1"/>
  <c r="H72" i="2" l="1"/>
  <c r="I72" i="2" s="1"/>
  <c r="G72" i="2"/>
  <c r="H73" i="2" l="1"/>
  <c r="I73" i="2" s="1"/>
  <c r="G73" i="2"/>
  <c r="H74" i="2" l="1"/>
  <c r="I74" i="2" s="1"/>
  <c r="G74" i="2"/>
  <c r="H75" i="2" l="1"/>
  <c r="I75" i="2" s="1"/>
  <c r="G75" i="2"/>
  <c r="H76" i="2" l="1"/>
  <c r="I76" i="2" s="1"/>
  <c r="G76" i="2"/>
  <c r="H77" i="2" l="1"/>
  <c r="I77" i="2" s="1"/>
  <c r="G77" i="2"/>
  <c r="G78" i="2" l="1"/>
  <c r="H78" i="2"/>
  <c r="I78" i="2" s="1"/>
  <c r="H79" i="2" l="1"/>
  <c r="I79" i="2" s="1"/>
  <c r="G79" i="2"/>
  <c r="H80" i="2" l="1"/>
  <c r="I80" i="2" s="1"/>
  <c r="G80" i="2"/>
  <c r="H81" i="2" l="1"/>
  <c r="I81" i="2" s="1"/>
  <c r="G81" i="2"/>
  <c r="H82" i="2" l="1"/>
  <c r="I82" i="2" s="1"/>
  <c r="G82" i="2"/>
  <c r="H83" i="2" l="1"/>
  <c r="I83" i="2" s="1"/>
  <c r="G83" i="2"/>
  <c r="G84" i="2" l="1"/>
  <c r="H84" i="2"/>
  <c r="I84" i="2" s="1"/>
  <c r="H85" i="2" l="1"/>
  <c r="I85" i="2" s="1"/>
  <c r="G85" i="2"/>
  <c r="G86" i="2" l="1"/>
  <c r="H86" i="2"/>
  <c r="I86" i="2" s="1"/>
  <c r="G87" i="2" l="1"/>
  <c r="H87" i="2"/>
  <c r="I87" i="2" s="1"/>
  <c r="G88" i="2" l="1"/>
  <c r="H88" i="2"/>
  <c r="I88" i="2" s="1"/>
  <c r="H89" i="2" l="1"/>
  <c r="I89" i="2" s="1"/>
  <c r="G89" i="2"/>
  <c r="H90" i="2" l="1"/>
  <c r="I90" i="2" s="1"/>
  <c r="G90" i="2"/>
  <c r="H91" i="2" l="1"/>
  <c r="I91" i="2" s="1"/>
  <c r="G91" i="2"/>
  <c r="H92" i="2" l="1"/>
  <c r="I92" i="2" s="1"/>
  <c r="G92" i="2"/>
  <c r="G93" i="2" l="1"/>
  <c r="H93" i="2"/>
  <c r="I93" i="2" s="1"/>
  <c r="G94" i="2" l="1"/>
  <c r="H94" i="2"/>
  <c r="I94" i="2" s="1"/>
  <c r="G95" i="2" l="1"/>
  <c r="H95" i="2"/>
  <c r="I95" i="2" s="1"/>
  <c r="G96" i="2" l="1"/>
  <c r="H96" i="2"/>
  <c r="I96" i="2" s="1"/>
  <c r="H97" i="2" l="1"/>
  <c r="I97" i="2" s="1"/>
  <c r="G97" i="2"/>
  <c r="G98" i="2" l="1"/>
  <c r="H98" i="2"/>
  <c r="I98" i="2" s="1"/>
  <c r="H99" i="2" l="1"/>
  <c r="I99" i="2" s="1"/>
  <c r="G99" i="2"/>
  <c r="H100" i="2" l="1"/>
  <c r="I100" i="2" s="1"/>
  <c r="G100" i="2"/>
  <c r="G101" i="2" l="1"/>
  <c r="H101" i="2"/>
  <c r="I101" i="2" s="1"/>
  <c r="H102" i="2" l="1"/>
  <c r="I102" i="2" s="1"/>
  <c r="G102" i="2"/>
  <c r="G103" i="2" l="1"/>
  <c r="H103" i="2"/>
  <c r="I103" i="2" s="1"/>
  <c r="H104" i="2" l="1"/>
  <c r="I104" i="2" s="1"/>
  <c r="G104" i="2"/>
  <c r="H105" i="2" l="1"/>
  <c r="I105" i="2" s="1"/>
  <c r="G105" i="2"/>
  <c r="H106" i="2" l="1"/>
  <c r="I106" i="2" s="1"/>
  <c r="G106" i="2"/>
  <c r="G107" i="2" l="1"/>
  <c r="H107" i="2"/>
  <c r="I107" i="2" s="1"/>
  <c r="G108" i="2" l="1"/>
  <c r="H108" i="2"/>
  <c r="I108" i="2" s="1"/>
  <c r="G109" i="2" l="1"/>
  <c r="H109" i="2"/>
  <c r="I109" i="2" s="1"/>
  <c r="G110" i="2" l="1"/>
  <c r="H110" i="2"/>
  <c r="I110" i="2" s="1"/>
  <c r="H111" i="2" l="1"/>
  <c r="I111" i="2" s="1"/>
  <c r="G111" i="2"/>
  <c r="G112" i="2" l="1"/>
  <c r="H112" i="2"/>
  <c r="I112" i="2" s="1"/>
  <c r="G113" i="2" l="1"/>
  <c r="H113" i="2"/>
  <c r="I113" i="2" s="1"/>
  <c r="H114" i="2" l="1"/>
  <c r="I114" i="2" s="1"/>
  <c r="G114" i="2"/>
  <c r="H115" i="2" l="1"/>
  <c r="I115" i="2" s="1"/>
  <c r="G115" i="2"/>
  <c r="G116" i="2" l="1"/>
  <c r="H116" i="2"/>
  <c r="I116" i="2" s="1"/>
  <c r="G117" i="2" l="1"/>
  <c r="H117" i="2"/>
  <c r="I117" i="2" s="1"/>
  <c r="G118" i="2" l="1"/>
  <c r="H118" i="2"/>
  <c r="I118" i="2" s="1"/>
  <c r="G119" i="2" l="1"/>
  <c r="H119" i="2"/>
  <c r="I119" i="2" s="1"/>
  <c r="G120" i="2" l="1"/>
  <c r="H120" i="2"/>
  <c r="I120" i="2" s="1"/>
  <c r="G121" i="2" l="1"/>
  <c r="H121" i="2"/>
  <c r="I121" i="2" s="1"/>
  <c r="G122" i="2" l="1"/>
  <c r="H122" i="2"/>
  <c r="I122" i="2" s="1"/>
  <c r="G123" i="2" l="1"/>
  <c r="H123" i="2"/>
  <c r="I123" i="2" s="1"/>
  <c r="G124" i="2" l="1"/>
  <c r="H124" i="2"/>
  <c r="I124" i="2" s="1"/>
  <c r="G125" i="2" l="1"/>
  <c r="H125" i="2"/>
  <c r="I125" i="2" s="1"/>
  <c r="G126" i="2" l="1"/>
  <c r="H126" i="2"/>
  <c r="I126" i="2" s="1"/>
  <c r="G127" i="2" l="1"/>
  <c r="H127" i="2"/>
  <c r="I127" i="2" s="1"/>
  <c r="G128" i="2" l="1"/>
  <c r="H128" i="2"/>
  <c r="I128" i="2" s="1"/>
  <c r="G129" i="2" l="1"/>
  <c r="H129" i="2"/>
  <c r="I129" i="2" s="1"/>
  <c r="H130" i="2" l="1"/>
  <c r="I130" i="2" s="1"/>
  <c r="G130" i="2"/>
  <c r="G131" i="2" l="1"/>
  <c r="H131" i="2"/>
  <c r="I131" i="2" s="1"/>
  <c r="H132" i="2" l="1"/>
  <c r="I132" i="2" s="1"/>
  <c r="G132" i="2"/>
  <c r="G133" i="2" l="1"/>
  <c r="H133" i="2"/>
  <c r="I133" i="2" s="1"/>
  <c r="G134" i="2" l="1"/>
  <c r="H134" i="2"/>
  <c r="I134" i="2" s="1"/>
  <c r="G135" i="2" l="1"/>
  <c r="H135" i="2"/>
  <c r="I135" i="2" s="1"/>
  <c r="H136" i="2" l="1"/>
  <c r="I136" i="2" s="1"/>
  <c r="G136" i="2"/>
  <c r="G137" i="2" l="1"/>
  <c r="H137" i="2"/>
  <c r="I137" i="2" s="1"/>
  <c r="H138" i="2" l="1"/>
  <c r="I138" i="2" s="1"/>
  <c r="G138" i="2"/>
  <c r="G139" i="2" l="1"/>
  <c r="H139" i="2"/>
  <c r="I139" i="2" s="1"/>
  <c r="G140" i="2" l="1"/>
  <c r="H140" i="2"/>
  <c r="I140" i="2" s="1"/>
  <c r="G141" i="2" l="1"/>
  <c r="H141" i="2"/>
  <c r="I141" i="2" s="1"/>
  <c r="G142" i="2" l="1"/>
  <c r="H142" i="2"/>
  <c r="I142" i="2" s="1"/>
  <c r="G143" i="2" l="1"/>
  <c r="H143" i="2"/>
  <c r="I143" i="2" s="1"/>
  <c r="G144" i="2" l="1"/>
  <c r="H144" i="2"/>
  <c r="I144" i="2" s="1"/>
  <c r="G145" i="2" l="1"/>
  <c r="H145" i="2"/>
  <c r="I145" i="2" s="1"/>
  <c r="H146" i="2" l="1"/>
  <c r="I146" i="2" s="1"/>
  <c r="G146" i="2"/>
  <c r="G147" i="2" l="1"/>
  <c r="H147" i="2"/>
  <c r="I147" i="2" s="1"/>
  <c r="G148" i="2" l="1"/>
  <c r="H148" i="2"/>
  <c r="I148" i="2" s="1"/>
  <c r="G149" i="2" l="1"/>
  <c r="H149" i="2"/>
  <c r="I149" i="2" s="1"/>
  <c r="G150" i="2" l="1"/>
  <c r="H150" i="2"/>
  <c r="I150" i="2" s="1"/>
  <c r="G151" i="2" l="1"/>
  <c r="H151" i="2"/>
  <c r="I151" i="2" s="1"/>
  <c r="G152" i="2" l="1"/>
  <c r="H152" i="2"/>
  <c r="I152" i="2" s="1"/>
  <c r="G153" i="2" l="1"/>
  <c r="H153" i="2"/>
  <c r="I153" i="2" s="1"/>
  <c r="G154" i="2" l="1"/>
  <c r="H154" i="2"/>
  <c r="I154" i="2" s="1"/>
  <c r="G155" i="2" l="1"/>
  <c r="H155" i="2"/>
  <c r="I155" i="2" s="1"/>
  <c r="G156" i="2" l="1"/>
  <c r="H156" i="2"/>
  <c r="I156" i="2" s="1"/>
  <c r="G157" i="2" l="1"/>
  <c r="H157" i="2"/>
  <c r="I157" i="2" s="1"/>
  <c r="G158" i="2" l="1"/>
  <c r="H158" i="2"/>
  <c r="I158" i="2" s="1"/>
  <c r="H159" i="2" l="1"/>
  <c r="I159" i="2" s="1"/>
  <c r="G159" i="2"/>
  <c r="H160" i="2" l="1"/>
  <c r="I160" i="2" s="1"/>
  <c r="G160" i="2"/>
  <c r="G161" i="2" l="1"/>
  <c r="H161" i="2"/>
  <c r="I161" i="2" s="1"/>
  <c r="H162" i="2" l="1"/>
  <c r="I162" i="2" s="1"/>
  <c r="G162" i="2"/>
  <c r="G163" i="2" l="1"/>
  <c r="H163" i="2"/>
  <c r="I163" i="2" s="1"/>
  <c r="G164" i="2" l="1"/>
  <c r="H164" i="2"/>
  <c r="I164" i="2" s="1"/>
  <c r="G165" i="2" l="1"/>
  <c r="H165" i="2"/>
  <c r="I165" i="2" s="1"/>
  <c r="G166" i="2" l="1"/>
  <c r="H166" i="2"/>
  <c r="I166" i="2" s="1"/>
  <c r="G167" i="2" l="1"/>
  <c r="H167" i="2"/>
  <c r="I167" i="2" s="1"/>
  <c r="G168" i="2" l="1"/>
  <c r="H168" i="2"/>
  <c r="I168" i="2" s="1"/>
  <c r="G169" i="2" l="1"/>
  <c r="H169" i="2"/>
  <c r="I169" i="2" s="1"/>
  <c r="G170" i="2" l="1"/>
  <c r="H170" i="2"/>
  <c r="I170" i="2" s="1"/>
  <c r="G171" i="2" l="1"/>
  <c r="H171" i="2"/>
  <c r="I171" i="2" s="1"/>
  <c r="G172" i="2" l="1"/>
  <c r="H172" i="2"/>
  <c r="I172" i="2" s="1"/>
  <c r="G173" i="2" l="1"/>
  <c r="H173" i="2"/>
  <c r="I173" i="2" s="1"/>
  <c r="G174" i="2" l="1"/>
  <c r="H174" i="2"/>
  <c r="I174" i="2" s="1"/>
  <c r="G175" i="2" l="1"/>
  <c r="H175" i="2"/>
  <c r="I175" i="2" s="1"/>
  <c r="H176" i="2" l="1"/>
  <c r="I176" i="2" s="1"/>
  <c r="G176" i="2"/>
  <c r="G177" i="2" l="1"/>
  <c r="H177" i="2"/>
  <c r="I177" i="2" s="1"/>
  <c r="H178" i="2" l="1"/>
  <c r="I178" i="2" s="1"/>
  <c r="G178" i="2"/>
  <c r="H179" i="2" l="1"/>
  <c r="I179" i="2" s="1"/>
  <c r="G179" i="2"/>
  <c r="G180" i="2" l="1"/>
  <c r="H180" i="2"/>
  <c r="I180" i="2" s="1"/>
  <c r="G181" i="2" l="1"/>
  <c r="H181" i="2"/>
  <c r="I181" i="2" s="1"/>
  <c r="G182" i="2" l="1"/>
  <c r="H182" i="2"/>
  <c r="I182" i="2" s="1"/>
  <c r="G183" i="2" l="1"/>
  <c r="H183" i="2"/>
  <c r="I183" i="2" s="1"/>
  <c r="G184" i="2" l="1"/>
  <c r="H184" i="2"/>
  <c r="I184" i="2" s="1"/>
  <c r="G185" i="2" l="1"/>
  <c r="H185" i="2"/>
  <c r="I185" i="2" s="1"/>
  <c r="G186" i="2" l="1"/>
  <c r="H186" i="2"/>
  <c r="I186" i="2" s="1"/>
  <c r="G187" i="2" l="1"/>
  <c r="H187" i="2"/>
  <c r="I187" i="2" s="1"/>
  <c r="G188" i="2" l="1"/>
  <c r="H188" i="2"/>
  <c r="I188" i="2" s="1"/>
  <c r="G189" i="2" l="1"/>
  <c r="H189" i="2"/>
  <c r="I189" i="2" s="1"/>
  <c r="G190" i="2" l="1"/>
  <c r="H190" i="2"/>
  <c r="I190" i="2" s="1"/>
  <c r="G191" i="2" l="1"/>
  <c r="H191" i="2"/>
  <c r="I191" i="2" s="1"/>
  <c r="G192" i="2" l="1"/>
  <c r="H192" i="2"/>
  <c r="I192" i="2" s="1"/>
  <c r="G193" i="2" l="1"/>
  <c r="H193" i="2"/>
  <c r="I193" i="2" s="1"/>
  <c r="H194" i="2" l="1"/>
  <c r="I194" i="2" s="1"/>
  <c r="G194" i="2"/>
  <c r="G195" i="2" l="1"/>
  <c r="H195" i="2"/>
  <c r="I195" i="2" s="1"/>
  <c r="G196" i="2" l="1"/>
  <c r="H196" i="2"/>
  <c r="I196" i="2" s="1"/>
  <c r="G197" i="2" l="1"/>
  <c r="H197" i="2"/>
  <c r="I197" i="2" s="1"/>
  <c r="G198" i="2" l="1"/>
  <c r="H198" i="2"/>
  <c r="I198" i="2" s="1"/>
  <c r="H199" i="2" l="1"/>
  <c r="I199" i="2" s="1"/>
  <c r="G199" i="2"/>
  <c r="G200" i="2" l="1"/>
  <c r="H200" i="2"/>
  <c r="I200" i="2" s="1"/>
  <c r="G201" i="2" l="1"/>
  <c r="H201" i="2"/>
  <c r="I201" i="2" s="1"/>
  <c r="G202" i="2" l="1"/>
  <c r="H202" i="2"/>
  <c r="I202" i="2" s="1"/>
  <c r="G203" i="2" l="1"/>
  <c r="H203" i="2"/>
  <c r="I203" i="2" s="1"/>
  <c r="G204" i="2" l="1"/>
  <c r="H204" i="2"/>
  <c r="I204" i="2" s="1"/>
  <c r="H205" i="2" l="1"/>
  <c r="I205" i="2" s="1"/>
  <c r="G205" i="2"/>
  <c r="G206" i="2" l="1"/>
  <c r="H206" i="2"/>
  <c r="I206" i="2" s="1"/>
  <c r="G207" i="2" l="1"/>
  <c r="H207" i="2"/>
  <c r="I207" i="2" s="1"/>
  <c r="G208" i="2" l="1"/>
  <c r="H208" i="2"/>
  <c r="I208" i="2" s="1"/>
  <c r="G209" i="2" l="1"/>
  <c r="H209" i="2"/>
  <c r="I209" i="2" s="1"/>
  <c r="H210" i="2" l="1"/>
  <c r="I210" i="2" s="1"/>
  <c r="G210" i="2"/>
  <c r="G211" i="2" l="1"/>
  <c r="H211" i="2"/>
  <c r="I211" i="2" s="1"/>
  <c r="G212" i="2" l="1"/>
  <c r="H212" i="2"/>
  <c r="I212" i="2" s="1"/>
  <c r="G213" i="2" l="1"/>
  <c r="H213" i="2"/>
  <c r="I213" i="2" s="1"/>
  <c r="G214" i="2" l="1"/>
  <c r="H214" i="2"/>
  <c r="I214" i="2" s="1"/>
  <c r="G215" i="2" l="1"/>
  <c r="H215" i="2"/>
  <c r="I215" i="2" s="1"/>
  <c r="G216" i="2" l="1"/>
  <c r="H216" i="2"/>
  <c r="I216" i="2" s="1"/>
  <c r="G217" i="2" l="1"/>
  <c r="H217" i="2"/>
  <c r="I217" i="2" s="1"/>
  <c r="G218" i="2" l="1"/>
  <c r="H218" i="2"/>
  <c r="I218" i="2" s="1"/>
  <c r="G219" i="2" l="1"/>
  <c r="H219" i="2"/>
  <c r="I219" i="2" s="1"/>
  <c r="G220" i="2" l="1"/>
  <c r="H220" i="2"/>
  <c r="I220" i="2" s="1"/>
  <c r="H221" i="2" l="1"/>
  <c r="I221" i="2" s="1"/>
  <c r="G221" i="2"/>
  <c r="H222" i="2" l="1"/>
  <c r="I222" i="2" s="1"/>
  <c r="G222" i="2"/>
  <c r="H223" i="2" l="1"/>
  <c r="I223" i="2" s="1"/>
  <c r="G223" i="2"/>
  <c r="G224" i="2" l="1"/>
  <c r="H224" i="2"/>
  <c r="I224" i="2" s="1"/>
  <c r="G225" i="2" l="1"/>
  <c r="H225" i="2"/>
  <c r="I225" i="2" s="1"/>
  <c r="G226" i="2" l="1"/>
  <c r="H226" i="2"/>
  <c r="I226" i="2" s="1"/>
  <c r="G227" i="2" l="1"/>
  <c r="H227" i="2"/>
  <c r="I227" i="2" s="1"/>
  <c r="H228" i="2" l="1"/>
  <c r="I228" i="2" s="1"/>
  <c r="G228" i="2"/>
  <c r="G229" i="2" l="1"/>
  <c r="H229" i="2"/>
  <c r="I229" i="2" s="1"/>
  <c r="H230" i="2" l="1"/>
  <c r="I230" i="2" s="1"/>
  <c r="G230" i="2"/>
  <c r="G231" i="2" l="1"/>
  <c r="H231" i="2"/>
  <c r="I231" i="2" s="1"/>
  <c r="G232" i="2" l="1"/>
  <c r="H232" i="2"/>
  <c r="I232" i="2" s="1"/>
  <c r="G233" i="2" l="1"/>
  <c r="H233" i="2"/>
  <c r="I233" i="2" s="1"/>
  <c r="G234" i="2" l="1"/>
  <c r="H234" i="2"/>
  <c r="I234" i="2" s="1"/>
  <c r="H235" i="2" l="1"/>
  <c r="I235" i="2" s="1"/>
  <c r="G235" i="2"/>
  <c r="G236" i="2" l="1"/>
  <c r="H236" i="2"/>
  <c r="I236" i="2" s="1"/>
  <c r="G237" i="2" l="1"/>
  <c r="H237" i="2"/>
  <c r="I237" i="2" s="1"/>
  <c r="G238" i="2" l="1"/>
  <c r="H238" i="2"/>
  <c r="I238" i="2" s="1"/>
  <c r="G239" i="2" l="1"/>
  <c r="H239" i="2"/>
  <c r="I239" i="2" s="1"/>
  <c r="G240" i="2" l="1"/>
  <c r="H240" i="2"/>
  <c r="I240" i="2" s="1"/>
  <c r="G241" i="2" l="1"/>
  <c r="H241" i="2"/>
  <c r="I241" i="2" s="1"/>
  <c r="H242" i="2" l="1"/>
  <c r="I242" i="2" s="1"/>
  <c r="G242" i="2"/>
  <c r="G243" i="2" l="1"/>
  <c r="H243" i="2"/>
  <c r="I243" i="2" s="1"/>
  <c r="G244" i="2" l="1"/>
  <c r="H244" i="2"/>
  <c r="I244" i="2" s="1"/>
  <c r="G245" i="2" l="1"/>
  <c r="H245" i="2"/>
  <c r="I245" i="2" s="1"/>
  <c r="H246" i="2" l="1"/>
  <c r="I246" i="2" s="1"/>
  <c r="G246" i="2"/>
  <c r="G247" i="2" l="1"/>
  <c r="H247" i="2"/>
  <c r="I247" i="2" s="1"/>
  <c r="G248" i="2" l="1"/>
  <c r="H248" i="2"/>
  <c r="I248" i="2" s="1"/>
  <c r="G249" i="2" l="1"/>
  <c r="H249" i="2"/>
  <c r="I249" i="2" s="1"/>
  <c r="G250" i="2" l="1"/>
  <c r="H250" i="2"/>
  <c r="I250" i="2" s="1"/>
  <c r="G251" i="2" l="1"/>
  <c r="H251" i="2"/>
  <c r="I251" i="2" s="1"/>
  <c r="G252" i="2" l="1"/>
  <c r="H252" i="2"/>
  <c r="I252" i="2" s="1"/>
  <c r="G253" i="2" l="1"/>
  <c r="H253" i="2"/>
  <c r="I253" i="2" s="1"/>
  <c r="G254" i="2" l="1"/>
  <c r="H254" i="2"/>
  <c r="I254" i="2" s="1"/>
  <c r="G255" i="2" l="1"/>
  <c r="H255" i="2"/>
  <c r="I255" i="2" s="1"/>
  <c r="G256" i="2" l="1"/>
  <c r="H256" i="2"/>
  <c r="I256" i="2" s="1"/>
  <c r="G257" i="2" l="1"/>
  <c r="H257" i="2"/>
  <c r="I257" i="2" s="1"/>
  <c r="H258" i="2" l="1"/>
  <c r="I258" i="2" s="1"/>
  <c r="G258" i="2"/>
  <c r="G259" i="2" l="1"/>
  <c r="H259" i="2"/>
  <c r="I259" i="2" s="1"/>
  <c r="G260" i="2" l="1"/>
  <c r="H260" i="2"/>
  <c r="I260" i="2" s="1"/>
  <c r="G261" i="2" l="1"/>
  <c r="H261" i="2"/>
  <c r="I261" i="2" s="1"/>
  <c r="G262" i="2" l="1"/>
  <c r="H262" i="2"/>
  <c r="I262" i="2" s="1"/>
  <c r="G263" i="2" l="1"/>
  <c r="H263" i="2"/>
  <c r="I263" i="2" s="1"/>
  <c r="G264" i="2" l="1"/>
  <c r="H264" i="2"/>
  <c r="I264" i="2" s="1"/>
  <c r="G265" i="2" l="1"/>
  <c r="H265" i="2"/>
  <c r="I265" i="2" s="1"/>
  <c r="G266" i="2" l="1"/>
  <c r="H266" i="2"/>
  <c r="I266" i="2" s="1"/>
  <c r="G267" i="2" l="1"/>
  <c r="H267" i="2"/>
  <c r="I267" i="2" s="1"/>
  <c r="G268" i="2" l="1"/>
  <c r="H268" i="2"/>
  <c r="I268" i="2" s="1"/>
  <c r="G269" i="2" l="1"/>
  <c r="H269" i="2"/>
  <c r="I269" i="2" s="1"/>
  <c r="G270" i="2" l="1"/>
  <c r="H270" i="2"/>
  <c r="I270" i="2" s="1"/>
  <c r="G271" i="2" l="1"/>
  <c r="H271" i="2"/>
  <c r="I271" i="2" s="1"/>
  <c r="G272" i="2" l="1"/>
  <c r="H272" i="2"/>
  <c r="I272" i="2" s="1"/>
  <c r="H273" i="2" l="1"/>
  <c r="I273" i="2" s="1"/>
  <c r="G273" i="2"/>
  <c r="H274" i="2" l="1"/>
  <c r="I274" i="2" s="1"/>
  <c r="G274" i="2"/>
  <c r="H275" i="2" l="1"/>
  <c r="I275" i="2" s="1"/>
  <c r="G275" i="2"/>
  <c r="G276" i="2" l="1"/>
  <c r="H276" i="2"/>
  <c r="I276" i="2" s="1"/>
  <c r="G277" i="2" l="1"/>
  <c r="H277" i="2"/>
  <c r="I277" i="2" s="1"/>
  <c r="G278" i="2" l="1"/>
  <c r="H278" i="2"/>
  <c r="I278" i="2" s="1"/>
  <c r="G279" i="2" l="1"/>
  <c r="H279" i="2"/>
  <c r="I279" i="2" s="1"/>
  <c r="G280" i="2" l="1"/>
  <c r="H280" i="2"/>
  <c r="I280" i="2" s="1"/>
  <c r="G281" i="2" l="1"/>
  <c r="H281" i="2"/>
  <c r="I281" i="2" s="1"/>
  <c r="G282" i="2" l="1"/>
  <c r="H282" i="2"/>
  <c r="I282" i="2" s="1"/>
  <c r="G283" i="2" l="1"/>
  <c r="H283" i="2"/>
  <c r="I283" i="2" s="1"/>
  <c r="G284" i="2" l="1"/>
  <c r="H284" i="2"/>
  <c r="I284" i="2" s="1"/>
  <c r="G285" i="2" l="1"/>
  <c r="H285" i="2"/>
  <c r="I285" i="2" s="1"/>
  <c r="G286" i="2" l="1"/>
  <c r="H286" i="2"/>
  <c r="I286" i="2" s="1"/>
  <c r="G287" i="2" l="1"/>
  <c r="H287" i="2"/>
  <c r="I287" i="2" s="1"/>
  <c r="G288" i="2" l="1"/>
  <c r="H288" i="2"/>
  <c r="I288" i="2" s="1"/>
  <c r="G289" i="2" l="1"/>
  <c r="H289" i="2"/>
  <c r="I289" i="2" s="1"/>
  <c r="H290" i="2" l="1"/>
  <c r="I290" i="2" s="1"/>
  <c r="G290" i="2"/>
  <c r="G291" i="2" l="1"/>
  <c r="H291" i="2"/>
  <c r="I291" i="2" s="1"/>
  <c r="G292" i="2" l="1"/>
  <c r="H292" i="2"/>
  <c r="I292" i="2" s="1"/>
  <c r="G293" i="2" l="1"/>
  <c r="H293" i="2"/>
  <c r="I293" i="2" s="1"/>
  <c r="G294" i="2" l="1"/>
  <c r="H294" i="2"/>
  <c r="I294" i="2" s="1"/>
  <c r="G295" i="2" l="1"/>
  <c r="H295" i="2"/>
  <c r="I295" i="2" s="1"/>
  <c r="G296" i="2" l="1"/>
  <c r="H296" i="2"/>
  <c r="I296" i="2" s="1"/>
  <c r="G297" i="2" l="1"/>
  <c r="H297" i="2"/>
  <c r="I297" i="2" s="1"/>
  <c r="G298" i="2" l="1"/>
  <c r="H298" i="2"/>
  <c r="I298" i="2" s="1"/>
  <c r="G299" i="2" l="1"/>
  <c r="H299" i="2"/>
  <c r="I299" i="2" s="1"/>
  <c r="G300" i="2" l="1"/>
  <c r="H300" i="2"/>
  <c r="I300" i="2" s="1"/>
  <c r="G301" i="2" l="1"/>
  <c r="H301" i="2"/>
  <c r="I301" i="2" s="1"/>
  <c r="G302" i="2" l="1"/>
  <c r="H302" i="2"/>
  <c r="I302" i="2" s="1"/>
  <c r="H303" i="2" l="1"/>
  <c r="I303" i="2" s="1"/>
  <c r="G303" i="2"/>
  <c r="G304" i="2" l="1"/>
  <c r="H304" i="2"/>
  <c r="I304" i="2" s="1"/>
  <c r="G305" i="2" l="1"/>
  <c r="H305" i="2"/>
  <c r="I305" i="2" s="1"/>
  <c r="H306" i="2" l="1"/>
  <c r="I306" i="2" s="1"/>
  <c r="G306" i="2"/>
  <c r="G307" i="2" l="1"/>
  <c r="H307" i="2"/>
  <c r="I307" i="2" s="1"/>
  <c r="G308" i="2" l="1"/>
  <c r="H308" i="2"/>
  <c r="I308" i="2" s="1"/>
  <c r="G309" i="2" l="1"/>
  <c r="H309" i="2"/>
  <c r="I309" i="2" s="1"/>
  <c r="G310" i="2" l="1"/>
  <c r="H310" i="2"/>
  <c r="I310" i="2" s="1"/>
  <c r="G311" i="2" l="1"/>
  <c r="H311" i="2"/>
  <c r="I311" i="2" s="1"/>
  <c r="G312" i="2" l="1"/>
  <c r="H312" i="2"/>
  <c r="I312" i="2" s="1"/>
  <c r="G313" i="2" l="1"/>
  <c r="H313" i="2"/>
  <c r="I313" i="2" s="1"/>
  <c r="G314" i="2" l="1"/>
  <c r="H314" i="2"/>
  <c r="I314" i="2" s="1"/>
  <c r="G315" i="2" l="1"/>
  <c r="H315" i="2"/>
  <c r="I315" i="2" s="1"/>
  <c r="G316" i="2" l="1"/>
  <c r="H316" i="2"/>
  <c r="I316" i="2" s="1"/>
  <c r="G317" i="2" l="1"/>
  <c r="H317" i="2"/>
  <c r="I317" i="2" s="1"/>
  <c r="G318" i="2" l="1"/>
  <c r="H318" i="2"/>
  <c r="I318" i="2" s="1"/>
  <c r="G319" i="2" l="1"/>
  <c r="H319" i="2"/>
  <c r="I319" i="2" s="1"/>
  <c r="G320" i="2" l="1"/>
  <c r="H320" i="2"/>
  <c r="I320" i="2" s="1"/>
  <c r="G321" i="2" l="1"/>
  <c r="H321" i="2"/>
  <c r="I321" i="2" s="1"/>
  <c r="H322" i="2" l="1"/>
  <c r="I322" i="2" s="1"/>
  <c r="G322" i="2"/>
  <c r="G323" i="2" l="1"/>
  <c r="H323" i="2"/>
  <c r="I323" i="2" s="1"/>
  <c r="G324" i="2" l="1"/>
  <c r="H324" i="2"/>
  <c r="I324" i="2" s="1"/>
  <c r="G325" i="2" l="1"/>
  <c r="H325" i="2"/>
  <c r="I325" i="2" s="1"/>
  <c r="G326" i="2" l="1"/>
  <c r="H326" i="2"/>
  <c r="I326" i="2" s="1"/>
  <c r="G327" i="2" l="1"/>
  <c r="H327" i="2"/>
  <c r="I327" i="2" s="1"/>
  <c r="G328" i="2" l="1"/>
  <c r="H328" i="2"/>
  <c r="I328" i="2" s="1"/>
  <c r="G329" i="2" l="1"/>
  <c r="H329" i="2"/>
  <c r="I329" i="2" s="1"/>
  <c r="G330" i="2" l="1"/>
  <c r="H330" i="2"/>
  <c r="I330" i="2" s="1"/>
  <c r="G331" i="2" l="1"/>
  <c r="H331" i="2"/>
  <c r="I331" i="2" s="1"/>
  <c r="H332" i="2" l="1"/>
  <c r="I332" i="2" s="1"/>
  <c r="G332" i="2"/>
  <c r="G333" i="2" l="1"/>
  <c r="H333" i="2"/>
  <c r="I333" i="2" s="1"/>
  <c r="G334" i="2" l="1"/>
  <c r="H334" i="2"/>
  <c r="I334" i="2" s="1"/>
  <c r="G335" i="2" l="1"/>
  <c r="H335" i="2"/>
  <c r="I335" i="2" s="1"/>
  <c r="G336" i="2" l="1"/>
  <c r="H336" i="2"/>
  <c r="I336" i="2" s="1"/>
  <c r="G337" i="2" l="1"/>
  <c r="H337" i="2"/>
  <c r="I337" i="2" s="1"/>
  <c r="H338" i="2" l="1"/>
  <c r="I338" i="2" s="1"/>
  <c r="G338" i="2"/>
  <c r="H339" i="2" l="1"/>
  <c r="I339" i="2" s="1"/>
  <c r="G339" i="2"/>
  <c r="G340" i="2" l="1"/>
  <c r="H340" i="2"/>
  <c r="I340" i="2" s="1"/>
  <c r="G341" i="2" l="1"/>
  <c r="H341" i="2"/>
  <c r="I341" i="2" s="1"/>
  <c r="G342" i="2" l="1"/>
  <c r="H342" i="2"/>
  <c r="I342" i="2" s="1"/>
  <c r="G343" i="2" l="1"/>
  <c r="H343" i="2"/>
  <c r="I343" i="2" s="1"/>
  <c r="G344" i="2" l="1"/>
  <c r="H344" i="2"/>
  <c r="I344" i="2" s="1"/>
  <c r="G345" i="2" l="1"/>
  <c r="H345" i="2"/>
  <c r="I345" i="2" s="1"/>
  <c r="G346" i="2" l="1"/>
  <c r="H346" i="2"/>
  <c r="I346" i="2" s="1"/>
  <c r="G347" i="2" l="1"/>
  <c r="H347" i="2"/>
  <c r="I347" i="2" s="1"/>
  <c r="G348" i="2" l="1"/>
  <c r="H348" i="2"/>
  <c r="I348" i="2" s="1"/>
  <c r="G349" i="2" l="1"/>
  <c r="H349" i="2"/>
  <c r="I349" i="2" s="1"/>
  <c r="G350" i="2" l="1"/>
  <c r="H350" i="2"/>
  <c r="I350" i="2" s="1"/>
  <c r="G351" i="2" l="1"/>
  <c r="H351" i="2"/>
  <c r="I351" i="2" s="1"/>
  <c r="G352" i="2" l="1"/>
  <c r="H352" i="2"/>
  <c r="I352" i="2" s="1"/>
  <c r="G353" i="2" l="1"/>
  <c r="H353" i="2"/>
  <c r="I353" i="2" s="1"/>
  <c r="H354" i="2" l="1"/>
  <c r="I354" i="2" s="1"/>
  <c r="G354" i="2"/>
  <c r="G355" i="2" l="1"/>
  <c r="H355" i="2"/>
  <c r="I355" i="2" s="1"/>
  <c r="G356" i="2" l="1"/>
  <c r="H356" i="2"/>
  <c r="I356" i="2" s="1"/>
  <c r="G357" i="2" l="1"/>
  <c r="H357" i="2"/>
  <c r="I357" i="2" s="1"/>
  <c r="G358" i="2" l="1"/>
  <c r="H358" i="2"/>
  <c r="I358" i="2" s="1"/>
  <c r="G359" i="2" l="1"/>
  <c r="H359" i="2"/>
  <c r="I359" i="2" s="1"/>
  <c r="G360" i="2" l="1"/>
  <c r="H360" i="2"/>
  <c r="I360" i="2" s="1"/>
  <c r="G361" i="2" l="1"/>
  <c r="H361" i="2"/>
  <c r="I361" i="2" s="1"/>
  <c r="G362" i="2" l="1"/>
  <c r="H362" i="2"/>
  <c r="I362" i="2" s="1"/>
  <c r="G363" i="2" l="1"/>
  <c r="H363" i="2"/>
  <c r="I363" i="2" s="1"/>
  <c r="G364" i="2" l="1"/>
  <c r="H364" i="2"/>
  <c r="I364" i="2" s="1"/>
  <c r="G365" i="2" l="1"/>
  <c r="H365" i="2"/>
  <c r="I365" i="2" s="1"/>
  <c r="G366" i="2" l="1"/>
  <c r="H366" i="2"/>
  <c r="I366" i="2" s="1"/>
  <c r="G367" i="2" l="1"/>
  <c r="H367" i="2"/>
  <c r="I367" i="2" s="1"/>
  <c r="G368" i="2" l="1"/>
  <c r="H368" i="2"/>
  <c r="I368" i="2" s="1"/>
  <c r="G369" i="2" l="1"/>
  <c r="H369" i="2"/>
  <c r="I369" i="2" s="1"/>
  <c r="G370" i="2" l="1"/>
  <c r="H370" i="2"/>
  <c r="I370" i="2" s="1"/>
  <c r="G371" i="2" l="1"/>
  <c r="H371" i="2"/>
  <c r="I371" i="2" s="1"/>
  <c r="G372" i="2" l="1"/>
  <c r="H372" i="2"/>
  <c r="I372" i="2" s="1"/>
  <c r="G373" i="2" l="1"/>
  <c r="H373" i="2"/>
  <c r="I373" i="2" s="1"/>
  <c r="G374" i="2" l="1"/>
  <c r="H374" i="2"/>
  <c r="I374" i="2" s="1"/>
  <c r="G375" i="2" l="1"/>
  <c r="H375" i="2"/>
  <c r="I375" i="2" s="1"/>
  <c r="G376" i="2" l="1"/>
  <c r="H376" i="2"/>
  <c r="I376" i="2" s="1"/>
  <c r="G377" i="2" l="1"/>
  <c r="H377" i="2"/>
  <c r="I377" i="2" s="1"/>
  <c r="G378" i="2" l="1"/>
  <c r="H378" i="2"/>
  <c r="I378" i="2" s="1"/>
  <c r="G379" i="2" l="1"/>
  <c r="H379" i="2"/>
  <c r="I379" i="2" s="1"/>
  <c r="G380" i="2" l="1"/>
  <c r="H380" i="2"/>
  <c r="I380" i="2" s="1"/>
  <c r="G381" i="2" l="1"/>
  <c r="H381" i="2"/>
  <c r="I381" i="2" s="1"/>
  <c r="G382" i="2" l="1"/>
  <c r="H382" i="2"/>
  <c r="I382" i="2" s="1"/>
  <c r="G383" i="2" l="1"/>
  <c r="H383" i="2"/>
  <c r="I383" i="2" s="1"/>
  <c r="G384" i="2" l="1"/>
  <c r="H384" i="2"/>
  <c r="I384" i="2" s="1"/>
  <c r="G385" i="2" l="1"/>
  <c r="H385" i="2"/>
  <c r="I385" i="2" s="1"/>
  <c r="H386" i="2" l="1"/>
  <c r="I386" i="2" s="1"/>
  <c r="G386" i="2"/>
  <c r="G387" i="2" l="1"/>
  <c r="H387" i="2"/>
  <c r="I387" i="2" s="1"/>
  <c r="G388" i="2" l="1"/>
  <c r="H388" i="2"/>
  <c r="I388" i="2" s="1"/>
  <c r="G389" i="2" l="1"/>
  <c r="H389" i="2"/>
  <c r="I389" i="2" s="1"/>
  <c r="G390" i="2" l="1"/>
  <c r="H390" i="2"/>
  <c r="I390" i="2" s="1"/>
  <c r="G391" i="2" l="1"/>
  <c r="H391" i="2"/>
  <c r="I391" i="2" s="1"/>
  <c r="G392" i="2" l="1"/>
  <c r="H392" i="2"/>
  <c r="I392" i="2" s="1"/>
  <c r="G393" i="2" l="1"/>
  <c r="H393" i="2"/>
  <c r="I393" i="2" s="1"/>
  <c r="H394" i="2" l="1"/>
  <c r="I394" i="2" s="1"/>
  <c r="G394" i="2"/>
  <c r="G395" i="2" l="1"/>
  <c r="H395" i="2"/>
  <c r="I395" i="2" s="1"/>
  <c r="G396" i="2" l="1"/>
  <c r="H396" i="2"/>
  <c r="I396" i="2" s="1"/>
  <c r="G397" i="2" l="1"/>
  <c r="H397" i="2"/>
  <c r="I397" i="2" s="1"/>
  <c r="G398" i="2" l="1"/>
  <c r="H398" i="2"/>
  <c r="I398" i="2" s="1"/>
  <c r="G399" i="2" l="1"/>
  <c r="H399" i="2"/>
  <c r="I399" i="2" s="1"/>
  <c r="G400" i="2" l="1"/>
  <c r="H400" i="2"/>
  <c r="I400" i="2" s="1"/>
  <c r="G401" i="2" l="1"/>
  <c r="H401" i="2"/>
  <c r="I401" i="2" s="1"/>
  <c r="H402" i="2" l="1"/>
  <c r="I402" i="2" s="1"/>
  <c r="G402" i="2"/>
  <c r="H403" i="2" l="1"/>
  <c r="I403" i="2" s="1"/>
  <c r="G403" i="2"/>
  <c r="G404" i="2" l="1"/>
  <c r="H404" i="2"/>
  <c r="I404" i="2" s="1"/>
  <c r="H405" i="2" l="1"/>
  <c r="I405" i="2" s="1"/>
  <c r="G405" i="2"/>
  <c r="G406" i="2" l="1"/>
  <c r="H406" i="2"/>
  <c r="I406" i="2" s="1"/>
  <c r="G407" i="2" l="1"/>
  <c r="H407" i="2"/>
  <c r="I407" i="2" s="1"/>
  <c r="G408" i="2" l="1"/>
  <c r="H408" i="2"/>
  <c r="I408" i="2" s="1"/>
  <c r="G409" i="2" l="1"/>
  <c r="H409" i="2"/>
  <c r="I409" i="2" s="1"/>
  <c r="G410" i="2" l="1"/>
  <c r="H410" i="2"/>
  <c r="I410" i="2" s="1"/>
  <c r="G411" i="2" l="1"/>
  <c r="H411" i="2"/>
  <c r="I411" i="2" s="1"/>
  <c r="G412" i="2" l="1"/>
  <c r="H412" i="2"/>
  <c r="I412" i="2" s="1"/>
  <c r="G413" i="2" l="1"/>
  <c r="H413" i="2"/>
  <c r="I413" i="2" s="1"/>
  <c r="H414" i="2" l="1"/>
  <c r="I414" i="2" s="1"/>
  <c r="G414" i="2"/>
  <c r="G415" i="2" l="1"/>
  <c r="H415" i="2"/>
  <c r="I415" i="2" s="1"/>
  <c r="G416" i="2" l="1"/>
  <c r="H416" i="2"/>
  <c r="I416" i="2" s="1"/>
  <c r="G417" i="2" l="1"/>
  <c r="H417" i="2"/>
  <c r="I417" i="2" s="1"/>
  <c r="H418" i="2" l="1"/>
  <c r="I418" i="2" s="1"/>
  <c r="G418" i="2"/>
  <c r="G419" i="2" l="1"/>
  <c r="H419" i="2"/>
  <c r="I419" i="2" s="1"/>
  <c r="G420" i="2" l="1"/>
  <c r="H420" i="2"/>
  <c r="I420" i="2" s="1"/>
  <c r="G421" i="2" l="1"/>
  <c r="H421" i="2"/>
  <c r="I421" i="2" s="1"/>
  <c r="G422" i="2" l="1"/>
  <c r="H422" i="2"/>
  <c r="I422" i="2" s="1"/>
  <c r="G423" i="2" l="1"/>
  <c r="H423" i="2"/>
  <c r="I423" i="2" s="1"/>
  <c r="G424" i="2" l="1"/>
  <c r="H424" i="2"/>
  <c r="I424" i="2" s="1"/>
  <c r="G425" i="2" l="1"/>
  <c r="H425" i="2"/>
  <c r="I425" i="2" s="1"/>
  <c r="G426" i="2" l="1"/>
  <c r="H426" i="2"/>
  <c r="I426" i="2" s="1"/>
  <c r="G427" i="2" l="1"/>
  <c r="H427" i="2"/>
  <c r="I427" i="2" s="1"/>
  <c r="G428" i="2" l="1"/>
  <c r="H428" i="2"/>
  <c r="I428" i="2" s="1"/>
  <c r="G429" i="2" l="1"/>
  <c r="H429" i="2"/>
  <c r="I429" i="2" s="1"/>
  <c r="G430" i="2" l="1"/>
  <c r="H430" i="2"/>
  <c r="I430" i="2" s="1"/>
  <c r="G431" i="2" l="1"/>
  <c r="H431" i="2"/>
  <c r="I431" i="2" s="1"/>
  <c r="G432" i="2" l="1"/>
  <c r="H432" i="2"/>
  <c r="I432" i="2" s="1"/>
  <c r="G433" i="2" l="1"/>
  <c r="H433" i="2"/>
  <c r="I433" i="2" s="1"/>
  <c r="H434" i="2" l="1"/>
  <c r="I434" i="2" s="1"/>
  <c r="G434" i="2"/>
  <c r="G435" i="2" l="1"/>
  <c r="H435" i="2"/>
  <c r="I435" i="2" s="1"/>
  <c r="G436" i="2" l="1"/>
  <c r="H436" i="2"/>
  <c r="I436" i="2" s="1"/>
  <c r="G437" i="2" l="1"/>
  <c r="H437" i="2"/>
  <c r="I437" i="2" s="1"/>
  <c r="G438" i="2" l="1"/>
  <c r="H438" i="2"/>
  <c r="I438" i="2" s="1"/>
  <c r="G439" i="2" l="1"/>
  <c r="H439" i="2"/>
  <c r="I439" i="2" s="1"/>
  <c r="G440" i="2" l="1"/>
  <c r="H440" i="2"/>
  <c r="I440" i="2" s="1"/>
  <c r="G441" i="2" l="1"/>
  <c r="H441" i="2"/>
  <c r="I441" i="2" s="1"/>
  <c r="G442" i="2" l="1"/>
  <c r="H442" i="2"/>
  <c r="I442" i="2" s="1"/>
  <c r="G443" i="2" l="1"/>
  <c r="H443" i="2"/>
  <c r="I443" i="2" s="1"/>
  <c r="G444" i="2" l="1"/>
  <c r="H444" i="2"/>
  <c r="I444" i="2" s="1"/>
  <c r="G445" i="2" l="1"/>
  <c r="H445" i="2"/>
  <c r="I445" i="2" s="1"/>
  <c r="G446" i="2" l="1"/>
  <c r="H446" i="2"/>
  <c r="I446" i="2" s="1"/>
  <c r="G447" i="2" l="1"/>
  <c r="H447" i="2"/>
  <c r="I447" i="2" s="1"/>
  <c r="G448" i="2" l="1"/>
  <c r="H448" i="2"/>
  <c r="I448" i="2" s="1"/>
  <c r="G449" i="2" l="1"/>
  <c r="H449" i="2"/>
  <c r="I449" i="2" s="1"/>
  <c r="H450" i="2" l="1"/>
  <c r="I450" i="2" s="1"/>
  <c r="G450" i="2"/>
  <c r="G451" i="2" l="1"/>
  <c r="H451" i="2"/>
  <c r="I451" i="2" s="1"/>
  <c r="G452" i="2" l="1"/>
  <c r="H452" i="2"/>
  <c r="I452" i="2" s="1"/>
  <c r="G453" i="2" l="1"/>
  <c r="H453" i="2"/>
  <c r="I453" i="2" s="1"/>
  <c r="G454" i="2" l="1"/>
  <c r="H454" i="2"/>
  <c r="I454" i="2" s="1"/>
  <c r="G455" i="2" l="1"/>
  <c r="H455" i="2"/>
  <c r="I455" i="2" s="1"/>
  <c r="G456" i="2" l="1"/>
  <c r="H456" i="2"/>
  <c r="I456" i="2" s="1"/>
  <c r="G457" i="2" l="1"/>
  <c r="H457" i="2"/>
  <c r="I457" i="2" s="1"/>
  <c r="G458" i="2" l="1"/>
  <c r="H458" i="2"/>
  <c r="I458" i="2" s="1"/>
  <c r="G459" i="2" l="1"/>
  <c r="H459" i="2"/>
  <c r="I459" i="2" s="1"/>
  <c r="G460" i="2" l="1"/>
  <c r="H460" i="2"/>
  <c r="I460" i="2" s="1"/>
  <c r="G461" i="2" l="1"/>
  <c r="H461" i="2"/>
  <c r="I461" i="2" s="1"/>
  <c r="G462" i="2" l="1"/>
  <c r="H462" i="2"/>
  <c r="I462" i="2" s="1"/>
  <c r="G463" i="2" l="1"/>
  <c r="H463" i="2"/>
  <c r="I463" i="2" s="1"/>
  <c r="G464" i="2" l="1"/>
  <c r="H464" i="2"/>
  <c r="I464" i="2" s="1"/>
  <c r="G465" i="2" l="1"/>
  <c r="H465" i="2"/>
  <c r="I465" i="2" s="1"/>
  <c r="H466" i="2" l="1"/>
  <c r="I466" i="2" s="1"/>
  <c r="G466" i="2"/>
  <c r="G467" i="2" l="1"/>
  <c r="H467" i="2"/>
  <c r="I467" i="2" s="1"/>
  <c r="G468" i="2" l="1"/>
  <c r="H468" i="2"/>
  <c r="I468" i="2" s="1"/>
  <c r="G469" i="2" l="1"/>
  <c r="H469" i="2"/>
  <c r="I469" i="2" s="1"/>
  <c r="G470" i="2" l="1"/>
  <c r="H470" i="2"/>
  <c r="I470" i="2" s="1"/>
  <c r="G471" i="2" l="1"/>
  <c r="H471" i="2"/>
  <c r="I471" i="2" s="1"/>
  <c r="G472" i="2" l="1"/>
  <c r="H472" i="2"/>
  <c r="I472" i="2" s="1"/>
  <c r="H473" i="2" l="1"/>
  <c r="I473" i="2" s="1"/>
  <c r="G473" i="2"/>
  <c r="G474" i="2" l="1"/>
  <c r="H474" i="2"/>
  <c r="I474" i="2" s="1"/>
  <c r="G475" i="2" l="1"/>
  <c r="H475" i="2"/>
  <c r="I475" i="2" s="1"/>
  <c r="G476" i="2" l="1"/>
  <c r="H476" i="2"/>
  <c r="I476" i="2" s="1"/>
  <c r="G477" i="2" l="1"/>
  <c r="H477" i="2"/>
  <c r="I477" i="2" s="1"/>
  <c r="G478" i="2" l="1"/>
  <c r="H478" i="2"/>
  <c r="I478" i="2" s="1"/>
  <c r="G479" i="2" l="1"/>
  <c r="H479" i="2"/>
  <c r="I479" i="2" s="1"/>
  <c r="H480" i="2" l="1"/>
  <c r="I480" i="2" s="1"/>
  <c r="G480" i="2"/>
  <c r="G481" i="2" l="1"/>
  <c r="H481" i="2"/>
  <c r="I481" i="2" s="1"/>
  <c r="H482" i="2" l="1"/>
  <c r="I482" i="2" s="1"/>
  <c r="G482" i="2"/>
  <c r="G483" i="2" l="1"/>
  <c r="H483" i="2"/>
  <c r="I483" i="2" s="1"/>
  <c r="G484" i="2" l="1"/>
  <c r="H484" i="2"/>
  <c r="I484" i="2" s="1"/>
  <c r="G485" i="2" l="1"/>
  <c r="H485" i="2"/>
  <c r="I485" i="2" s="1"/>
  <c r="G486" i="2" l="1"/>
  <c r="H486" i="2"/>
  <c r="I486" i="2" s="1"/>
  <c r="H487" i="2" l="1"/>
  <c r="I487" i="2" s="1"/>
  <c r="G487" i="2"/>
  <c r="G488" i="2" l="1"/>
  <c r="H488" i="2"/>
  <c r="I488" i="2" s="1"/>
  <c r="H489" i="2" l="1"/>
  <c r="I489" i="2" s="1"/>
  <c r="G489" i="2"/>
  <c r="G490" i="2" l="1"/>
  <c r="H490" i="2"/>
  <c r="I490" i="2" s="1"/>
  <c r="G491" i="2" l="1"/>
  <c r="H491" i="2"/>
  <c r="I491" i="2" s="1"/>
  <c r="H492" i="2" l="1"/>
  <c r="I492" i="2" s="1"/>
  <c r="G492" i="2"/>
  <c r="G493" i="2" l="1"/>
  <c r="H493" i="2"/>
  <c r="I493" i="2" s="1"/>
  <c r="H494" i="2" l="1"/>
  <c r="I494" i="2" s="1"/>
  <c r="G494" i="2"/>
  <c r="G495" i="2" l="1"/>
  <c r="H495" i="2"/>
  <c r="I495" i="2" s="1"/>
  <c r="G496" i="2" l="1"/>
  <c r="H496" i="2"/>
  <c r="I496" i="2" s="1"/>
  <c r="G497" i="2" l="1"/>
  <c r="H497" i="2"/>
  <c r="I497" i="2" s="1"/>
  <c r="G498" i="2" l="1"/>
  <c r="H498" i="2"/>
  <c r="I498" i="2" s="1"/>
  <c r="H499" i="2" l="1"/>
  <c r="I499" i="2" s="1"/>
  <c r="G499" i="2"/>
  <c r="G500" i="2" l="1"/>
  <c r="H500" i="2"/>
  <c r="I500" i="2" s="1"/>
  <c r="G501" i="2" l="1"/>
  <c r="H501" i="2"/>
  <c r="I5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8DCCF9-C682-4463-A5EB-7242F2581ECB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<sst xmlns="http://schemas.openxmlformats.org/spreadsheetml/2006/main" count="531" uniqueCount="23">
  <si>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</si>
  <si>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</si>
  <si>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</si>
  <si>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</si>
  <si>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</si>
  <si>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</si>
  <si>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</si>
  <si>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</si>
  <si>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zad1</t>
  </si>
  <si>
    <t>temp_rosnie</t>
  </si>
  <si>
    <t>zad2_dług</t>
  </si>
  <si>
    <t>kat</t>
  </si>
  <si>
    <t>opad</t>
  </si>
  <si>
    <t>wielkosc</t>
  </si>
  <si>
    <t>razem</t>
  </si>
  <si>
    <t>t_kat</t>
  </si>
  <si>
    <t>t_wiel</t>
  </si>
  <si>
    <t>t_wiel_streak</t>
  </si>
  <si>
    <t>t_kat_ok</t>
  </si>
  <si>
    <t>t_wiel_ok</t>
  </si>
  <si>
    <t>ilość dni</t>
  </si>
  <si>
    <t>wielk_ok</t>
  </si>
  <si>
    <t>kat_ok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</si>
</sst>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</a:t>
            </a:r>
            <a:r>
              <a:rPr lang="pl-PL" baseline="0"/>
              <a:t> dla każdego rodzaju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pogoda!$O$13:$O$22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pogoda!$P$13:$P$22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4-41E4-99CE-315DF792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682495"/>
        <c:axId val="956513775"/>
      </c:barChart>
      <c:catAx>
        <c:axId val="10866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13775"/>
        <c:crosses val="autoZero"/>
        <c:auto val="1"/>
        <c:lblAlgn val="ctr"/>
        <c:lblOffset val="100"/>
        <c:noMultiLvlLbl val="0"/>
      </c:catAx>
      <c:valAx>
        <c:axId val="9565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opady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</xdr:row>
      <xdr:rowOff>4762</xdr:rowOff>
    </xdr:from>
    <xdr:to>
      <xdr:col>24</xdr:col>
      <xdr:colOff>304800</xdr:colOff>
      <xdr:row>25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273A89-7EA6-C399-C8C5-0D1FB5D0A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20C8DB-AA80-4874-8C9B-0AB5CF441775}" autoFormatId="16" applyNumberFormats="0" applyBorderFormats="0" applyFontFormats="0" applyPatternFormats="0" applyAlignmentFormats="0" applyWidthHeightFormats="0">
  <queryTableRefresh nextId="12" unboundColumnsRight="6">
    <queryTableFields count="11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C7B01-0A2D-4C20-946F-31DAA3F9BB33}" name="pogoda" displayName="pogoda" ref="A1:K501" tableType="queryTable" totalsRowShown="0">
  <autoFilter ref="A1:K501" xr:uid="{FC9C7B01-0A2D-4C20-946F-31DAA3F9BB33}"/>
  <tableColumns count="11">
    <tableColumn id="1" xr3:uid="{D62471EA-8AB8-41A3-B3A3-FC56EE533E07}" uniqueName="1" name="Dzien" queryTableFieldId="1"/>
    <tableColumn id="2" xr3:uid="{E13940A5-5287-4EDC-B699-CFD0EFA64216}" uniqueName="2" name="Temperatura" queryTableFieldId="2" dataDxfId="9"/>
    <tableColumn id="3" xr3:uid="{003CF0F3-794F-4506-B704-5BAD2DE108A2}" uniqueName="3" name="Opad" queryTableFieldId="3"/>
    <tableColumn id="4" xr3:uid="{44F3B5E9-CF94-4DC6-8931-55E311CED575}" uniqueName="4" name="Kategoria_chmur" queryTableFieldId="4" dataDxfId="8"/>
    <tableColumn id="5" xr3:uid="{2C01557D-F158-489A-BCCB-294EF6BAFF47}" uniqueName="5" name="Wielkosc_chmur" queryTableFieldId="5"/>
    <tableColumn id="6" xr3:uid="{4FECE43A-9223-4566-8E9F-67997A1FF968}" uniqueName="6" name="temp_rosnie" queryTableFieldId="6"/>
    <tableColumn id="7" xr3:uid="{3BF3565C-9CA2-4D09-B76A-336E9C72AD01}" uniqueName="7" name="t_kat" queryTableFieldId="7"/>
    <tableColumn id="8" xr3:uid="{57192C35-2EA4-4D04-BA8B-38A906F17286}" uniqueName="8" name="t_wiel" queryTableFieldId="8"/>
    <tableColumn id="9" xr3:uid="{EC67A65D-A444-4637-873E-F142B7963C8F}" uniqueName="9" name="t_wiel_streak" queryTableFieldId="9"/>
    <tableColumn id="10" xr3:uid="{80548612-0F4E-4614-B1B1-B4BCC628ECB6}" uniqueName="10" name="t_kat_ok" queryTableFieldId="10" dataDxfId="7">
      <calculatedColumnFormula>pogoda[[#This Row],[t_kat]]=pogoda[[#This Row],[Kategoria_chmur]]</calculatedColumnFormula>
    </tableColumn>
    <tableColumn id="11" xr3:uid="{C5BD676D-D215-4B19-A126-B7399E714676}" uniqueName="11" name="t_wiel_ok" queryTableFieldId="11" dataDxfId="6">
      <calculatedColumnFormula>pogoda[[#This Row],[t_wiel]]=pogoda[[#This Row],[Wielkosc_chmur]]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B814-D64F-42D2-84D7-036DA269F64F}">
  <dimension ref="A1:Q501"/>
  <sheetViews>
    <sheetView tabSelected="1" topLeftCell="A19" workbookViewId="0">
      <selection activeCell="P49" sqref="P49:Q50"/>
    </sheetView>
  </sheetViews>
  <sheetFormatPr defaultRowHeight="15" x14ac:dyDescent="0.25"/>
  <cols>
    <col min="1" max="1" width="8.28515625" bestFit="1" customWidth="1"/>
    <col min="2" max="2" width="14.7109375" style="2" customWidth="1"/>
    <col min="3" max="3" width="8" customWidth="1"/>
    <col min="4" max="4" width="18.42578125" customWidth="1"/>
    <col min="5" max="5" width="18.140625" customWidth="1"/>
    <col min="6" max="6" width="14.42578125" customWidth="1"/>
    <col min="7" max="7" width="9.140625" customWidth="1"/>
    <col min="9" max="9" width="15.85546875" customWidth="1"/>
    <col min="10" max="10" width="11.28515625" customWidth="1"/>
    <col min="11" max="11" width="12.85546875" customWidth="1"/>
    <col min="14" max="14" width="10" customWidth="1"/>
    <col min="16" max="16" width="11.42578125" bestFit="1" customWidth="1"/>
  </cols>
  <sheetData>
    <row r="1" spans="1:1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6" x14ac:dyDescent="0.25">
      <c r="A2">
        <v>1</v>
      </c>
      <c r="B2" s="2">
        <v>19</v>
      </c>
      <c r="C2">
        <v>0</v>
      </c>
      <c r="D2" s="1" t="s">
        <v>5</v>
      </c>
      <c r="E2">
        <v>0</v>
      </c>
      <c r="F2">
        <v>0</v>
      </c>
      <c r="G2" t="str">
        <f>"0"</f>
        <v>0</v>
      </c>
      <c r="H2">
        <v>0</v>
      </c>
      <c r="I2">
        <v>0</v>
      </c>
      <c r="J2" t="b">
        <f>pogoda[[#This Row],[t_kat]]=pogoda[[#This Row],[Kategoria_chmur]]</f>
        <v>1</v>
      </c>
      <c r="K2" t="b">
        <f>pogoda[[#This Row],[t_wiel]]=pogoda[[#This Row],[Wielkosc_chmur]]</f>
        <v>1</v>
      </c>
    </row>
    <row r="3" spans="1:16" x14ac:dyDescent="0.25">
      <c r="A3">
        <v>2</v>
      </c>
      <c r="B3" s="2">
        <v>22</v>
      </c>
      <c r="C3">
        <v>1</v>
      </c>
      <c r="D3" s="1" t="s">
        <v>6</v>
      </c>
      <c r="E3">
        <v>1</v>
      </c>
      <c r="F3">
        <f>IF(B3&gt;B2,F2+1, 0)</f>
        <v>1</v>
      </c>
      <c r="G3" t="str">
        <f t="shared" ref="G3:G21" si="0">IF(G2="0",IF(B3 &gt;= 10, "C", "S"), IF(H2=5,IF(C2 &gt;= 20, "0", G2),G2))</f>
        <v>C</v>
      </c>
      <c r="H3">
        <f t="shared" ref="H3:H21" si="1">IF(G2="0",1,IF(H2=5,IF(C2 &gt;= 20, 0, 5),IF(I2 &gt;= 3, H2 + 1,H2)))</f>
        <v>1</v>
      </c>
      <c r="I3">
        <f>IF(H3=H2, I2+1,1)</f>
        <v>1</v>
      </c>
      <c r="J3" t="b">
        <f>pogoda[[#This Row],[t_kat]]=pogoda[[#This Row],[Kategoria_chmur]]</f>
        <v>1</v>
      </c>
      <c r="K3" t="b">
        <f>pogoda[[#This Row],[t_wiel]]=pogoda[[#This Row],[Wielkosc_chmur]]</f>
        <v>1</v>
      </c>
    </row>
    <row r="4" spans="1:16" x14ac:dyDescent="0.25">
      <c r="A4">
        <v>3</v>
      </c>
      <c r="B4" s="2">
        <v>23.6</v>
      </c>
      <c r="C4">
        <v>4</v>
      </c>
      <c r="D4" s="1" t="s">
        <v>6</v>
      </c>
      <c r="E4">
        <v>1</v>
      </c>
      <c r="F4">
        <f t="shared" ref="F4:F67" si="2">IF(B4&gt;B3,F3+1, 0)</f>
        <v>2</v>
      </c>
      <c r="G4" t="str">
        <f t="shared" si="0"/>
        <v>C</v>
      </c>
      <c r="H4">
        <f t="shared" si="1"/>
        <v>1</v>
      </c>
      <c r="I4">
        <f t="shared" ref="I4:I7" si="3">IF(H4=H3, I3+1,1)</f>
        <v>2</v>
      </c>
      <c r="J4" t="b">
        <f>pogoda[[#This Row],[t_kat]]=pogoda[[#This Row],[Kategoria_chmur]]</f>
        <v>1</v>
      </c>
      <c r="K4" t="b">
        <f>pogoda[[#This Row],[t_wiel]]=pogoda[[#This Row],[Wielkosc_chmur]]</f>
        <v>1</v>
      </c>
    </row>
    <row r="5" spans="1:16" x14ac:dyDescent="0.25">
      <c r="A5">
        <v>4</v>
      </c>
      <c r="B5" s="2">
        <v>23.6</v>
      </c>
      <c r="C5">
        <v>4</v>
      </c>
      <c r="D5" s="1" t="s">
        <v>6</v>
      </c>
      <c r="E5">
        <v>1</v>
      </c>
      <c r="F5">
        <f t="shared" si="2"/>
        <v>0</v>
      </c>
      <c r="G5" t="str">
        <f t="shared" si="0"/>
        <v>C</v>
      </c>
      <c r="H5">
        <f t="shared" si="1"/>
        <v>1</v>
      </c>
      <c r="I5">
        <f t="shared" si="3"/>
        <v>3</v>
      </c>
      <c r="J5" t="b">
        <f>pogoda[[#This Row],[t_kat]]=pogoda[[#This Row],[Kategoria_chmur]]</f>
        <v>1</v>
      </c>
      <c r="K5" t="b">
        <f>pogoda[[#This Row],[t_wiel]]=pogoda[[#This Row],[Wielkosc_chmur]]</f>
        <v>1</v>
      </c>
      <c r="N5" s="3" t="s">
        <v>8</v>
      </c>
      <c r="O5" s="3">
        <f>COUNTIFS(B:B, "&gt;=20", C:C, "&lt;=5")</f>
        <v>63</v>
      </c>
    </row>
    <row r="6" spans="1:16" x14ac:dyDescent="0.25">
      <c r="A6">
        <v>5</v>
      </c>
      <c r="B6" s="2">
        <v>22.3</v>
      </c>
      <c r="C6">
        <v>10</v>
      </c>
      <c r="D6" s="1" t="s">
        <v>6</v>
      </c>
      <c r="E6">
        <v>2</v>
      </c>
      <c r="F6">
        <f t="shared" si="2"/>
        <v>0</v>
      </c>
      <c r="G6" t="str">
        <f t="shared" si="0"/>
        <v>C</v>
      </c>
      <c r="H6">
        <f t="shared" si="1"/>
        <v>2</v>
      </c>
      <c r="I6">
        <f t="shared" si="3"/>
        <v>1</v>
      </c>
      <c r="J6" t="b">
        <f>pogoda[[#This Row],[t_kat]]=pogoda[[#This Row],[Kategoria_chmur]]</f>
        <v>1</v>
      </c>
      <c r="K6" t="b">
        <f>pogoda[[#This Row],[t_wiel]]=pogoda[[#This Row],[Wielkosc_chmur]]</f>
        <v>1</v>
      </c>
      <c r="N6" s="3" t="s">
        <v>10</v>
      </c>
      <c r="O6" s="3">
        <f>MAX(F:F)</f>
        <v>8</v>
      </c>
    </row>
    <row r="7" spans="1:16" x14ac:dyDescent="0.25">
      <c r="A7">
        <v>6</v>
      </c>
      <c r="B7" s="2">
        <v>20.399999999999999</v>
      </c>
      <c r="C7">
        <v>8</v>
      </c>
      <c r="D7" s="1" t="s">
        <v>6</v>
      </c>
      <c r="E7">
        <v>2</v>
      </c>
      <c r="F7">
        <f t="shared" si="2"/>
        <v>0</v>
      </c>
      <c r="G7" t="str">
        <f t="shared" si="0"/>
        <v>C</v>
      </c>
      <c r="H7">
        <f t="shared" si="1"/>
        <v>2</v>
      </c>
      <c r="I7">
        <f t="shared" si="3"/>
        <v>2</v>
      </c>
      <c r="J7" t="b">
        <f>pogoda[[#This Row],[t_kat]]=pogoda[[#This Row],[Kategoria_chmur]]</f>
        <v>1</v>
      </c>
      <c r="K7" t="b">
        <f>pogoda[[#This Row],[t_wiel]]=pogoda[[#This Row],[Wielkosc_chmur]]</f>
        <v>1</v>
      </c>
    </row>
    <row r="8" spans="1:16" x14ac:dyDescent="0.25">
      <c r="A8">
        <v>7</v>
      </c>
      <c r="B8" s="2">
        <v>18.899999999999999</v>
      </c>
      <c r="C8">
        <v>10</v>
      </c>
      <c r="D8" s="1" t="s">
        <v>6</v>
      </c>
      <c r="E8">
        <v>2</v>
      </c>
      <c r="F8">
        <f t="shared" si="2"/>
        <v>0</v>
      </c>
      <c r="G8" t="str">
        <f t="shared" si="0"/>
        <v>C</v>
      </c>
      <c r="H8">
        <f t="shared" si="1"/>
        <v>2</v>
      </c>
      <c r="I8">
        <f t="shared" ref="I8:I17" si="4">IF(H8=H7, I7+1,1)</f>
        <v>3</v>
      </c>
      <c r="J8" t="b">
        <f>pogoda[[#This Row],[t_kat]]=pogoda[[#This Row],[Kategoria_chmur]]</f>
        <v>1</v>
      </c>
      <c r="K8" t="b">
        <f>pogoda[[#This Row],[t_wiel]]=pogoda[[#This Row],[Wielkosc_chmur]]</f>
        <v>1</v>
      </c>
    </row>
    <row r="9" spans="1:16" x14ac:dyDescent="0.25">
      <c r="A9">
        <v>8</v>
      </c>
      <c r="B9" s="2">
        <v>18.5</v>
      </c>
      <c r="C9">
        <v>11</v>
      </c>
      <c r="D9" s="1" t="s">
        <v>6</v>
      </c>
      <c r="E9">
        <v>3</v>
      </c>
      <c r="F9">
        <f t="shared" si="2"/>
        <v>0</v>
      </c>
      <c r="G9" t="str">
        <f t="shared" si="0"/>
        <v>C</v>
      </c>
      <c r="H9">
        <f t="shared" si="1"/>
        <v>3</v>
      </c>
      <c r="I9">
        <f t="shared" si="4"/>
        <v>1</v>
      </c>
      <c r="J9" t="b">
        <f>pogoda[[#This Row],[t_kat]]=pogoda[[#This Row],[Kategoria_chmur]]</f>
        <v>1</v>
      </c>
      <c r="K9" t="b">
        <f>pogoda[[#This Row],[t_wiel]]=pogoda[[#This Row],[Wielkosc_chmur]]</f>
        <v>1</v>
      </c>
    </row>
    <row r="10" spans="1:16" x14ac:dyDescent="0.25">
      <c r="A10">
        <v>9</v>
      </c>
      <c r="B10" s="2">
        <v>19.5</v>
      </c>
      <c r="C10">
        <v>14</v>
      </c>
      <c r="D10" s="1" t="s">
        <v>6</v>
      </c>
      <c r="E10">
        <v>3</v>
      </c>
      <c r="F10">
        <f t="shared" si="2"/>
        <v>1</v>
      </c>
      <c r="G10" t="str">
        <f t="shared" si="0"/>
        <v>C</v>
      </c>
      <c r="H10">
        <f t="shared" si="1"/>
        <v>3</v>
      </c>
      <c r="I10">
        <f t="shared" si="4"/>
        <v>2</v>
      </c>
      <c r="J10" t="b">
        <f>pogoda[[#This Row],[t_kat]]=pogoda[[#This Row],[Kategoria_chmur]]</f>
        <v>1</v>
      </c>
      <c r="K10" t="b">
        <f>pogoda[[#This Row],[t_wiel]]=pogoda[[#This Row],[Wielkosc_chmur]]</f>
        <v>1</v>
      </c>
    </row>
    <row r="11" spans="1:16" x14ac:dyDescent="0.25">
      <c r="A11">
        <v>10</v>
      </c>
      <c r="B11" s="2">
        <v>21.8</v>
      </c>
      <c r="C11">
        <v>15</v>
      </c>
      <c r="D11" s="1" t="s">
        <v>6</v>
      </c>
      <c r="E11">
        <v>3</v>
      </c>
      <c r="F11">
        <f t="shared" si="2"/>
        <v>2</v>
      </c>
      <c r="G11" t="str">
        <f t="shared" si="0"/>
        <v>C</v>
      </c>
      <c r="H11">
        <f t="shared" si="1"/>
        <v>3</v>
      </c>
      <c r="I11">
        <f t="shared" si="4"/>
        <v>3</v>
      </c>
      <c r="J11" t="b">
        <f>pogoda[[#This Row],[t_kat]]=pogoda[[#This Row],[Kategoria_chmur]]</f>
        <v>1</v>
      </c>
      <c r="K11" t="b">
        <f>pogoda[[#This Row],[t_wiel]]=pogoda[[#This Row],[Wielkosc_chmur]]</f>
        <v>1</v>
      </c>
    </row>
    <row r="12" spans="1:16" x14ac:dyDescent="0.25">
      <c r="A12">
        <v>11</v>
      </c>
      <c r="B12" s="2">
        <v>24.8</v>
      </c>
      <c r="C12">
        <v>3</v>
      </c>
      <c r="D12" s="1" t="s">
        <v>6</v>
      </c>
      <c r="E12">
        <v>4</v>
      </c>
      <c r="F12">
        <f t="shared" si="2"/>
        <v>3</v>
      </c>
      <c r="G12" t="str">
        <f t="shared" si="0"/>
        <v>C</v>
      </c>
      <c r="H12">
        <f t="shared" si="1"/>
        <v>4</v>
      </c>
      <c r="I12">
        <f t="shared" si="4"/>
        <v>1</v>
      </c>
      <c r="J12" t="b">
        <f>pogoda[[#This Row],[t_kat]]=pogoda[[#This Row],[Kategoria_chmur]]</f>
        <v>1</v>
      </c>
      <c r="K12" t="b">
        <f>pogoda[[#This Row],[t_wiel]]=pogoda[[#This Row],[Wielkosc_chmur]]</f>
        <v>1</v>
      </c>
      <c r="M12" s="3" t="s">
        <v>11</v>
      </c>
      <c r="N12" s="3" t="s">
        <v>13</v>
      </c>
      <c r="O12" s="3" t="s">
        <v>14</v>
      </c>
      <c r="P12" s="3" t="s">
        <v>12</v>
      </c>
    </row>
    <row r="13" spans="1:16" x14ac:dyDescent="0.25">
      <c r="A13">
        <v>12</v>
      </c>
      <c r="B13" s="2">
        <v>27.7</v>
      </c>
      <c r="C13">
        <v>23</v>
      </c>
      <c r="D13" s="1" t="s">
        <v>6</v>
      </c>
      <c r="E13">
        <v>4</v>
      </c>
      <c r="F13">
        <f t="shared" si="2"/>
        <v>4</v>
      </c>
      <c r="G13" t="str">
        <f t="shared" si="0"/>
        <v>C</v>
      </c>
      <c r="H13">
        <f t="shared" si="1"/>
        <v>4</v>
      </c>
      <c r="I13">
        <f t="shared" si="4"/>
        <v>2</v>
      </c>
      <c r="J13" t="b">
        <f>pogoda[[#This Row],[t_kat]]=pogoda[[#This Row],[Kategoria_chmur]]</f>
        <v>1</v>
      </c>
      <c r="K13" t="b">
        <f>pogoda[[#This Row],[t_wiel]]=pogoda[[#This Row],[Wielkosc_chmur]]</f>
        <v>1</v>
      </c>
      <c r="M13" s="3" t="s">
        <v>6</v>
      </c>
      <c r="N13" s="3">
        <v>1</v>
      </c>
      <c r="O13" s="3" t="str">
        <f>_xlfn.CONCAT(M13,N13)</f>
        <v>C1</v>
      </c>
      <c r="P13" s="3">
        <f>ROUND(AVERAGEIFS(C2:C301,D2:D301,M13,E2:E301,N13), 2)</f>
        <v>3.45</v>
      </c>
    </row>
    <row r="14" spans="1:16" x14ac:dyDescent="0.25">
      <c r="A14">
        <v>13</v>
      </c>
      <c r="B14" s="2">
        <v>29.5</v>
      </c>
      <c r="C14">
        <v>17</v>
      </c>
      <c r="D14" s="1" t="s">
        <v>6</v>
      </c>
      <c r="E14">
        <v>4</v>
      </c>
      <c r="F14">
        <f t="shared" si="2"/>
        <v>5</v>
      </c>
      <c r="G14" t="str">
        <f t="shared" si="0"/>
        <v>C</v>
      </c>
      <c r="H14">
        <f t="shared" si="1"/>
        <v>4</v>
      </c>
      <c r="I14">
        <f t="shared" si="4"/>
        <v>3</v>
      </c>
      <c r="J14" t="b">
        <f>pogoda[[#This Row],[t_kat]]=pogoda[[#This Row],[Kategoria_chmur]]</f>
        <v>1</v>
      </c>
      <c r="K14" t="b">
        <f>pogoda[[#This Row],[t_wiel]]=pogoda[[#This Row],[Wielkosc_chmur]]</f>
        <v>1</v>
      </c>
      <c r="M14" s="3" t="s">
        <v>6</v>
      </c>
      <c r="N14" s="3">
        <v>2</v>
      </c>
      <c r="O14" s="3" t="str">
        <f t="shared" ref="O14:O22" si="5">_xlfn.CONCAT(M14,N14)</f>
        <v>C2</v>
      </c>
      <c r="P14" s="3">
        <f t="shared" ref="P14:P22" si="6">ROUND(AVERAGEIFS(C3:C302,D3:D302,M14,E3:E302,N14), 2)</f>
        <v>7.28</v>
      </c>
    </row>
    <row r="15" spans="1:16" x14ac:dyDescent="0.25">
      <c r="A15">
        <v>14</v>
      </c>
      <c r="B15" s="2">
        <v>29.8</v>
      </c>
      <c r="C15">
        <v>15</v>
      </c>
      <c r="D15" s="1" t="s">
        <v>6</v>
      </c>
      <c r="E15">
        <v>5</v>
      </c>
      <c r="F15">
        <f t="shared" si="2"/>
        <v>6</v>
      </c>
      <c r="G15" t="str">
        <f t="shared" si="0"/>
        <v>C</v>
      </c>
      <c r="H15">
        <f t="shared" si="1"/>
        <v>5</v>
      </c>
      <c r="I15">
        <f t="shared" si="4"/>
        <v>1</v>
      </c>
      <c r="J15" t="b">
        <f>pogoda[[#This Row],[t_kat]]=pogoda[[#This Row],[Kategoria_chmur]]</f>
        <v>1</v>
      </c>
      <c r="K15" t="b">
        <f>pogoda[[#This Row],[t_wiel]]=pogoda[[#This Row],[Wielkosc_chmur]]</f>
        <v>1</v>
      </c>
      <c r="M15" s="3" t="s">
        <v>6</v>
      </c>
      <c r="N15" s="3">
        <v>3</v>
      </c>
      <c r="O15" s="3" t="str">
        <f t="shared" si="5"/>
        <v>C3</v>
      </c>
      <c r="P15" s="3">
        <f t="shared" si="6"/>
        <v>9.0500000000000007</v>
      </c>
    </row>
    <row r="16" spans="1:16" x14ac:dyDescent="0.25">
      <c r="A16">
        <v>15</v>
      </c>
      <c r="B16" s="2">
        <v>28.3</v>
      </c>
      <c r="C16">
        <v>22</v>
      </c>
      <c r="D16" s="1" t="s">
        <v>6</v>
      </c>
      <c r="E16">
        <v>5</v>
      </c>
      <c r="F16">
        <f t="shared" si="2"/>
        <v>0</v>
      </c>
      <c r="G16" t="str">
        <f>IF(G15="0",IF(B16 &gt;= 10, "C", "S"), IF(H15=5,IF(C15 &gt;= 20, "0", G15),G15))</f>
        <v>C</v>
      </c>
      <c r="H16">
        <f>IF(G15="0",1,IF(H15=5,IF(C15 &gt;= 20, 0, 5),IF(I15 &gt;= 3, H15 + 1,H15)))</f>
        <v>5</v>
      </c>
      <c r="I16">
        <f t="shared" si="4"/>
        <v>2</v>
      </c>
      <c r="J16" t="b">
        <f>pogoda[[#This Row],[t_kat]]=pogoda[[#This Row],[Kategoria_chmur]]</f>
        <v>1</v>
      </c>
      <c r="K16" t="b">
        <f>pogoda[[#This Row],[t_wiel]]=pogoda[[#This Row],[Wielkosc_chmur]]</f>
        <v>1</v>
      </c>
      <c r="M16" s="3" t="s">
        <v>6</v>
      </c>
      <c r="N16" s="3">
        <v>4</v>
      </c>
      <c r="O16" s="3" t="str">
        <f t="shared" si="5"/>
        <v>C4</v>
      </c>
      <c r="P16" s="3">
        <f t="shared" si="6"/>
        <v>11.58</v>
      </c>
    </row>
    <row r="17" spans="1:16" x14ac:dyDescent="0.25">
      <c r="A17">
        <v>16</v>
      </c>
      <c r="B17" s="2">
        <v>25.5</v>
      </c>
      <c r="C17">
        <v>0</v>
      </c>
      <c r="D17" s="1" t="s">
        <v>5</v>
      </c>
      <c r="E17">
        <v>0</v>
      </c>
      <c r="F17">
        <f t="shared" si="2"/>
        <v>0</v>
      </c>
      <c r="G17" t="str">
        <f t="shared" si="0"/>
        <v>0</v>
      </c>
      <c r="H17">
        <f t="shared" si="1"/>
        <v>0</v>
      </c>
      <c r="I17">
        <f t="shared" si="4"/>
        <v>1</v>
      </c>
      <c r="J17" t="b">
        <f>pogoda[[#This Row],[t_kat]]=pogoda[[#This Row],[Kategoria_chmur]]</f>
        <v>1</v>
      </c>
      <c r="K17" t="b">
        <f>pogoda[[#This Row],[t_wiel]]=pogoda[[#This Row],[Wielkosc_chmur]]</f>
        <v>1</v>
      </c>
      <c r="M17" s="3" t="s">
        <v>6</v>
      </c>
      <c r="N17" s="3">
        <v>5</v>
      </c>
      <c r="O17" s="3" t="str">
        <f t="shared" si="5"/>
        <v>C5</v>
      </c>
      <c r="P17" s="3">
        <f t="shared" si="6"/>
        <v>19.399999999999999</v>
      </c>
    </row>
    <row r="18" spans="1:16" x14ac:dyDescent="0.25">
      <c r="A18">
        <v>17</v>
      </c>
      <c r="B18" s="2">
        <v>22</v>
      </c>
      <c r="C18">
        <v>2</v>
      </c>
      <c r="D18" s="1" t="s">
        <v>6</v>
      </c>
      <c r="E18">
        <v>1</v>
      </c>
      <c r="F18">
        <f t="shared" si="2"/>
        <v>0</v>
      </c>
      <c r="G18" t="str">
        <f t="shared" si="0"/>
        <v>C</v>
      </c>
      <c r="H18">
        <f t="shared" si="1"/>
        <v>1</v>
      </c>
      <c r="I18">
        <f t="shared" ref="I18:I22" si="7">IF(H18=H17, I17+1,1)</f>
        <v>1</v>
      </c>
      <c r="J18" t="b">
        <f>pogoda[[#This Row],[t_kat]]=pogoda[[#This Row],[Kategoria_chmur]]</f>
        <v>1</v>
      </c>
      <c r="K18" t="b">
        <f>pogoda[[#This Row],[t_wiel]]=pogoda[[#This Row],[Wielkosc_chmur]]</f>
        <v>1</v>
      </c>
      <c r="M18" s="3" t="s">
        <v>7</v>
      </c>
      <c r="N18" s="3">
        <v>1</v>
      </c>
      <c r="O18" s="3" t="str">
        <f t="shared" si="5"/>
        <v>S1</v>
      </c>
      <c r="P18" s="3">
        <f t="shared" si="6"/>
        <v>3.73</v>
      </c>
    </row>
    <row r="19" spans="1:16" x14ac:dyDescent="0.25">
      <c r="A19">
        <v>18</v>
      </c>
      <c r="B19" s="2">
        <v>18.899999999999999</v>
      </c>
      <c r="C19">
        <v>1</v>
      </c>
      <c r="D19" s="1" t="s">
        <v>6</v>
      </c>
      <c r="E19">
        <v>1</v>
      </c>
      <c r="F19">
        <f t="shared" si="2"/>
        <v>0</v>
      </c>
      <c r="G19" t="str">
        <f t="shared" si="0"/>
        <v>C</v>
      </c>
      <c r="H19">
        <f t="shared" si="1"/>
        <v>1</v>
      </c>
      <c r="I19">
        <f t="shared" si="7"/>
        <v>2</v>
      </c>
      <c r="J19" t="b">
        <f>pogoda[[#This Row],[t_kat]]=pogoda[[#This Row],[Kategoria_chmur]]</f>
        <v>1</v>
      </c>
      <c r="K19" t="b">
        <f>pogoda[[#This Row],[t_wiel]]=pogoda[[#This Row],[Wielkosc_chmur]]</f>
        <v>1</v>
      </c>
      <c r="M19" s="3" t="s">
        <v>7</v>
      </c>
      <c r="N19" s="3">
        <v>2</v>
      </c>
      <c r="O19" s="3" t="str">
        <f t="shared" si="5"/>
        <v>S2</v>
      </c>
      <c r="P19" s="3">
        <f t="shared" si="6"/>
        <v>6.52</v>
      </c>
    </row>
    <row r="20" spans="1:16" x14ac:dyDescent="0.25">
      <c r="A20">
        <v>19</v>
      </c>
      <c r="B20" s="2">
        <v>16.899999999999999</v>
      </c>
      <c r="C20">
        <v>1</v>
      </c>
      <c r="D20" s="1" t="s">
        <v>6</v>
      </c>
      <c r="E20">
        <v>1</v>
      </c>
      <c r="F20">
        <f t="shared" si="2"/>
        <v>0</v>
      </c>
      <c r="G20" t="str">
        <f t="shared" si="0"/>
        <v>C</v>
      </c>
      <c r="H20">
        <f t="shared" si="1"/>
        <v>1</v>
      </c>
      <c r="I20">
        <f t="shared" si="7"/>
        <v>3</v>
      </c>
      <c r="J20" t="b">
        <f>pogoda[[#This Row],[t_kat]]=pogoda[[#This Row],[Kategoria_chmur]]</f>
        <v>1</v>
      </c>
      <c r="K20" t="b">
        <f>pogoda[[#This Row],[t_wiel]]=pogoda[[#This Row],[Wielkosc_chmur]]</f>
        <v>1</v>
      </c>
      <c r="M20" s="3" t="s">
        <v>7</v>
      </c>
      <c r="N20" s="3">
        <v>3</v>
      </c>
      <c r="O20" s="3" t="str">
        <f t="shared" si="5"/>
        <v>S3</v>
      </c>
      <c r="P20" s="3">
        <f t="shared" si="6"/>
        <v>10.29</v>
      </c>
    </row>
    <row r="21" spans="1:16" x14ac:dyDescent="0.25">
      <c r="A21">
        <v>20</v>
      </c>
      <c r="B21" s="2">
        <v>16.3</v>
      </c>
      <c r="C21">
        <v>12</v>
      </c>
      <c r="D21" s="1" t="s">
        <v>6</v>
      </c>
      <c r="E21">
        <v>2</v>
      </c>
      <c r="F21">
        <f t="shared" si="2"/>
        <v>0</v>
      </c>
      <c r="G21" t="str">
        <f t="shared" si="0"/>
        <v>C</v>
      </c>
      <c r="H21">
        <f t="shared" si="1"/>
        <v>2</v>
      </c>
      <c r="I21">
        <f t="shared" si="7"/>
        <v>1</v>
      </c>
      <c r="J21" t="b">
        <f>pogoda[[#This Row],[t_kat]]=pogoda[[#This Row],[Kategoria_chmur]]</f>
        <v>1</v>
      </c>
      <c r="K21" t="b">
        <f>pogoda[[#This Row],[t_wiel]]=pogoda[[#This Row],[Wielkosc_chmur]]</f>
        <v>1</v>
      </c>
      <c r="M21" s="3" t="s">
        <v>7</v>
      </c>
      <c r="N21" s="3">
        <v>4</v>
      </c>
      <c r="O21" s="3" t="str">
        <f t="shared" si="5"/>
        <v>S4</v>
      </c>
      <c r="P21" s="3">
        <f t="shared" si="6"/>
        <v>15</v>
      </c>
    </row>
    <row r="22" spans="1:16" x14ac:dyDescent="0.25">
      <c r="A22">
        <v>21</v>
      </c>
      <c r="B22" s="2">
        <v>17.100000000000001</v>
      </c>
      <c r="C22">
        <v>11</v>
      </c>
      <c r="D22" s="1" t="s">
        <v>6</v>
      </c>
      <c r="E22">
        <v>2</v>
      </c>
      <c r="F22">
        <f t="shared" si="2"/>
        <v>1</v>
      </c>
      <c r="G22" t="str">
        <f t="shared" ref="G22:G85" si="8">IF(G21="0",IF(B22 &gt;= 10, "C", "S"), IF(H21=5,IF(C21 &gt;= 20, "0", G21),G21))</f>
        <v>C</v>
      </c>
      <c r="H22">
        <f t="shared" ref="H22:H85" si="9">IF(G21="0",1,IF(H21=5,IF(C21 &gt;= 20, 0, 5),IF(I21 &gt;= 3, H21 + 1,H21)))</f>
        <v>2</v>
      </c>
      <c r="I22">
        <f t="shared" si="7"/>
        <v>2</v>
      </c>
      <c r="J22" t="b">
        <f>pogoda[[#This Row],[t_kat]]=pogoda[[#This Row],[Kategoria_chmur]]</f>
        <v>1</v>
      </c>
      <c r="K22" t="b">
        <f>pogoda[[#This Row],[t_wiel]]=pogoda[[#This Row],[Wielkosc_chmur]]</f>
        <v>1</v>
      </c>
      <c r="M22" s="3" t="s">
        <v>7</v>
      </c>
      <c r="N22" s="3">
        <v>5</v>
      </c>
      <c r="O22" s="3" t="str">
        <f t="shared" si="5"/>
        <v>S5</v>
      </c>
      <c r="P22" s="3">
        <f t="shared" si="6"/>
        <v>19.64</v>
      </c>
    </row>
    <row r="23" spans="1:16" x14ac:dyDescent="0.25">
      <c r="A23">
        <v>22</v>
      </c>
      <c r="B23" s="2">
        <v>18.7</v>
      </c>
      <c r="C23">
        <v>6</v>
      </c>
      <c r="D23" s="1" t="s">
        <v>6</v>
      </c>
      <c r="E23">
        <v>2</v>
      </c>
      <c r="F23">
        <f t="shared" si="2"/>
        <v>2</v>
      </c>
      <c r="G23" t="str">
        <f t="shared" si="8"/>
        <v>C</v>
      </c>
      <c r="H23">
        <f t="shared" si="9"/>
        <v>2</v>
      </c>
      <c r="I23">
        <f t="shared" ref="I23:I86" si="10">IF(H23=H22, I22+1,1)</f>
        <v>3</v>
      </c>
      <c r="J23" t="b">
        <f>pogoda[[#This Row],[t_kat]]=pogoda[[#This Row],[Kategoria_chmur]]</f>
        <v>1</v>
      </c>
      <c r="K23" t="b">
        <f>pogoda[[#This Row],[t_wiel]]=pogoda[[#This Row],[Wielkosc_chmur]]</f>
        <v>1</v>
      </c>
    </row>
    <row r="24" spans="1:16" x14ac:dyDescent="0.25">
      <c r="A24">
        <v>23</v>
      </c>
      <c r="B24" s="2">
        <v>20.2</v>
      </c>
      <c r="C24">
        <v>18</v>
      </c>
      <c r="D24" s="1" t="s">
        <v>6</v>
      </c>
      <c r="E24">
        <v>2</v>
      </c>
      <c r="F24">
        <f t="shared" si="2"/>
        <v>3</v>
      </c>
      <c r="G24" t="str">
        <f t="shared" si="8"/>
        <v>C</v>
      </c>
      <c r="H24">
        <f t="shared" si="9"/>
        <v>3</v>
      </c>
      <c r="I24">
        <f t="shared" si="10"/>
        <v>1</v>
      </c>
      <c r="J24" t="b">
        <f>pogoda[[#This Row],[t_kat]]=pogoda[[#This Row],[Kategoria_chmur]]</f>
        <v>1</v>
      </c>
      <c r="K24" t="b">
        <f>pogoda[[#This Row],[t_wiel]]=pogoda[[#This Row],[Wielkosc_chmur]]</f>
        <v>0</v>
      </c>
    </row>
    <row r="25" spans="1:16" x14ac:dyDescent="0.25">
      <c r="A25">
        <v>24</v>
      </c>
      <c r="B25" s="2">
        <v>20.8</v>
      </c>
      <c r="C25">
        <v>15</v>
      </c>
      <c r="D25" s="1" t="s">
        <v>6</v>
      </c>
      <c r="E25">
        <v>3</v>
      </c>
      <c r="F25">
        <f t="shared" si="2"/>
        <v>4</v>
      </c>
      <c r="G25" t="str">
        <f t="shared" si="8"/>
        <v>C</v>
      </c>
      <c r="H25">
        <f t="shared" si="9"/>
        <v>3</v>
      </c>
      <c r="I25">
        <f t="shared" si="10"/>
        <v>2</v>
      </c>
      <c r="J25" t="b">
        <f>pogoda[[#This Row],[t_kat]]=pogoda[[#This Row],[Kategoria_chmur]]</f>
        <v>1</v>
      </c>
      <c r="K25" t="b">
        <f>pogoda[[#This Row],[t_wiel]]=pogoda[[#This Row],[Wielkosc_chmur]]</f>
        <v>1</v>
      </c>
    </row>
    <row r="26" spans="1:16" x14ac:dyDescent="0.25">
      <c r="A26">
        <v>25</v>
      </c>
      <c r="B26" s="2">
        <v>19.899999999999999</v>
      </c>
      <c r="C26">
        <v>5</v>
      </c>
      <c r="D26" s="1" t="s">
        <v>6</v>
      </c>
      <c r="E26">
        <v>3</v>
      </c>
      <c r="F26">
        <f t="shared" si="2"/>
        <v>0</v>
      </c>
      <c r="G26" t="str">
        <f t="shared" si="8"/>
        <v>C</v>
      </c>
      <c r="H26">
        <f t="shared" si="9"/>
        <v>3</v>
      </c>
      <c r="I26">
        <f t="shared" si="10"/>
        <v>3</v>
      </c>
      <c r="J26" t="b">
        <f>pogoda[[#This Row],[t_kat]]=pogoda[[#This Row],[Kategoria_chmur]]</f>
        <v>1</v>
      </c>
      <c r="K26" t="b">
        <f>pogoda[[#This Row],[t_wiel]]=pogoda[[#This Row],[Wielkosc_chmur]]</f>
        <v>1</v>
      </c>
    </row>
    <row r="27" spans="1:16" x14ac:dyDescent="0.25">
      <c r="A27">
        <v>26</v>
      </c>
      <c r="B27" s="2">
        <v>17.5</v>
      </c>
      <c r="C27">
        <v>19</v>
      </c>
      <c r="D27" s="1" t="s">
        <v>6</v>
      </c>
      <c r="E27">
        <v>4</v>
      </c>
      <c r="F27">
        <f t="shared" si="2"/>
        <v>0</v>
      </c>
      <c r="G27" t="str">
        <f t="shared" si="8"/>
        <v>C</v>
      </c>
      <c r="H27">
        <f t="shared" si="9"/>
        <v>4</v>
      </c>
      <c r="I27">
        <f t="shared" si="10"/>
        <v>1</v>
      </c>
      <c r="J27" t="b">
        <f>pogoda[[#This Row],[t_kat]]=pogoda[[#This Row],[Kategoria_chmur]]</f>
        <v>1</v>
      </c>
      <c r="K27" t="b">
        <f>pogoda[[#This Row],[t_wiel]]=pogoda[[#This Row],[Wielkosc_chmur]]</f>
        <v>1</v>
      </c>
    </row>
    <row r="28" spans="1:16" x14ac:dyDescent="0.25">
      <c r="A28">
        <v>27</v>
      </c>
      <c r="B28" s="2">
        <v>13.9</v>
      </c>
      <c r="C28">
        <v>18</v>
      </c>
      <c r="D28" s="1" t="s">
        <v>6</v>
      </c>
      <c r="E28">
        <v>4</v>
      </c>
      <c r="F28">
        <f t="shared" si="2"/>
        <v>0</v>
      </c>
      <c r="G28" t="str">
        <f t="shared" si="8"/>
        <v>C</v>
      </c>
      <c r="H28">
        <f t="shared" si="9"/>
        <v>4</v>
      </c>
      <c r="I28">
        <f t="shared" si="10"/>
        <v>2</v>
      </c>
      <c r="J28" t="b">
        <f>pogoda[[#This Row],[t_kat]]=pogoda[[#This Row],[Kategoria_chmur]]</f>
        <v>1</v>
      </c>
      <c r="K28" t="b">
        <f>pogoda[[#This Row],[t_wiel]]=pogoda[[#This Row],[Wielkosc_chmur]]</f>
        <v>1</v>
      </c>
    </row>
    <row r="29" spans="1:16" x14ac:dyDescent="0.25">
      <c r="A29">
        <v>28</v>
      </c>
      <c r="B29" s="2">
        <v>9.9</v>
      </c>
      <c r="C29">
        <v>4</v>
      </c>
      <c r="D29" s="1" t="s">
        <v>6</v>
      </c>
      <c r="E29">
        <v>4</v>
      </c>
      <c r="F29">
        <f t="shared" si="2"/>
        <v>0</v>
      </c>
      <c r="G29" t="str">
        <f t="shared" si="8"/>
        <v>C</v>
      </c>
      <c r="H29">
        <f t="shared" si="9"/>
        <v>4</v>
      </c>
      <c r="I29">
        <f t="shared" si="10"/>
        <v>3</v>
      </c>
      <c r="J29" t="b">
        <f>pogoda[[#This Row],[t_kat]]=pogoda[[#This Row],[Kategoria_chmur]]</f>
        <v>1</v>
      </c>
      <c r="K29" t="b">
        <f>pogoda[[#This Row],[t_wiel]]=pogoda[[#This Row],[Wielkosc_chmur]]</f>
        <v>1</v>
      </c>
    </row>
    <row r="30" spans="1:16" x14ac:dyDescent="0.25">
      <c r="A30">
        <v>29</v>
      </c>
      <c r="B30" s="2">
        <v>6.4</v>
      </c>
      <c r="C30">
        <v>17</v>
      </c>
      <c r="D30" s="1" t="s">
        <v>6</v>
      </c>
      <c r="E30">
        <v>5</v>
      </c>
      <c r="F30">
        <f t="shared" si="2"/>
        <v>0</v>
      </c>
      <c r="G30" t="str">
        <f t="shared" si="8"/>
        <v>C</v>
      </c>
      <c r="H30">
        <f t="shared" si="9"/>
        <v>5</v>
      </c>
      <c r="I30">
        <f t="shared" si="10"/>
        <v>1</v>
      </c>
      <c r="J30" t="b">
        <f>pogoda[[#This Row],[t_kat]]=pogoda[[#This Row],[Kategoria_chmur]]</f>
        <v>1</v>
      </c>
      <c r="K30" t="b">
        <f>pogoda[[#This Row],[t_wiel]]=pogoda[[#This Row],[Wielkosc_chmur]]</f>
        <v>1</v>
      </c>
    </row>
    <row r="31" spans="1:16" x14ac:dyDescent="0.25">
      <c r="A31">
        <v>30</v>
      </c>
      <c r="B31" s="2">
        <v>4.2</v>
      </c>
      <c r="C31">
        <v>14</v>
      </c>
      <c r="D31" s="1" t="s">
        <v>6</v>
      </c>
      <c r="E31">
        <v>5</v>
      </c>
      <c r="F31">
        <f t="shared" si="2"/>
        <v>0</v>
      </c>
      <c r="G31" t="str">
        <f t="shared" si="8"/>
        <v>C</v>
      </c>
      <c r="H31">
        <f t="shared" si="9"/>
        <v>5</v>
      </c>
      <c r="I31">
        <f t="shared" si="10"/>
        <v>2</v>
      </c>
      <c r="J31" t="b">
        <f>pogoda[[#This Row],[t_kat]]=pogoda[[#This Row],[Kategoria_chmur]]</f>
        <v>1</v>
      </c>
      <c r="K31" t="b">
        <f>pogoda[[#This Row],[t_wiel]]=pogoda[[#This Row],[Wielkosc_chmur]]</f>
        <v>1</v>
      </c>
    </row>
    <row r="32" spans="1:16" x14ac:dyDescent="0.25">
      <c r="A32">
        <v>31</v>
      </c>
      <c r="B32" s="2">
        <v>3.6</v>
      </c>
      <c r="C32">
        <v>12</v>
      </c>
      <c r="D32" s="1" t="s">
        <v>6</v>
      </c>
      <c r="E32">
        <v>5</v>
      </c>
      <c r="F32">
        <f t="shared" si="2"/>
        <v>0</v>
      </c>
      <c r="G32" t="str">
        <f t="shared" si="8"/>
        <v>C</v>
      </c>
      <c r="H32">
        <f t="shared" si="9"/>
        <v>5</v>
      </c>
      <c r="I32">
        <f t="shared" si="10"/>
        <v>3</v>
      </c>
      <c r="J32" t="b">
        <f>pogoda[[#This Row],[t_kat]]=pogoda[[#This Row],[Kategoria_chmur]]</f>
        <v>1</v>
      </c>
      <c r="K32" t="b">
        <f>pogoda[[#This Row],[t_wiel]]=pogoda[[#This Row],[Wielkosc_chmur]]</f>
        <v>1</v>
      </c>
    </row>
    <row r="33" spans="1:17" x14ac:dyDescent="0.25">
      <c r="A33">
        <v>32</v>
      </c>
      <c r="B33" s="2">
        <v>4.5999999999999996</v>
      </c>
      <c r="C33">
        <v>11</v>
      </c>
      <c r="D33" s="1" t="s">
        <v>6</v>
      </c>
      <c r="E33">
        <v>5</v>
      </c>
      <c r="F33">
        <f t="shared" si="2"/>
        <v>1</v>
      </c>
      <c r="G33" t="str">
        <f t="shared" si="8"/>
        <v>C</v>
      </c>
      <c r="H33">
        <f t="shared" si="9"/>
        <v>5</v>
      </c>
      <c r="I33">
        <f t="shared" si="10"/>
        <v>4</v>
      </c>
      <c r="J33" t="b">
        <f>pogoda[[#This Row],[t_kat]]=pogoda[[#This Row],[Kategoria_chmur]]</f>
        <v>1</v>
      </c>
      <c r="K33" t="b">
        <f>pogoda[[#This Row],[t_wiel]]=pogoda[[#This Row],[Wielkosc_chmur]]</f>
        <v>1</v>
      </c>
    </row>
    <row r="34" spans="1:17" x14ac:dyDescent="0.25">
      <c r="A34">
        <v>33</v>
      </c>
      <c r="B34" s="2">
        <v>6.6</v>
      </c>
      <c r="C34">
        <v>17</v>
      </c>
      <c r="D34" s="1" t="s">
        <v>6</v>
      </c>
      <c r="E34">
        <v>5</v>
      </c>
      <c r="F34">
        <f t="shared" si="2"/>
        <v>2</v>
      </c>
      <c r="G34" t="str">
        <f t="shared" si="8"/>
        <v>C</v>
      </c>
      <c r="H34">
        <f t="shared" si="9"/>
        <v>5</v>
      </c>
      <c r="I34">
        <f t="shared" si="10"/>
        <v>5</v>
      </c>
      <c r="J34" t="b">
        <f>pogoda[[#This Row],[t_kat]]=pogoda[[#This Row],[Kategoria_chmur]]</f>
        <v>1</v>
      </c>
      <c r="K34" t="b">
        <f>pogoda[[#This Row],[t_wiel]]=pogoda[[#This Row],[Wielkosc_chmur]]</f>
        <v>1</v>
      </c>
    </row>
    <row r="35" spans="1:17" x14ac:dyDescent="0.25">
      <c r="A35">
        <v>34</v>
      </c>
      <c r="B35" s="2">
        <v>8.6999999999999993</v>
      </c>
      <c r="C35">
        <v>26</v>
      </c>
      <c r="D35" s="1" t="s">
        <v>6</v>
      </c>
      <c r="E35">
        <v>5</v>
      </c>
      <c r="F35">
        <f t="shared" si="2"/>
        <v>3</v>
      </c>
      <c r="G35" t="str">
        <f t="shared" si="8"/>
        <v>C</v>
      </c>
      <c r="H35">
        <f t="shared" si="9"/>
        <v>5</v>
      </c>
      <c r="I35">
        <f t="shared" si="10"/>
        <v>6</v>
      </c>
      <c r="J35" t="b">
        <f>pogoda[[#This Row],[t_kat]]=pogoda[[#This Row],[Kategoria_chmur]]</f>
        <v>1</v>
      </c>
      <c r="K35" t="b">
        <f>pogoda[[#This Row],[t_wiel]]=pogoda[[#This Row],[Wielkosc_chmur]]</f>
        <v>1</v>
      </c>
    </row>
    <row r="36" spans="1:17" x14ac:dyDescent="0.25">
      <c r="A36">
        <v>35</v>
      </c>
      <c r="B36" s="2">
        <v>10</v>
      </c>
      <c r="C36">
        <v>0</v>
      </c>
      <c r="D36" s="1" t="s">
        <v>5</v>
      </c>
      <c r="E36">
        <v>0</v>
      </c>
      <c r="F36">
        <f t="shared" si="2"/>
        <v>4</v>
      </c>
      <c r="G36" t="str">
        <f t="shared" si="8"/>
        <v>0</v>
      </c>
      <c r="H36">
        <f t="shared" si="9"/>
        <v>0</v>
      </c>
      <c r="I36">
        <f t="shared" si="10"/>
        <v>1</v>
      </c>
      <c r="J36" t="b">
        <f>pogoda[[#This Row],[t_kat]]=pogoda[[#This Row],[Kategoria_chmur]]</f>
        <v>1</v>
      </c>
      <c r="K36" t="b">
        <f>pogoda[[#This Row],[t_wiel]]=pogoda[[#This Row],[Wielkosc_chmur]]</f>
        <v>1</v>
      </c>
    </row>
    <row r="37" spans="1:17" x14ac:dyDescent="0.25">
      <c r="A37">
        <v>36</v>
      </c>
      <c r="B37" s="2">
        <v>10.1</v>
      </c>
      <c r="C37">
        <v>3</v>
      </c>
      <c r="D37" s="1" t="s">
        <v>6</v>
      </c>
      <c r="E37">
        <v>1</v>
      </c>
      <c r="F37">
        <f t="shared" si="2"/>
        <v>5</v>
      </c>
      <c r="G37" t="str">
        <f t="shared" si="8"/>
        <v>C</v>
      </c>
      <c r="H37">
        <f t="shared" si="9"/>
        <v>1</v>
      </c>
      <c r="I37">
        <f t="shared" si="10"/>
        <v>1</v>
      </c>
      <c r="J37" t="b">
        <f>pogoda[[#This Row],[t_kat]]=pogoda[[#This Row],[Kategoria_chmur]]</f>
        <v>1</v>
      </c>
      <c r="K37" t="b">
        <f>pogoda[[#This Row],[t_wiel]]=pogoda[[#This Row],[Wielkosc_chmur]]</f>
        <v>1</v>
      </c>
      <c r="P37" s="3" t="s">
        <v>13</v>
      </c>
      <c r="Q37" s="3" t="s">
        <v>20</v>
      </c>
    </row>
    <row r="38" spans="1:17" x14ac:dyDescent="0.25">
      <c r="A38">
        <v>37</v>
      </c>
      <c r="B38" s="2">
        <v>8.8000000000000007</v>
      </c>
      <c r="C38">
        <v>3</v>
      </c>
      <c r="D38" s="1" t="s">
        <v>6</v>
      </c>
      <c r="E38">
        <v>1</v>
      </c>
      <c r="F38">
        <f t="shared" si="2"/>
        <v>0</v>
      </c>
      <c r="G38" t="str">
        <f t="shared" si="8"/>
        <v>C</v>
      </c>
      <c r="H38">
        <f t="shared" si="9"/>
        <v>1</v>
      </c>
      <c r="I38">
        <f t="shared" si="10"/>
        <v>2</v>
      </c>
      <c r="J38" t="b">
        <f>pogoda[[#This Row],[t_kat]]=pogoda[[#This Row],[Kategoria_chmur]]</f>
        <v>1</v>
      </c>
      <c r="K38" t="b">
        <f>pogoda[[#This Row],[t_wiel]]=pogoda[[#This Row],[Wielkosc_chmur]]</f>
        <v>1</v>
      </c>
      <c r="P38" s="3">
        <v>0</v>
      </c>
      <c r="Q38" s="3">
        <f>COUNTIF(H:H,P38)</f>
        <v>34</v>
      </c>
    </row>
    <row r="39" spans="1:17" x14ac:dyDescent="0.25">
      <c r="A39">
        <v>38</v>
      </c>
      <c r="B39" s="2">
        <v>6.4</v>
      </c>
      <c r="C39">
        <v>5</v>
      </c>
      <c r="D39" s="1" t="s">
        <v>6</v>
      </c>
      <c r="E39">
        <v>1</v>
      </c>
      <c r="F39">
        <f t="shared" si="2"/>
        <v>0</v>
      </c>
      <c r="G39" t="str">
        <f t="shared" si="8"/>
        <v>C</v>
      </c>
      <c r="H39">
        <f t="shared" si="9"/>
        <v>1</v>
      </c>
      <c r="I39">
        <f t="shared" si="10"/>
        <v>3</v>
      </c>
      <c r="J39" t="b">
        <f>pogoda[[#This Row],[t_kat]]=pogoda[[#This Row],[Kategoria_chmur]]</f>
        <v>1</v>
      </c>
      <c r="K39" t="b">
        <f>pogoda[[#This Row],[t_wiel]]=pogoda[[#This Row],[Wielkosc_chmur]]</f>
        <v>1</v>
      </c>
      <c r="P39" s="3">
        <v>1</v>
      </c>
      <c r="Q39" s="3">
        <f t="shared" ref="Q39:Q43" si="11">COUNTIF(H:H,P39)</f>
        <v>102</v>
      </c>
    </row>
    <row r="40" spans="1:17" x14ac:dyDescent="0.25">
      <c r="A40">
        <v>39</v>
      </c>
      <c r="B40" s="2">
        <v>3.8</v>
      </c>
      <c r="C40">
        <v>11</v>
      </c>
      <c r="D40" s="1" t="s">
        <v>6</v>
      </c>
      <c r="E40">
        <v>2</v>
      </c>
      <c r="F40">
        <f t="shared" si="2"/>
        <v>0</v>
      </c>
      <c r="G40" t="str">
        <f t="shared" si="8"/>
        <v>C</v>
      </c>
      <c r="H40">
        <f t="shared" si="9"/>
        <v>2</v>
      </c>
      <c r="I40">
        <f t="shared" si="10"/>
        <v>1</v>
      </c>
      <c r="J40" t="b">
        <f>pogoda[[#This Row],[t_kat]]=pogoda[[#This Row],[Kategoria_chmur]]</f>
        <v>1</v>
      </c>
      <c r="K40" t="b">
        <f>pogoda[[#This Row],[t_wiel]]=pogoda[[#This Row],[Wielkosc_chmur]]</f>
        <v>1</v>
      </c>
      <c r="P40" s="3">
        <v>2</v>
      </c>
      <c r="Q40" s="3">
        <f t="shared" si="11"/>
        <v>102</v>
      </c>
    </row>
    <row r="41" spans="1:17" x14ac:dyDescent="0.25">
      <c r="A41">
        <v>40</v>
      </c>
      <c r="B41" s="2">
        <v>1.7</v>
      </c>
      <c r="C41">
        <v>6</v>
      </c>
      <c r="D41" s="1" t="s">
        <v>6</v>
      </c>
      <c r="E41">
        <v>2</v>
      </c>
      <c r="F41">
        <f t="shared" si="2"/>
        <v>0</v>
      </c>
      <c r="G41" t="str">
        <f t="shared" si="8"/>
        <v>C</v>
      </c>
      <c r="H41">
        <f t="shared" si="9"/>
        <v>2</v>
      </c>
      <c r="I41">
        <f t="shared" si="10"/>
        <v>2</v>
      </c>
      <c r="J41" t="b">
        <f>pogoda[[#This Row],[t_kat]]=pogoda[[#This Row],[Kategoria_chmur]]</f>
        <v>1</v>
      </c>
      <c r="K41" t="b">
        <f>pogoda[[#This Row],[t_wiel]]=pogoda[[#This Row],[Wielkosc_chmur]]</f>
        <v>1</v>
      </c>
      <c r="P41" s="3">
        <v>3</v>
      </c>
      <c r="Q41" s="3">
        <f t="shared" si="11"/>
        <v>102</v>
      </c>
    </row>
    <row r="42" spans="1:17" x14ac:dyDescent="0.25">
      <c r="A42">
        <v>41</v>
      </c>
      <c r="B42" s="2">
        <v>1</v>
      </c>
      <c r="C42">
        <v>3</v>
      </c>
      <c r="D42" s="1" t="s">
        <v>6</v>
      </c>
      <c r="E42">
        <v>2</v>
      </c>
      <c r="F42">
        <f t="shared" si="2"/>
        <v>0</v>
      </c>
      <c r="G42" t="str">
        <f t="shared" si="8"/>
        <v>C</v>
      </c>
      <c r="H42">
        <f t="shared" si="9"/>
        <v>2</v>
      </c>
      <c r="I42">
        <f t="shared" si="10"/>
        <v>3</v>
      </c>
      <c r="J42" t="b">
        <f>pogoda[[#This Row],[t_kat]]=pogoda[[#This Row],[Kategoria_chmur]]</f>
        <v>1</v>
      </c>
      <c r="K42" t="b">
        <f>pogoda[[#This Row],[t_wiel]]=pogoda[[#This Row],[Wielkosc_chmur]]</f>
        <v>1</v>
      </c>
      <c r="P42" s="3">
        <v>4</v>
      </c>
      <c r="Q42" s="3">
        <f t="shared" si="11"/>
        <v>100</v>
      </c>
    </row>
    <row r="43" spans="1:17" x14ac:dyDescent="0.25">
      <c r="A43">
        <v>42</v>
      </c>
      <c r="B43" s="2">
        <v>2</v>
      </c>
      <c r="C43">
        <v>17</v>
      </c>
      <c r="D43" s="1" t="s">
        <v>6</v>
      </c>
      <c r="E43">
        <v>3</v>
      </c>
      <c r="F43">
        <f t="shared" si="2"/>
        <v>1</v>
      </c>
      <c r="G43" t="str">
        <f t="shared" si="8"/>
        <v>C</v>
      </c>
      <c r="H43">
        <f t="shared" si="9"/>
        <v>3</v>
      </c>
      <c r="I43">
        <f t="shared" si="10"/>
        <v>1</v>
      </c>
      <c r="J43" t="b">
        <f>pogoda[[#This Row],[t_kat]]=pogoda[[#This Row],[Kategoria_chmur]]</f>
        <v>1</v>
      </c>
      <c r="K43" t="b">
        <f>pogoda[[#This Row],[t_wiel]]=pogoda[[#This Row],[Wielkosc_chmur]]</f>
        <v>1</v>
      </c>
      <c r="P43" s="3">
        <v>5</v>
      </c>
      <c r="Q43" s="3">
        <f t="shared" si="11"/>
        <v>60</v>
      </c>
    </row>
    <row r="44" spans="1:17" x14ac:dyDescent="0.25">
      <c r="A44">
        <v>43</v>
      </c>
      <c r="B44" s="2">
        <v>4.5999999999999996</v>
      </c>
      <c r="C44">
        <v>5</v>
      </c>
      <c r="D44" s="1" t="s">
        <v>6</v>
      </c>
      <c r="E44">
        <v>3</v>
      </c>
      <c r="F44">
        <f t="shared" si="2"/>
        <v>2</v>
      </c>
      <c r="G44" t="str">
        <f t="shared" si="8"/>
        <v>C</v>
      </c>
      <c r="H44">
        <f t="shared" si="9"/>
        <v>3</v>
      </c>
      <c r="I44">
        <f t="shared" si="10"/>
        <v>2</v>
      </c>
      <c r="J44" t="b">
        <f>pogoda[[#This Row],[t_kat]]=pogoda[[#This Row],[Kategoria_chmur]]</f>
        <v>1</v>
      </c>
      <c r="K44" t="b">
        <f>pogoda[[#This Row],[t_wiel]]=pogoda[[#This Row],[Wielkosc_chmur]]</f>
        <v>1</v>
      </c>
    </row>
    <row r="45" spans="1:17" x14ac:dyDescent="0.25">
      <c r="A45">
        <v>44</v>
      </c>
      <c r="B45" s="2">
        <v>8.1999999999999993</v>
      </c>
      <c r="C45">
        <v>8</v>
      </c>
      <c r="D45" s="1" t="s">
        <v>6</v>
      </c>
      <c r="E45">
        <v>3</v>
      </c>
      <c r="F45">
        <f t="shared" si="2"/>
        <v>3</v>
      </c>
      <c r="G45" t="str">
        <f t="shared" si="8"/>
        <v>C</v>
      </c>
      <c r="H45">
        <f t="shared" si="9"/>
        <v>3</v>
      </c>
      <c r="I45">
        <f t="shared" si="10"/>
        <v>3</v>
      </c>
      <c r="J45" t="b">
        <f>pogoda[[#This Row],[t_kat]]=pogoda[[#This Row],[Kategoria_chmur]]</f>
        <v>1</v>
      </c>
      <c r="K45" t="b">
        <f>pogoda[[#This Row],[t_wiel]]=pogoda[[#This Row],[Wielkosc_chmur]]</f>
        <v>1</v>
      </c>
    </row>
    <row r="46" spans="1:17" x14ac:dyDescent="0.25">
      <c r="A46">
        <v>45</v>
      </c>
      <c r="B46" s="2">
        <v>11.8</v>
      </c>
      <c r="C46">
        <v>2</v>
      </c>
      <c r="D46" s="1" t="s">
        <v>6</v>
      </c>
      <c r="E46">
        <v>4</v>
      </c>
      <c r="F46">
        <f t="shared" si="2"/>
        <v>4</v>
      </c>
      <c r="G46" t="str">
        <f t="shared" si="8"/>
        <v>C</v>
      </c>
      <c r="H46">
        <f t="shared" si="9"/>
        <v>4</v>
      </c>
      <c r="I46">
        <f t="shared" si="10"/>
        <v>1</v>
      </c>
      <c r="J46" t="b">
        <f>pogoda[[#This Row],[t_kat]]=pogoda[[#This Row],[Kategoria_chmur]]</f>
        <v>1</v>
      </c>
      <c r="K46" t="b">
        <f>pogoda[[#This Row],[t_wiel]]=pogoda[[#This Row],[Wielkosc_chmur]]</f>
        <v>1</v>
      </c>
    </row>
    <row r="47" spans="1:17" x14ac:dyDescent="0.25">
      <c r="A47">
        <v>46</v>
      </c>
      <c r="B47" s="2">
        <v>14.7</v>
      </c>
      <c r="C47">
        <v>1</v>
      </c>
      <c r="D47" s="1" t="s">
        <v>6</v>
      </c>
      <c r="E47">
        <v>4</v>
      </c>
      <c r="F47">
        <f t="shared" si="2"/>
        <v>5</v>
      </c>
      <c r="G47" t="str">
        <f t="shared" si="8"/>
        <v>C</v>
      </c>
      <c r="H47">
        <f t="shared" si="9"/>
        <v>4</v>
      </c>
      <c r="I47">
        <f t="shared" si="10"/>
        <v>2</v>
      </c>
      <c r="J47" t="b">
        <f>pogoda[[#This Row],[t_kat]]=pogoda[[#This Row],[Kategoria_chmur]]</f>
        <v>1</v>
      </c>
      <c r="K47" t="b">
        <f>pogoda[[#This Row],[t_wiel]]=pogoda[[#This Row],[Wielkosc_chmur]]</f>
        <v>1</v>
      </c>
    </row>
    <row r="48" spans="1:17" x14ac:dyDescent="0.25">
      <c r="A48">
        <v>47</v>
      </c>
      <c r="B48" s="2">
        <v>16.3</v>
      </c>
      <c r="C48">
        <v>11</v>
      </c>
      <c r="D48" s="1" t="s">
        <v>6</v>
      </c>
      <c r="E48">
        <v>4</v>
      </c>
      <c r="F48">
        <f t="shared" si="2"/>
        <v>6</v>
      </c>
      <c r="G48" t="str">
        <f t="shared" si="8"/>
        <v>C</v>
      </c>
      <c r="H48">
        <f t="shared" si="9"/>
        <v>4</v>
      </c>
      <c r="I48">
        <f t="shared" si="10"/>
        <v>3</v>
      </c>
      <c r="J48" t="b">
        <f>pogoda[[#This Row],[t_kat]]=pogoda[[#This Row],[Kategoria_chmur]]</f>
        <v>1</v>
      </c>
      <c r="K48" t="b">
        <f>pogoda[[#This Row],[t_wiel]]=pogoda[[#This Row],[Wielkosc_chmur]]</f>
        <v>1</v>
      </c>
    </row>
    <row r="49" spans="1:17" x14ac:dyDescent="0.25">
      <c r="A49">
        <v>48</v>
      </c>
      <c r="B49" s="2">
        <v>16.3</v>
      </c>
      <c r="C49">
        <v>25</v>
      </c>
      <c r="D49" s="1" t="s">
        <v>6</v>
      </c>
      <c r="E49">
        <v>5</v>
      </c>
      <c r="F49">
        <f t="shared" si="2"/>
        <v>0</v>
      </c>
      <c r="G49" t="str">
        <f t="shared" si="8"/>
        <v>C</v>
      </c>
      <c r="H49">
        <f t="shared" si="9"/>
        <v>5</v>
      </c>
      <c r="I49">
        <f t="shared" si="10"/>
        <v>1</v>
      </c>
      <c r="J49" t="b">
        <f>pogoda[[#This Row],[t_kat]]=pogoda[[#This Row],[Kategoria_chmur]]</f>
        <v>1</v>
      </c>
      <c r="K49" t="b">
        <f>pogoda[[#This Row],[t_wiel]]=pogoda[[#This Row],[Wielkosc_chmur]]</f>
        <v>1</v>
      </c>
      <c r="P49" s="3" t="s">
        <v>21</v>
      </c>
      <c r="Q49" s="3">
        <f>COUNTIF(K2:K301, TRUE)</f>
        <v>296</v>
      </c>
    </row>
    <row r="50" spans="1:17" x14ac:dyDescent="0.25">
      <c r="A50">
        <v>49</v>
      </c>
      <c r="B50" s="2">
        <v>15.2</v>
      </c>
      <c r="C50">
        <v>0</v>
      </c>
      <c r="D50" s="1" t="s">
        <v>5</v>
      </c>
      <c r="E50">
        <v>0</v>
      </c>
      <c r="F50">
        <f t="shared" si="2"/>
        <v>0</v>
      </c>
      <c r="G50" t="str">
        <f t="shared" si="8"/>
        <v>0</v>
      </c>
      <c r="H50">
        <f t="shared" si="9"/>
        <v>0</v>
      </c>
      <c r="I50">
        <f t="shared" si="10"/>
        <v>1</v>
      </c>
      <c r="J50" t="b">
        <f>pogoda[[#This Row],[t_kat]]=pogoda[[#This Row],[Kategoria_chmur]]</f>
        <v>1</v>
      </c>
      <c r="K50" t="b">
        <f>pogoda[[#This Row],[t_wiel]]=pogoda[[#This Row],[Wielkosc_chmur]]</f>
        <v>1</v>
      </c>
      <c r="P50" s="3" t="s">
        <v>22</v>
      </c>
      <c r="Q50" s="3">
        <f>COUNTIF(J2:J301, TRUE)</f>
        <v>286</v>
      </c>
    </row>
    <row r="51" spans="1:17" x14ac:dyDescent="0.25">
      <c r="A51">
        <v>50</v>
      </c>
      <c r="B51" s="2">
        <v>13.6</v>
      </c>
      <c r="C51">
        <v>2</v>
      </c>
      <c r="D51" s="1" t="s">
        <v>6</v>
      </c>
      <c r="E51">
        <v>1</v>
      </c>
      <c r="F51">
        <f t="shared" si="2"/>
        <v>0</v>
      </c>
      <c r="G51" t="str">
        <f t="shared" si="8"/>
        <v>C</v>
      </c>
      <c r="H51">
        <f t="shared" si="9"/>
        <v>1</v>
      </c>
      <c r="I51">
        <f t="shared" si="10"/>
        <v>1</v>
      </c>
      <c r="J51" t="b">
        <f>pogoda[[#This Row],[t_kat]]=pogoda[[#This Row],[Kategoria_chmur]]</f>
        <v>1</v>
      </c>
      <c r="K51" t="b">
        <f>pogoda[[#This Row],[t_wiel]]=pogoda[[#This Row],[Wielkosc_chmur]]</f>
        <v>1</v>
      </c>
    </row>
    <row r="52" spans="1:17" x14ac:dyDescent="0.25">
      <c r="A52">
        <v>51</v>
      </c>
      <c r="B52" s="2">
        <v>12.5</v>
      </c>
      <c r="C52">
        <v>3</v>
      </c>
      <c r="D52" s="1" t="s">
        <v>6</v>
      </c>
      <c r="E52">
        <v>1</v>
      </c>
      <c r="F52">
        <f t="shared" si="2"/>
        <v>0</v>
      </c>
      <c r="G52" t="str">
        <f t="shared" si="8"/>
        <v>C</v>
      </c>
      <c r="H52">
        <f t="shared" si="9"/>
        <v>1</v>
      </c>
      <c r="I52">
        <f t="shared" si="10"/>
        <v>2</v>
      </c>
      <c r="J52" t="b">
        <f>pogoda[[#This Row],[t_kat]]=pogoda[[#This Row],[Kategoria_chmur]]</f>
        <v>1</v>
      </c>
      <c r="K52" t="b">
        <f>pogoda[[#This Row],[t_wiel]]=pogoda[[#This Row],[Wielkosc_chmur]]</f>
        <v>1</v>
      </c>
    </row>
    <row r="53" spans="1:17" x14ac:dyDescent="0.25">
      <c r="A53">
        <v>52</v>
      </c>
      <c r="B53" s="2">
        <v>12.5</v>
      </c>
      <c r="C53">
        <v>2</v>
      </c>
      <c r="D53" s="1" t="s">
        <v>6</v>
      </c>
      <c r="E53">
        <v>1</v>
      </c>
      <c r="F53">
        <f t="shared" si="2"/>
        <v>0</v>
      </c>
      <c r="G53" t="str">
        <f t="shared" si="8"/>
        <v>C</v>
      </c>
      <c r="H53">
        <f t="shared" si="9"/>
        <v>1</v>
      </c>
      <c r="I53">
        <f t="shared" si="10"/>
        <v>3</v>
      </c>
      <c r="J53" t="b">
        <f>pogoda[[#This Row],[t_kat]]=pogoda[[#This Row],[Kategoria_chmur]]</f>
        <v>1</v>
      </c>
      <c r="K53" t="b">
        <f>pogoda[[#This Row],[t_wiel]]=pogoda[[#This Row],[Wielkosc_chmur]]</f>
        <v>1</v>
      </c>
    </row>
    <row r="54" spans="1:17" x14ac:dyDescent="0.25">
      <c r="A54">
        <v>53</v>
      </c>
      <c r="B54" s="2">
        <v>14.1</v>
      </c>
      <c r="C54">
        <v>4</v>
      </c>
      <c r="D54" s="1" t="s">
        <v>6</v>
      </c>
      <c r="E54">
        <v>2</v>
      </c>
      <c r="F54">
        <f t="shared" si="2"/>
        <v>1</v>
      </c>
      <c r="G54" t="str">
        <f t="shared" si="8"/>
        <v>C</v>
      </c>
      <c r="H54">
        <f t="shared" si="9"/>
        <v>2</v>
      </c>
      <c r="I54">
        <f t="shared" si="10"/>
        <v>1</v>
      </c>
      <c r="J54" t="b">
        <f>pogoda[[#This Row],[t_kat]]=pogoda[[#This Row],[Kategoria_chmur]]</f>
        <v>1</v>
      </c>
      <c r="K54" t="b">
        <f>pogoda[[#This Row],[t_wiel]]=pogoda[[#This Row],[Wielkosc_chmur]]</f>
        <v>1</v>
      </c>
    </row>
    <row r="55" spans="1:17" x14ac:dyDescent="0.25">
      <c r="A55">
        <v>54</v>
      </c>
      <c r="B55" s="2">
        <v>17.100000000000001</v>
      </c>
      <c r="C55">
        <v>5</v>
      </c>
      <c r="D55" s="1" t="s">
        <v>6</v>
      </c>
      <c r="E55">
        <v>2</v>
      </c>
      <c r="F55">
        <f t="shared" si="2"/>
        <v>2</v>
      </c>
      <c r="G55" t="str">
        <f t="shared" si="8"/>
        <v>C</v>
      </c>
      <c r="H55">
        <f t="shared" si="9"/>
        <v>2</v>
      </c>
      <c r="I55">
        <f t="shared" si="10"/>
        <v>2</v>
      </c>
      <c r="J55" t="b">
        <f>pogoda[[#This Row],[t_kat]]=pogoda[[#This Row],[Kategoria_chmur]]</f>
        <v>1</v>
      </c>
      <c r="K55" t="b">
        <f>pogoda[[#This Row],[t_wiel]]=pogoda[[#This Row],[Wielkosc_chmur]]</f>
        <v>1</v>
      </c>
    </row>
    <row r="56" spans="1:17" x14ac:dyDescent="0.25">
      <c r="A56">
        <v>55</v>
      </c>
      <c r="B56" s="2">
        <v>20.9</v>
      </c>
      <c r="C56">
        <v>9</v>
      </c>
      <c r="D56" s="1" t="s">
        <v>6</v>
      </c>
      <c r="E56">
        <v>2</v>
      </c>
      <c r="F56">
        <f t="shared" si="2"/>
        <v>3</v>
      </c>
      <c r="G56" t="str">
        <f t="shared" si="8"/>
        <v>C</v>
      </c>
      <c r="H56">
        <f t="shared" si="9"/>
        <v>2</v>
      </c>
      <c r="I56">
        <f t="shared" si="10"/>
        <v>3</v>
      </c>
      <c r="J56" t="b">
        <f>pogoda[[#This Row],[t_kat]]=pogoda[[#This Row],[Kategoria_chmur]]</f>
        <v>1</v>
      </c>
      <c r="K56" t="b">
        <f>pogoda[[#This Row],[t_wiel]]=pogoda[[#This Row],[Wielkosc_chmur]]</f>
        <v>1</v>
      </c>
    </row>
    <row r="57" spans="1:17" x14ac:dyDescent="0.25">
      <c r="A57">
        <v>56</v>
      </c>
      <c r="B57" s="2">
        <v>24.5</v>
      </c>
      <c r="C57">
        <v>2</v>
      </c>
      <c r="D57" s="1" t="s">
        <v>6</v>
      </c>
      <c r="E57">
        <v>3</v>
      </c>
      <c r="F57">
        <f t="shared" si="2"/>
        <v>4</v>
      </c>
      <c r="G57" t="str">
        <f t="shared" si="8"/>
        <v>C</v>
      </c>
      <c r="H57">
        <f t="shared" si="9"/>
        <v>3</v>
      </c>
      <c r="I57">
        <f t="shared" si="10"/>
        <v>1</v>
      </c>
      <c r="J57" t="b">
        <f>pogoda[[#This Row],[t_kat]]=pogoda[[#This Row],[Kategoria_chmur]]</f>
        <v>1</v>
      </c>
      <c r="K57" t="b">
        <f>pogoda[[#This Row],[t_wiel]]=pogoda[[#This Row],[Wielkosc_chmur]]</f>
        <v>1</v>
      </c>
    </row>
    <row r="58" spans="1:17" x14ac:dyDescent="0.25">
      <c r="A58">
        <v>57</v>
      </c>
      <c r="B58" s="2">
        <v>27.3</v>
      </c>
      <c r="C58">
        <v>16</v>
      </c>
      <c r="D58" s="1" t="s">
        <v>6</v>
      </c>
      <c r="E58">
        <v>3</v>
      </c>
      <c r="F58">
        <f t="shared" si="2"/>
        <v>5</v>
      </c>
      <c r="G58" t="str">
        <f t="shared" si="8"/>
        <v>C</v>
      </c>
      <c r="H58">
        <f t="shared" si="9"/>
        <v>3</v>
      </c>
      <c r="I58">
        <f t="shared" si="10"/>
        <v>2</v>
      </c>
      <c r="J58" t="b">
        <f>pogoda[[#This Row],[t_kat]]=pogoda[[#This Row],[Kategoria_chmur]]</f>
        <v>1</v>
      </c>
      <c r="K58" t="b">
        <f>pogoda[[#This Row],[t_wiel]]=pogoda[[#This Row],[Wielkosc_chmur]]</f>
        <v>1</v>
      </c>
    </row>
    <row r="59" spans="1:17" x14ac:dyDescent="0.25">
      <c r="A59">
        <v>58</v>
      </c>
      <c r="B59" s="2">
        <v>28.4</v>
      </c>
      <c r="C59">
        <v>14</v>
      </c>
      <c r="D59" s="1" t="s">
        <v>6</v>
      </c>
      <c r="E59">
        <v>3</v>
      </c>
      <c r="F59">
        <f t="shared" si="2"/>
        <v>6</v>
      </c>
      <c r="G59" t="str">
        <f t="shared" si="8"/>
        <v>C</v>
      </c>
      <c r="H59">
        <f t="shared" si="9"/>
        <v>3</v>
      </c>
      <c r="I59">
        <f t="shared" si="10"/>
        <v>3</v>
      </c>
      <c r="J59" t="b">
        <f>pogoda[[#This Row],[t_kat]]=pogoda[[#This Row],[Kategoria_chmur]]</f>
        <v>1</v>
      </c>
      <c r="K59" t="b">
        <f>pogoda[[#This Row],[t_wiel]]=pogoda[[#This Row],[Wielkosc_chmur]]</f>
        <v>1</v>
      </c>
    </row>
    <row r="60" spans="1:17" x14ac:dyDescent="0.25">
      <c r="A60">
        <v>59</v>
      </c>
      <c r="B60" s="2">
        <v>27.8</v>
      </c>
      <c r="C60">
        <v>14</v>
      </c>
      <c r="D60" s="1" t="s">
        <v>6</v>
      </c>
      <c r="E60">
        <v>3</v>
      </c>
      <c r="F60">
        <f t="shared" si="2"/>
        <v>0</v>
      </c>
      <c r="G60" t="str">
        <f t="shared" si="8"/>
        <v>C</v>
      </c>
      <c r="H60">
        <f t="shared" si="9"/>
        <v>4</v>
      </c>
      <c r="I60">
        <f t="shared" si="10"/>
        <v>1</v>
      </c>
      <c r="J60" t="b">
        <f>pogoda[[#This Row],[t_kat]]=pogoda[[#This Row],[Kategoria_chmur]]</f>
        <v>1</v>
      </c>
      <c r="K60" t="b">
        <f>pogoda[[#This Row],[t_wiel]]=pogoda[[#This Row],[Wielkosc_chmur]]</f>
        <v>0</v>
      </c>
    </row>
    <row r="61" spans="1:17" x14ac:dyDescent="0.25">
      <c r="A61">
        <v>60</v>
      </c>
      <c r="B61" s="2">
        <v>25.9</v>
      </c>
      <c r="C61">
        <v>6</v>
      </c>
      <c r="D61" s="1" t="s">
        <v>6</v>
      </c>
      <c r="E61">
        <v>4</v>
      </c>
      <c r="F61">
        <f t="shared" si="2"/>
        <v>0</v>
      </c>
      <c r="G61" t="str">
        <f t="shared" si="8"/>
        <v>C</v>
      </c>
      <c r="H61">
        <f t="shared" si="9"/>
        <v>4</v>
      </c>
      <c r="I61">
        <f t="shared" si="10"/>
        <v>2</v>
      </c>
      <c r="J61" t="b">
        <f>pogoda[[#This Row],[t_kat]]=pogoda[[#This Row],[Kategoria_chmur]]</f>
        <v>1</v>
      </c>
      <c r="K61" t="b">
        <f>pogoda[[#This Row],[t_wiel]]=pogoda[[#This Row],[Wielkosc_chmur]]</f>
        <v>1</v>
      </c>
    </row>
    <row r="62" spans="1:17" x14ac:dyDescent="0.25">
      <c r="A62">
        <v>61</v>
      </c>
      <c r="B62" s="2">
        <v>23.4</v>
      </c>
      <c r="C62">
        <v>21</v>
      </c>
      <c r="D62" s="1" t="s">
        <v>6</v>
      </c>
      <c r="E62">
        <v>4</v>
      </c>
      <c r="F62">
        <f t="shared" si="2"/>
        <v>0</v>
      </c>
      <c r="G62" t="str">
        <f t="shared" si="8"/>
        <v>C</v>
      </c>
      <c r="H62">
        <f t="shared" si="9"/>
        <v>4</v>
      </c>
      <c r="I62">
        <f t="shared" si="10"/>
        <v>3</v>
      </c>
      <c r="J62" t="b">
        <f>pogoda[[#This Row],[t_kat]]=pogoda[[#This Row],[Kategoria_chmur]]</f>
        <v>1</v>
      </c>
      <c r="K62" t="b">
        <f>pogoda[[#This Row],[t_wiel]]=pogoda[[#This Row],[Wielkosc_chmur]]</f>
        <v>1</v>
      </c>
    </row>
    <row r="63" spans="1:17" x14ac:dyDescent="0.25">
      <c r="A63">
        <v>62</v>
      </c>
      <c r="B63" s="2">
        <v>21.2</v>
      </c>
      <c r="C63">
        <v>21</v>
      </c>
      <c r="D63" s="1" t="s">
        <v>6</v>
      </c>
      <c r="E63">
        <v>5</v>
      </c>
      <c r="F63">
        <f t="shared" si="2"/>
        <v>0</v>
      </c>
      <c r="G63" t="str">
        <f t="shared" si="8"/>
        <v>C</v>
      </c>
      <c r="H63">
        <f t="shared" si="9"/>
        <v>5</v>
      </c>
      <c r="I63">
        <f t="shared" si="10"/>
        <v>1</v>
      </c>
      <c r="J63" t="b">
        <f>pogoda[[#This Row],[t_kat]]=pogoda[[#This Row],[Kategoria_chmur]]</f>
        <v>1</v>
      </c>
      <c r="K63" t="b">
        <f>pogoda[[#This Row],[t_wiel]]=pogoda[[#This Row],[Wielkosc_chmur]]</f>
        <v>1</v>
      </c>
    </row>
    <row r="64" spans="1:17" x14ac:dyDescent="0.25">
      <c r="A64">
        <v>63</v>
      </c>
      <c r="B64" s="2">
        <v>20</v>
      </c>
      <c r="C64">
        <v>0</v>
      </c>
      <c r="D64" s="1" t="s">
        <v>5</v>
      </c>
      <c r="E64">
        <v>0</v>
      </c>
      <c r="F64">
        <f t="shared" si="2"/>
        <v>0</v>
      </c>
      <c r="G64" t="str">
        <f t="shared" si="8"/>
        <v>0</v>
      </c>
      <c r="H64">
        <f t="shared" si="9"/>
        <v>0</v>
      </c>
      <c r="I64">
        <f t="shared" si="10"/>
        <v>1</v>
      </c>
      <c r="J64" t="b">
        <f>pogoda[[#This Row],[t_kat]]=pogoda[[#This Row],[Kategoria_chmur]]</f>
        <v>1</v>
      </c>
      <c r="K64" t="b">
        <f>pogoda[[#This Row],[t_wiel]]=pogoda[[#This Row],[Wielkosc_chmur]]</f>
        <v>1</v>
      </c>
    </row>
    <row r="65" spans="1:11" x14ac:dyDescent="0.25">
      <c r="A65">
        <v>64</v>
      </c>
      <c r="B65" s="2">
        <v>20.3</v>
      </c>
      <c r="C65">
        <v>4</v>
      </c>
      <c r="D65" s="1" t="s">
        <v>6</v>
      </c>
      <c r="E65">
        <v>1</v>
      </c>
      <c r="F65">
        <f t="shared" si="2"/>
        <v>1</v>
      </c>
      <c r="G65" t="str">
        <f t="shared" si="8"/>
        <v>C</v>
      </c>
      <c r="H65">
        <f t="shared" si="9"/>
        <v>1</v>
      </c>
      <c r="I65">
        <f t="shared" si="10"/>
        <v>1</v>
      </c>
      <c r="J65" t="b">
        <f>pogoda[[#This Row],[t_kat]]=pogoda[[#This Row],[Kategoria_chmur]]</f>
        <v>1</v>
      </c>
      <c r="K65" t="b">
        <f>pogoda[[#This Row],[t_wiel]]=pogoda[[#This Row],[Wielkosc_chmur]]</f>
        <v>1</v>
      </c>
    </row>
    <row r="66" spans="1:11" x14ac:dyDescent="0.25">
      <c r="A66">
        <v>65</v>
      </c>
      <c r="B66" s="2">
        <v>21.8</v>
      </c>
      <c r="C66">
        <v>6</v>
      </c>
      <c r="D66" s="1" t="s">
        <v>6</v>
      </c>
      <c r="E66">
        <v>1</v>
      </c>
      <c r="F66">
        <f t="shared" si="2"/>
        <v>2</v>
      </c>
      <c r="G66" t="str">
        <f t="shared" si="8"/>
        <v>C</v>
      </c>
      <c r="H66">
        <f t="shared" si="9"/>
        <v>1</v>
      </c>
      <c r="I66">
        <f t="shared" si="10"/>
        <v>2</v>
      </c>
      <c r="J66" t="b">
        <f>pogoda[[#This Row],[t_kat]]=pogoda[[#This Row],[Kategoria_chmur]]</f>
        <v>1</v>
      </c>
      <c r="K66" t="b">
        <f>pogoda[[#This Row],[t_wiel]]=pogoda[[#This Row],[Wielkosc_chmur]]</f>
        <v>1</v>
      </c>
    </row>
    <row r="67" spans="1:11" x14ac:dyDescent="0.25">
      <c r="A67">
        <v>66</v>
      </c>
      <c r="B67" s="2">
        <v>24</v>
      </c>
      <c r="C67">
        <v>3</v>
      </c>
      <c r="D67" s="1" t="s">
        <v>6</v>
      </c>
      <c r="E67">
        <v>1</v>
      </c>
      <c r="F67">
        <f t="shared" si="2"/>
        <v>3</v>
      </c>
      <c r="G67" t="str">
        <f t="shared" si="8"/>
        <v>C</v>
      </c>
      <c r="H67">
        <f t="shared" si="9"/>
        <v>1</v>
      </c>
      <c r="I67">
        <f t="shared" si="10"/>
        <v>3</v>
      </c>
      <c r="J67" t="b">
        <f>pogoda[[#This Row],[t_kat]]=pogoda[[#This Row],[Kategoria_chmur]]</f>
        <v>1</v>
      </c>
      <c r="K67" t="b">
        <f>pogoda[[#This Row],[t_wiel]]=pogoda[[#This Row],[Wielkosc_chmur]]</f>
        <v>1</v>
      </c>
    </row>
    <row r="68" spans="1:11" x14ac:dyDescent="0.25">
      <c r="A68">
        <v>67</v>
      </c>
      <c r="B68" s="2">
        <v>26.1</v>
      </c>
      <c r="C68">
        <v>7</v>
      </c>
      <c r="D68" s="1" t="s">
        <v>6</v>
      </c>
      <c r="E68">
        <v>2</v>
      </c>
      <c r="F68">
        <f t="shared" ref="F68:F131" si="12">IF(B68&gt;B67,F67+1, 0)</f>
        <v>4</v>
      </c>
      <c r="G68" t="str">
        <f t="shared" si="8"/>
        <v>C</v>
      </c>
      <c r="H68">
        <f t="shared" si="9"/>
        <v>2</v>
      </c>
      <c r="I68">
        <f t="shared" si="10"/>
        <v>1</v>
      </c>
      <c r="J68" t="b">
        <f>pogoda[[#This Row],[t_kat]]=pogoda[[#This Row],[Kategoria_chmur]]</f>
        <v>1</v>
      </c>
      <c r="K68" t="b">
        <f>pogoda[[#This Row],[t_wiel]]=pogoda[[#This Row],[Wielkosc_chmur]]</f>
        <v>1</v>
      </c>
    </row>
    <row r="69" spans="1:11" x14ac:dyDescent="0.25">
      <c r="A69">
        <v>68</v>
      </c>
      <c r="B69" s="2">
        <v>27.3</v>
      </c>
      <c r="C69">
        <v>6</v>
      </c>
      <c r="D69" s="1" t="s">
        <v>6</v>
      </c>
      <c r="E69">
        <v>2</v>
      </c>
      <c r="F69">
        <f t="shared" si="12"/>
        <v>5</v>
      </c>
      <c r="G69" t="str">
        <f t="shared" si="8"/>
        <v>C</v>
      </c>
      <c r="H69">
        <f t="shared" si="9"/>
        <v>2</v>
      </c>
      <c r="I69">
        <f t="shared" si="10"/>
        <v>2</v>
      </c>
      <c r="J69" t="b">
        <f>pogoda[[#This Row],[t_kat]]=pogoda[[#This Row],[Kategoria_chmur]]</f>
        <v>1</v>
      </c>
      <c r="K69" t="b">
        <f>pogoda[[#This Row],[t_wiel]]=pogoda[[#This Row],[Wielkosc_chmur]]</f>
        <v>1</v>
      </c>
    </row>
    <row r="70" spans="1:11" x14ac:dyDescent="0.25">
      <c r="A70">
        <v>69</v>
      </c>
      <c r="B70" s="2">
        <v>26.8</v>
      </c>
      <c r="C70">
        <v>8</v>
      </c>
      <c r="D70" s="1" t="s">
        <v>6</v>
      </c>
      <c r="E70">
        <v>2</v>
      </c>
      <c r="F70">
        <f t="shared" si="12"/>
        <v>0</v>
      </c>
      <c r="G70" t="str">
        <f t="shared" si="8"/>
        <v>C</v>
      </c>
      <c r="H70">
        <f t="shared" si="9"/>
        <v>2</v>
      </c>
      <c r="I70">
        <f t="shared" si="10"/>
        <v>3</v>
      </c>
      <c r="J70" t="b">
        <f>pogoda[[#This Row],[t_kat]]=pogoda[[#This Row],[Kategoria_chmur]]</f>
        <v>1</v>
      </c>
      <c r="K70" t="b">
        <f>pogoda[[#This Row],[t_wiel]]=pogoda[[#This Row],[Wielkosc_chmur]]</f>
        <v>1</v>
      </c>
    </row>
    <row r="71" spans="1:11" x14ac:dyDescent="0.25">
      <c r="A71">
        <v>70</v>
      </c>
      <c r="B71" s="2">
        <v>24.7</v>
      </c>
      <c r="C71">
        <v>3</v>
      </c>
      <c r="D71" s="1" t="s">
        <v>6</v>
      </c>
      <c r="E71">
        <v>3</v>
      </c>
      <c r="F71">
        <f t="shared" si="12"/>
        <v>0</v>
      </c>
      <c r="G71" t="str">
        <f t="shared" si="8"/>
        <v>C</v>
      </c>
      <c r="H71">
        <f t="shared" si="9"/>
        <v>3</v>
      </c>
      <c r="I71">
        <f t="shared" si="10"/>
        <v>1</v>
      </c>
      <c r="J71" t="b">
        <f>pogoda[[#This Row],[t_kat]]=pogoda[[#This Row],[Kategoria_chmur]]</f>
        <v>1</v>
      </c>
      <c r="K71" t="b">
        <f>pogoda[[#This Row],[t_wiel]]=pogoda[[#This Row],[Wielkosc_chmur]]</f>
        <v>1</v>
      </c>
    </row>
    <row r="72" spans="1:11" x14ac:dyDescent="0.25">
      <c r="A72">
        <v>71</v>
      </c>
      <c r="B72" s="2">
        <v>21.2</v>
      </c>
      <c r="C72">
        <v>16</v>
      </c>
      <c r="D72" s="1" t="s">
        <v>6</v>
      </c>
      <c r="E72">
        <v>3</v>
      </c>
      <c r="F72">
        <f t="shared" si="12"/>
        <v>0</v>
      </c>
      <c r="G72" t="str">
        <f t="shared" si="8"/>
        <v>C</v>
      </c>
      <c r="H72">
        <f t="shared" si="9"/>
        <v>3</v>
      </c>
      <c r="I72">
        <f t="shared" si="10"/>
        <v>2</v>
      </c>
      <c r="J72" t="b">
        <f>pogoda[[#This Row],[t_kat]]=pogoda[[#This Row],[Kategoria_chmur]]</f>
        <v>1</v>
      </c>
      <c r="K72" t="b">
        <f>pogoda[[#This Row],[t_wiel]]=pogoda[[#This Row],[Wielkosc_chmur]]</f>
        <v>1</v>
      </c>
    </row>
    <row r="73" spans="1:11" x14ac:dyDescent="0.25">
      <c r="A73">
        <v>72</v>
      </c>
      <c r="B73" s="2">
        <v>17.3</v>
      </c>
      <c r="C73">
        <v>8</v>
      </c>
      <c r="D73" s="1" t="s">
        <v>6</v>
      </c>
      <c r="E73">
        <v>3</v>
      </c>
      <c r="F73">
        <f t="shared" si="12"/>
        <v>0</v>
      </c>
      <c r="G73" t="str">
        <f t="shared" si="8"/>
        <v>C</v>
      </c>
      <c r="H73">
        <f t="shared" si="9"/>
        <v>3</v>
      </c>
      <c r="I73">
        <f t="shared" si="10"/>
        <v>3</v>
      </c>
      <c r="J73" t="b">
        <f>pogoda[[#This Row],[t_kat]]=pogoda[[#This Row],[Kategoria_chmur]]</f>
        <v>1</v>
      </c>
      <c r="K73" t="b">
        <f>pogoda[[#This Row],[t_wiel]]=pogoda[[#This Row],[Wielkosc_chmur]]</f>
        <v>1</v>
      </c>
    </row>
    <row r="74" spans="1:11" x14ac:dyDescent="0.25">
      <c r="A74">
        <v>73</v>
      </c>
      <c r="B74" s="2">
        <v>13.7</v>
      </c>
      <c r="C74">
        <v>19</v>
      </c>
      <c r="D74" s="1" t="s">
        <v>6</v>
      </c>
      <c r="E74">
        <v>4</v>
      </c>
      <c r="F74">
        <f t="shared" si="12"/>
        <v>0</v>
      </c>
      <c r="G74" t="str">
        <f t="shared" si="8"/>
        <v>C</v>
      </c>
      <c r="H74">
        <f t="shared" si="9"/>
        <v>4</v>
      </c>
      <c r="I74">
        <f t="shared" si="10"/>
        <v>1</v>
      </c>
      <c r="J74" t="b">
        <f>pogoda[[#This Row],[t_kat]]=pogoda[[#This Row],[Kategoria_chmur]]</f>
        <v>1</v>
      </c>
      <c r="K74" t="b">
        <f>pogoda[[#This Row],[t_wiel]]=pogoda[[#This Row],[Wielkosc_chmur]]</f>
        <v>1</v>
      </c>
    </row>
    <row r="75" spans="1:11" x14ac:dyDescent="0.25">
      <c r="A75">
        <v>74</v>
      </c>
      <c r="B75" s="2">
        <v>11.3</v>
      </c>
      <c r="C75">
        <v>5</v>
      </c>
      <c r="D75" s="1" t="s">
        <v>6</v>
      </c>
      <c r="E75">
        <v>4</v>
      </c>
      <c r="F75">
        <f t="shared" si="12"/>
        <v>0</v>
      </c>
      <c r="G75" t="str">
        <f t="shared" si="8"/>
        <v>C</v>
      </c>
      <c r="H75">
        <f t="shared" si="9"/>
        <v>4</v>
      </c>
      <c r="I75">
        <f t="shared" si="10"/>
        <v>2</v>
      </c>
      <c r="J75" t="b">
        <f>pogoda[[#This Row],[t_kat]]=pogoda[[#This Row],[Kategoria_chmur]]</f>
        <v>1</v>
      </c>
      <c r="K75" t="b">
        <f>pogoda[[#This Row],[t_wiel]]=pogoda[[#This Row],[Wielkosc_chmur]]</f>
        <v>1</v>
      </c>
    </row>
    <row r="76" spans="1:11" x14ac:dyDescent="0.25">
      <c r="A76">
        <v>75</v>
      </c>
      <c r="B76" s="2">
        <v>10.5</v>
      </c>
      <c r="C76">
        <v>2</v>
      </c>
      <c r="D76" s="1" t="s">
        <v>6</v>
      </c>
      <c r="E76">
        <v>4</v>
      </c>
      <c r="F76">
        <f t="shared" si="12"/>
        <v>0</v>
      </c>
      <c r="G76" t="str">
        <f t="shared" si="8"/>
        <v>C</v>
      </c>
      <c r="H76">
        <f t="shared" si="9"/>
        <v>4</v>
      </c>
      <c r="I76">
        <f t="shared" si="10"/>
        <v>3</v>
      </c>
      <c r="J76" t="b">
        <f>pogoda[[#This Row],[t_kat]]=pogoda[[#This Row],[Kategoria_chmur]]</f>
        <v>1</v>
      </c>
      <c r="K76" t="b">
        <f>pogoda[[#This Row],[t_wiel]]=pogoda[[#This Row],[Wielkosc_chmur]]</f>
        <v>1</v>
      </c>
    </row>
    <row r="77" spans="1:11" x14ac:dyDescent="0.25">
      <c r="A77">
        <v>76</v>
      </c>
      <c r="B77" s="2">
        <v>11</v>
      </c>
      <c r="C77">
        <v>22</v>
      </c>
      <c r="D77" s="1" t="s">
        <v>6</v>
      </c>
      <c r="E77">
        <v>5</v>
      </c>
      <c r="F77">
        <f t="shared" si="12"/>
        <v>1</v>
      </c>
      <c r="G77" t="str">
        <f t="shared" si="8"/>
        <v>C</v>
      </c>
      <c r="H77">
        <f t="shared" si="9"/>
        <v>5</v>
      </c>
      <c r="I77">
        <f t="shared" si="10"/>
        <v>1</v>
      </c>
      <c r="J77" t="b">
        <f>pogoda[[#This Row],[t_kat]]=pogoda[[#This Row],[Kategoria_chmur]]</f>
        <v>1</v>
      </c>
      <c r="K77" t="b">
        <f>pogoda[[#This Row],[t_wiel]]=pogoda[[#This Row],[Wielkosc_chmur]]</f>
        <v>1</v>
      </c>
    </row>
    <row r="78" spans="1:11" x14ac:dyDescent="0.25">
      <c r="A78">
        <v>77</v>
      </c>
      <c r="B78" s="2">
        <v>12.5</v>
      </c>
      <c r="C78">
        <v>0</v>
      </c>
      <c r="D78" s="1" t="s">
        <v>5</v>
      </c>
      <c r="E78">
        <v>0</v>
      </c>
      <c r="F78">
        <f t="shared" si="12"/>
        <v>2</v>
      </c>
      <c r="G78" t="str">
        <f t="shared" si="8"/>
        <v>0</v>
      </c>
      <c r="H78">
        <f t="shared" si="9"/>
        <v>0</v>
      </c>
      <c r="I78">
        <f t="shared" si="10"/>
        <v>1</v>
      </c>
      <c r="J78" t="b">
        <f>pogoda[[#This Row],[t_kat]]=pogoda[[#This Row],[Kategoria_chmur]]</f>
        <v>1</v>
      </c>
      <c r="K78" t="b">
        <f>pogoda[[#This Row],[t_wiel]]=pogoda[[#This Row],[Wielkosc_chmur]]</f>
        <v>1</v>
      </c>
    </row>
    <row r="79" spans="1:11" x14ac:dyDescent="0.25">
      <c r="A79">
        <v>78</v>
      </c>
      <c r="B79" s="2">
        <v>14</v>
      </c>
      <c r="C79">
        <v>2</v>
      </c>
      <c r="D79" s="1" t="s">
        <v>6</v>
      </c>
      <c r="E79">
        <v>1</v>
      </c>
      <c r="F79">
        <f t="shared" si="12"/>
        <v>3</v>
      </c>
      <c r="G79" t="str">
        <f t="shared" si="8"/>
        <v>C</v>
      </c>
      <c r="H79">
        <f t="shared" si="9"/>
        <v>1</v>
      </c>
      <c r="I79">
        <f t="shared" si="10"/>
        <v>1</v>
      </c>
      <c r="J79" t="b">
        <f>pogoda[[#This Row],[t_kat]]=pogoda[[#This Row],[Kategoria_chmur]]</f>
        <v>1</v>
      </c>
      <c r="K79" t="b">
        <f>pogoda[[#This Row],[t_wiel]]=pogoda[[#This Row],[Wielkosc_chmur]]</f>
        <v>1</v>
      </c>
    </row>
    <row r="80" spans="1:11" x14ac:dyDescent="0.25">
      <c r="A80">
        <v>79</v>
      </c>
      <c r="B80" s="2">
        <v>14.7</v>
      </c>
      <c r="C80">
        <v>4</v>
      </c>
      <c r="D80" s="1" t="s">
        <v>6</v>
      </c>
      <c r="E80">
        <v>1</v>
      </c>
      <c r="F80">
        <f t="shared" si="12"/>
        <v>4</v>
      </c>
      <c r="G80" t="str">
        <f t="shared" si="8"/>
        <v>C</v>
      </c>
      <c r="H80">
        <f t="shared" si="9"/>
        <v>1</v>
      </c>
      <c r="I80">
        <f t="shared" si="10"/>
        <v>2</v>
      </c>
      <c r="J80" t="b">
        <f>pogoda[[#This Row],[t_kat]]=pogoda[[#This Row],[Kategoria_chmur]]</f>
        <v>1</v>
      </c>
      <c r="K80" t="b">
        <f>pogoda[[#This Row],[t_wiel]]=pogoda[[#This Row],[Wielkosc_chmur]]</f>
        <v>1</v>
      </c>
    </row>
    <row r="81" spans="1:11" x14ac:dyDescent="0.25">
      <c r="A81">
        <v>80</v>
      </c>
      <c r="B81" s="2">
        <v>14.1</v>
      </c>
      <c r="C81">
        <v>5</v>
      </c>
      <c r="D81" s="1" t="s">
        <v>7</v>
      </c>
      <c r="E81">
        <v>1</v>
      </c>
      <c r="F81">
        <f t="shared" si="12"/>
        <v>0</v>
      </c>
      <c r="G81" t="str">
        <f t="shared" si="8"/>
        <v>C</v>
      </c>
      <c r="H81">
        <f t="shared" si="9"/>
        <v>1</v>
      </c>
      <c r="I81">
        <f t="shared" si="10"/>
        <v>3</v>
      </c>
      <c r="J81" t="b">
        <f>pogoda[[#This Row],[t_kat]]=pogoda[[#This Row],[Kategoria_chmur]]</f>
        <v>0</v>
      </c>
      <c r="K81" t="b">
        <f>pogoda[[#This Row],[t_wiel]]=pogoda[[#This Row],[Wielkosc_chmur]]</f>
        <v>1</v>
      </c>
    </row>
    <row r="82" spans="1:11" x14ac:dyDescent="0.25">
      <c r="A82">
        <v>81</v>
      </c>
      <c r="B82" s="2">
        <v>11.9</v>
      </c>
      <c r="C82">
        <v>8</v>
      </c>
      <c r="D82" s="1" t="s">
        <v>6</v>
      </c>
      <c r="E82">
        <v>2</v>
      </c>
      <c r="F82">
        <f t="shared" si="12"/>
        <v>0</v>
      </c>
      <c r="G82" t="str">
        <f t="shared" si="8"/>
        <v>C</v>
      </c>
      <c r="H82">
        <f t="shared" si="9"/>
        <v>2</v>
      </c>
      <c r="I82">
        <f t="shared" si="10"/>
        <v>1</v>
      </c>
      <c r="J82" t="b">
        <f>pogoda[[#This Row],[t_kat]]=pogoda[[#This Row],[Kategoria_chmur]]</f>
        <v>1</v>
      </c>
      <c r="K82" t="b">
        <f>pogoda[[#This Row],[t_wiel]]=pogoda[[#This Row],[Wielkosc_chmur]]</f>
        <v>1</v>
      </c>
    </row>
    <row r="83" spans="1:11" x14ac:dyDescent="0.25">
      <c r="A83">
        <v>82</v>
      </c>
      <c r="B83" s="2">
        <v>8.6999999999999993</v>
      </c>
      <c r="C83">
        <v>6</v>
      </c>
      <c r="D83" s="1" t="s">
        <v>6</v>
      </c>
      <c r="E83">
        <v>2</v>
      </c>
      <c r="F83">
        <f t="shared" si="12"/>
        <v>0</v>
      </c>
      <c r="G83" t="str">
        <f t="shared" si="8"/>
        <v>C</v>
      </c>
      <c r="H83">
        <f t="shared" si="9"/>
        <v>2</v>
      </c>
      <c r="I83">
        <f t="shared" si="10"/>
        <v>2</v>
      </c>
      <c r="J83" t="b">
        <f>pogoda[[#This Row],[t_kat]]=pogoda[[#This Row],[Kategoria_chmur]]</f>
        <v>1</v>
      </c>
      <c r="K83" t="b">
        <f>pogoda[[#This Row],[t_wiel]]=pogoda[[#This Row],[Wielkosc_chmur]]</f>
        <v>1</v>
      </c>
    </row>
    <row r="84" spans="1:11" x14ac:dyDescent="0.25">
      <c r="A84">
        <v>83</v>
      </c>
      <c r="B84" s="2">
        <v>5.0999999999999996</v>
      </c>
      <c r="C84">
        <v>3</v>
      </c>
      <c r="D84" s="1" t="s">
        <v>6</v>
      </c>
      <c r="E84">
        <v>2</v>
      </c>
      <c r="F84">
        <f t="shared" si="12"/>
        <v>0</v>
      </c>
      <c r="G84" t="str">
        <f t="shared" si="8"/>
        <v>C</v>
      </c>
      <c r="H84">
        <f t="shared" si="9"/>
        <v>2</v>
      </c>
      <c r="I84">
        <f t="shared" si="10"/>
        <v>3</v>
      </c>
      <c r="J84" t="b">
        <f>pogoda[[#This Row],[t_kat]]=pogoda[[#This Row],[Kategoria_chmur]]</f>
        <v>1</v>
      </c>
      <c r="K84" t="b">
        <f>pogoda[[#This Row],[t_wiel]]=pogoda[[#This Row],[Wielkosc_chmur]]</f>
        <v>1</v>
      </c>
    </row>
    <row r="85" spans="1:11" x14ac:dyDescent="0.25">
      <c r="A85">
        <v>84</v>
      </c>
      <c r="B85" s="2">
        <v>2.2000000000000002</v>
      </c>
      <c r="C85">
        <v>1</v>
      </c>
      <c r="D85" s="1" t="s">
        <v>6</v>
      </c>
      <c r="E85">
        <v>3</v>
      </c>
      <c r="F85">
        <f t="shared" si="12"/>
        <v>0</v>
      </c>
      <c r="G85" t="str">
        <f t="shared" si="8"/>
        <v>C</v>
      </c>
      <c r="H85">
        <f t="shared" si="9"/>
        <v>3</v>
      </c>
      <c r="I85">
        <f t="shared" si="10"/>
        <v>1</v>
      </c>
      <c r="J85" t="b">
        <f>pogoda[[#This Row],[t_kat]]=pogoda[[#This Row],[Kategoria_chmur]]</f>
        <v>1</v>
      </c>
      <c r="K85" t="b">
        <f>pogoda[[#This Row],[t_wiel]]=pogoda[[#This Row],[Wielkosc_chmur]]</f>
        <v>1</v>
      </c>
    </row>
    <row r="86" spans="1:11" x14ac:dyDescent="0.25">
      <c r="A86">
        <v>85</v>
      </c>
      <c r="B86" s="2">
        <v>0.5</v>
      </c>
      <c r="C86">
        <v>5</v>
      </c>
      <c r="D86" s="1" t="s">
        <v>6</v>
      </c>
      <c r="E86">
        <v>3</v>
      </c>
      <c r="F86">
        <f t="shared" si="12"/>
        <v>0</v>
      </c>
      <c r="G86" t="str">
        <f t="shared" ref="G86:G149" si="13">IF(G85="0",IF(B86 &gt;= 10, "C", "S"), IF(H85=5,IF(C85 &gt;= 20, "0", G85),G85))</f>
        <v>C</v>
      </c>
      <c r="H86">
        <f t="shared" ref="H86:H149" si="14">IF(G85="0",1,IF(H85=5,IF(C85 &gt;= 20, 0, 5),IF(I85 &gt;= 3, H85 + 1,H85)))</f>
        <v>3</v>
      </c>
      <c r="I86">
        <f t="shared" si="10"/>
        <v>2</v>
      </c>
      <c r="J86" t="b">
        <f>pogoda[[#This Row],[t_kat]]=pogoda[[#This Row],[Kategoria_chmur]]</f>
        <v>1</v>
      </c>
      <c r="K86" t="b">
        <f>pogoda[[#This Row],[t_wiel]]=pogoda[[#This Row],[Wielkosc_chmur]]</f>
        <v>1</v>
      </c>
    </row>
    <row r="87" spans="1:11" x14ac:dyDescent="0.25">
      <c r="A87">
        <v>86</v>
      </c>
      <c r="B87" s="2">
        <v>0.6</v>
      </c>
      <c r="C87">
        <v>13</v>
      </c>
      <c r="D87" s="1" t="s">
        <v>6</v>
      </c>
      <c r="E87">
        <v>3</v>
      </c>
      <c r="F87">
        <f t="shared" si="12"/>
        <v>1</v>
      </c>
      <c r="G87" t="str">
        <f t="shared" si="13"/>
        <v>C</v>
      </c>
      <c r="H87">
        <f t="shared" si="14"/>
        <v>3</v>
      </c>
      <c r="I87">
        <f t="shared" ref="I87:I150" si="15">IF(H87=H86, I86+1,1)</f>
        <v>3</v>
      </c>
      <c r="J87" t="b">
        <f>pogoda[[#This Row],[t_kat]]=pogoda[[#This Row],[Kategoria_chmur]]</f>
        <v>1</v>
      </c>
      <c r="K87" t="b">
        <f>pogoda[[#This Row],[t_wiel]]=pogoda[[#This Row],[Wielkosc_chmur]]</f>
        <v>1</v>
      </c>
    </row>
    <row r="88" spans="1:11" x14ac:dyDescent="0.25">
      <c r="A88">
        <v>87</v>
      </c>
      <c r="B88" s="2">
        <v>2.2999999999999998</v>
      </c>
      <c r="C88">
        <v>4</v>
      </c>
      <c r="D88" s="1" t="s">
        <v>6</v>
      </c>
      <c r="E88">
        <v>4</v>
      </c>
      <c r="F88">
        <f t="shared" si="12"/>
        <v>2</v>
      </c>
      <c r="G88" t="str">
        <f t="shared" si="13"/>
        <v>C</v>
      </c>
      <c r="H88">
        <f t="shared" si="14"/>
        <v>4</v>
      </c>
      <c r="I88">
        <f t="shared" si="15"/>
        <v>1</v>
      </c>
      <c r="J88" t="b">
        <f>pogoda[[#This Row],[t_kat]]=pogoda[[#This Row],[Kategoria_chmur]]</f>
        <v>1</v>
      </c>
      <c r="K88" t="b">
        <f>pogoda[[#This Row],[t_wiel]]=pogoda[[#This Row],[Wielkosc_chmur]]</f>
        <v>1</v>
      </c>
    </row>
    <row r="89" spans="1:11" x14ac:dyDescent="0.25">
      <c r="A89">
        <v>88</v>
      </c>
      <c r="B89" s="2">
        <v>5</v>
      </c>
      <c r="C89">
        <v>9</v>
      </c>
      <c r="D89" s="1" t="s">
        <v>6</v>
      </c>
      <c r="E89">
        <v>4</v>
      </c>
      <c r="F89">
        <f t="shared" si="12"/>
        <v>3</v>
      </c>
      <c r="G89" t="str">
        <f t="shared" si="13"/>
        <v>C</v>
      </c>
      <c r="H89">
        <f t="shared" si="14"/>
        <v>4</v>
      </c>
      <c r="I89">
        <f t="shared" si="15"/>
        <v>2</v>
      </c>
      <c r="J89" t="b">
        <f>pogoda[[#This Row],[t_kat]]=pogoda[[#This Row],[Kategoria_chmur]]</f>
        <v>1</v>
      </c>
      <c r="K89" t="b">
        <f>pogoda[[#This Row],[t_wiel]]=pogoda[[#This Row],[Wielkosc_chmur]]</f>
        <v>1</v>
      </c>
    </row>
    <row r="90" spans="1:11" x14ac:dyDescent="0.25">
      <c r="A90">
        <v>89</v>
      </c>
      <c r="B90" s="2">
        <v>7.9</v>
      </c>
      <c r="C90">
        <v>24</v>
      </c>
      <c r="D90" s="1" t="s">
        <v>6</v>
      </c>
      <c r="E90">
        <v>4</v>
      </c>
      <c r="F90">
        <f t="shared" si="12"/>
        <v>4</v>
      </c>
      <c r="G90" t="str">
        <f t="shared" si="13"/>
        <v>C</v>
      </c>
      <c r="H90">
        <f t="shared" si="14"/>
        <v>4</v>
      </c>
      <c r="I90">
        <f t="shared" si="15"/>
        <v>3</v>
      </c>
      <c r="J90" t="b">
        <f>pogoda[[#This Row],[t_kat]]=pogoda[[#This Row],[Kategoria_chmur]]</f>
        <v>1</v>
      </c>
      <c r="K90" t="b">
        <f>pogoda[[#This Row],[t_wiel]]=pogoda[[#This Row],[Wielkosc_chmur]]</f>
        <v>1</v>
      </c>
    </row>
    <row r="91" spans="1:11" x14ac:dyDescent="0.25">
      <c r="A91">
        <v>90</v>
      </c>
      <c r="B91" s="2">
        <v>10</v>
      </c>
      <c r="C91">
        <v>15</v>
      </c>
      <c r="D91" s="1" t="s">
        <v>6</v>
      </c>
      <c r="E91">
        <v>5</v>
      </c>
      <c r="F91">
        <f t="shared" si="12"/>
        <v>5</v>
      </c>
      <c r="G91" t="str">
        <f t="shared" si="13"/>
        <v>C</v>
      </c>
      <c r="H91">
        <f t="shared" si="14"/>
        <v>5</v>
      </c>
      <c r="I91">
        <f t="shared" si="15"/>
        <v>1</v>
      </c>
      <c r="J91" t="b">
        <f>pogoda[[#This Row],[t_kat]]=pogoda[[#This Row],[Kategoria_chmur]]</f>
        <v>1</v>
      </c>
      <c r="K91" t="b">
        <f>pogoda[[#This Row],[t_wiel]]=pogoda[[#This Row],[Wielkosc_chmur]]</f>
        <v>1</v>
      </c>
    </row>
    <row r="92" spans="1:11" x14ac:dyDescent="0.25">
      <c r="A92">
        <v>91</v>
      </c>
      <c r="B92" s="2">
        <v>10.9</v>
      </c>
      <c r="C92">
        <v>29</v>
      </c>
      <c r="D92" s="1" t="s">
        <v>6</v>
      </c>
      <c r="E92">
        <v>5</v>
      </c>
      <c r="F92">
        <f t="shared" si="12"/>
        <v>6</v>
      </c>
      <c r="G92" t="str">
        <f t="shared" si="13"/>
        <v>C</v>
      </c>
      <c r="H92">
        <f t="shared" si="14"/>
        <v>5</v>
      </c>
      <c r="I92">
        <f t="shared" si="15"/>
        <v>2</v>
      </c>
      <c r="J92" t="b">
        <f>pogoda[[#This Row],[t_kat]]=pogoda[[#This Row],[Kategoria_chmur]]</f>
        <v>1</v>
      </c>
      <c r="K92" t="b">
        <f>pogoda[[#This Row],[t_wiel]]=pogoda[[#This Row],[Wielkosc_chmur]]</f>
        <v>1</v>
      </c>
    </row>
    <row r="93" spans="1:11" x14ac:dyDescent="0.25">
      <c r="A93">
        <v>92</v>
      </c>
      <c r="B93" s="2">
        <v>10.3</v>
      </c>
      <c r="C93">
        <v>0</v>
      </c>
      <c r="D93" s="1" t="s">
        <v>5</v>
      </c>
      <c r="E93">
        <v>0</v>
      </c>
      <c r="F93">
        <f t="shared" si="12"/>
        <v>0</v>
      </c>
      <c r="G93" t="str">
        <f t="shared" si="13"/>
        <v>0</v>
      </c>
      <c r="H93">
        <f t="shared" si="14"/>
        <v>0</v>
      </c>
      <c r="I93">
        <f t="shared" si="15"/>
        <v>1</v>
      </c>
      <c r="J93" t="b">
        <f>pogoda[[#This Row],[t_kat]]=pogoda[[#This Row],[Kategoria_chmur]]</f>
        <v>1</v>
      </c>
      <c r="K93" t="b">
        <f>pogoda[[#This Row],[t_wiel]]=pogoda[[#This Row],[Wielkosc_chmur]]</f>
        <v>1</v>
      </c>
    </row>
    <row r="94" spans="1:11" x14ac:dyDescent="0.25">
      <c r="A94">
        <v>93</v>
      </c>
      <c r="B94" s="2">
        <v>8.6999999999999993</v>
      </c>
      <c r="C94">
        <v>1</v>
      </c>
      <c r="D94" s="1" t="s">
        <v>7</v>
      </c>
      <c r="E94">
        <v>1</v>
      </c>
      <c r="F94">
        <f t="shared" si="12"/>
        <v>0</v>
      </c>
      <c r="G94" t="str">
        <f t="shared" si="13"/>
        <v>S</v>
      </c>
      <c r="H94">
        <f t="shared" si="14"/>
        <v>1</v>
      </c>
      <c r="I94">
        <f t="shared" si="15"/>
        <v>1</v>
      </c>
      <c r="J94" t="b">
        <f>pogoda[[#This Row],[t_kat]]=pogoda[[#This Row],[Kategoria_chmur]]</f>
        <v>1</v>
      </c>
      <c r="K94" t="b">
        <f>pogoda[[#This Row],[t_wiel]]=pogoda[[#This Row],[Wielkosc_chmur]]</f>
        <v>1</v>
      </c>
    </row>
    <row r="95" spans="1:11" x14ac:dyDescent="0.25">
      <c r="A95">
        <v>94</v>
      </c>
      <c r="B95" s="2">
        <v>6.7</v>
      </c>
      <c r="C95">
        <v>3</v>
      </c>
      <c r="D95" s="1" t="s">
        <v>7</v>
      </c>
      <c r="E95">
        <v>1</v>
      </c>
      <c r="F95">
        <f t="shared" si="12"/>
        <v>0</v>
      </c>
      <c r="G95" t="str">
        <f t="shared" si="13"/>
        <v>S</v>
      </c>
      <c r="H95">
        <f t="shared" si="14"/>
        <v>1</v>
      </c>
      <c r="I95">
        <f t="shared" si="15"/>
        <v>2</v>
      </c>
      <c r="J95" t="b">
        <f>pogoda[[#This Row],[t_kat]]=pogoda[[#This Row],[Kategoria_chmur]]</f>
        <v>1</v>
      </c>
      <c r="K95" t="b">
        <f>pogoda[[#This Row],[t_wiel]]=pogoda[[#This Row],[Wielkosc_chmur]]</f>
        <v>1</v>
      </c>
    </row>
    <row r="96" spans="1:11" x14ac:dyDescent="0.25">
      <c r="A96">
        <v>95</v>
      </c>
      <c r="B96" s="2">
        <v>5.3</v>
      </c>
      <c r="C96">
        <v>6</v>
      </c>
      <c r="D96" s="1" t="s">
        <v>7</v>
      </c>
      <c r="E96">
        <v>1</v>
      </c>
      <c r="F96">
        <f t="shared" si="12"/>
        <v>0</v>
      </c>
      <c r="G96" t="str">
        <f t="shared" si="13"/>
        <v>S</v>
      </c>
      <c r="H96">
        <f t="shared" si="14"/>
        <v>1</v>
      </c>
      <c r="I96">
        <f t="shared" si="15"/>
        <v>3</v>
      </c>
      <c r="J96" t="b">
        <f>pogoda[[#This Row],[t_kat]]=pogoda[[#This Row],[Kategoria_chmur]]</f>
        <v>1</v>
      </c>
      <c r="K96" t="b">
        <f>pogoda[[#This Row],[t_wiel]]=pogoda[[#This Row],[Wielkosc_chmur]]</f>
        <v>1</v>
      </c>
    </row>
    <row r="97" spans="1:11" x14ac:dyDescent="0.25">
      <c r="A97">
        <v>96</v>
      </c>
      <c r="B97" s="2">
        <v>5.2</v>
      </c>
      <c r="C97">
        <v>3</v>
      </c>
      <c r="D97" s="1" t="s">
        <v>7</v>
      </c>
      <c r="E97">
        <v>2</v>
      </c>
      <c r="F97">
        <f t="shared" si="12"/>
        <v>0</v>
      </c>
      <c r="G97" t="str">
        <f t="shared" si="13"/>
        <v>S</v>
      </c>
      <c r="H97">
        <f t="shared" si="14"/>
        <v>2</v>
      </c>
      <c r="I97">
        <f t="shared" si="15"/>
        <v>1</v>
      </c>
      <c r="J97" t="b">
        <f>pogoda[[#This Row],[t_kat]]=pogoda[[#This Row],[Kategoria_chmur]]</f>
        <v>1</v>
      </c>
      <c r="K97" t="b">
        <f>pogoda[[#This Row],[t_wiel]]=pogoda[[#This Row],[Wielkosc_chmur]]</f>
        <v>1</v>
      </c>
    </row>
    <row r="98" spans="1:11" x14ac:dyDescent="0.25">
      <c r="A98">
        <v>97</v>
      </c>
      <c r="B98" s="2">
        <v>6.8</v>
      </c>
      <c r="C98">
        <v>2</v>
      </c>
      <c r="D98" s="1" t="s">
        <v>7</v>
      </c>
      <c r="E98">
        <v>2</v>
      </c>
      <c r="F98">
        <f t="shared" si="12"/>
        <v>1</v>
      </c>
      <c r="G98" t="str">
        <f t="shared" si="13"/>
        <v>S</v>
      </c>
      <c r="H98">
        <f t="shared" si="14"/>
        <v>2</v>
      </c>
      <c r="I98">
        <f t="shared" si="15"/>
        <v>2</v>
      </c>
      <c r="J98" t="b">
        <f>pogoda[[#This Row],[t_kat]]=pogoda[[#This Row],[Kategoria_chmur]]</f>
        <v>1</v>
      </c>
      <c r="K98" t="b">
        <f>pogoda[[#This Row],[t_wiel]]=pogoda[[#This Row],[Wielkosc_chmur]]</f>
        <v>1</v>
      </c>
    </row>
    <row r="99" spans="1:11" x14ac:dyDescent="0.25">
      <c r="A99">
        <v>98</v>
      </c>
      <c r="B99" s="2">
        <v>9.8000000000000007</v>
      </c>
      <c r="C99">
        <v>11</v>
      </c>
      <c r="D99" s="1" t="s">
        <v>7</v>
      </c>
      <c r="E99">
        <v>2</v>
      </c>
      <c r="F99">
        <f t="shared" si="12"/>
        <v>2</v>
      </c>
      <c r="G99" t="str">
        <f t="shared" si="13"/>
        <v>S</v>
      </c>
      <c r="H99">
        <f t="shared" si="14"/>
        <v>2</v>
      </c>
      <c r="I99">
        <f t="shared" si="15"/>
        <v>3</v>
      </c>
      <c r="J99" t="b">
        <f>pogoda[[#This Row],[t_kat]]=pogoda[[#This Row],[Kategoria_chmur]]</f>
        <v>1</v>
      </c>
      <c r="K99" t="b">
        <f>pogoda[[#This Row],[t_wiel]]=pogoda[[#This Row],[Wielkosc_chmur]]</f>
        <v>1</v>
      </c>
    </row>
    <row r="100" spans="1:11" x14ac:dyDescent="0.25">
      <c r="A100">
        <v>99</v>
      </c>
      <c r="B100" s="2">
        <v>13.7</v>
      </c>
      <c r="C100">
        <v>8</v>
      </c>
      <c r="D100" s="1" t="s">
        <v>7</v>
      </c>
      <c r="E100">
        <v>3</v>
      </c>
      <c r="F100">
        <f t="shared" si="12"/>
        <v>3</v>
      </c>
      <c r="G100" t="str">
        <f t="shared" si="13"/>
        <v>S</v>
      </c>
      <c r="H100">
        <f t="shared" si="14"/>
        <v>3</v>
      </c>
      <c r="I100">
        <f t="shared" si="15"/>
        <v>1</v>
      </c>
      <c r="J100" t="b">
        <f>pogoda[[#This Row],[t_kat]]=pogoda[[#This Row],[Kategoria_chmur]]</f>
        <v>1</v>
      </c>
      <c r="K100" t="b">
        <f>pogoda[[#This Row],[t_wiel]]=pogoda[[#This Row],[Wielkosc_chmur]]</f>
        <v>1</v>
      </c>
    </row>
    <row r="101" spans="1:11" x14ac:dyDescent="0.25">
      <c r="A101">
        <v>100</v>
      </c>
      <c r="B101" s="2">
        <v>17.7</v>
      </c>
      <c r="C101">
        <v>6</v>
      </c>
      <c r="D101" s="1" t="s">
        <v>7</v>
      </c>
      <c r="E101">
        <v>3</v>
      </c>
      <c r="F101">
        <f t="shared" si="12"/>
        <v>4</v>
      </c>
      <c r="G101" t="str">
        <f t="shared" si="13"/>
        <v>S</v>
      </c>
      <c r="H101">
        <f t="shared" si="14"/>
        <v>3</v>
      </c>
      <c r="I101">
        <f t="shared" si="15"/>
        <v>2</v>
      </c>
      <c r="J101" t="b">
        <f>pogoda[[#This Row],[t_kat]]=pogoda[[#This Row],[Kategoria_chmur]]</f>
        <v>1</v>
      </c>
      <c r="K101" t="b">
        <f>pogoda[[#This Row],[t_wiel]]=pogoda[[#This Row],[Wielkosc_chmur]]</f>
        <v>1</v>
      </c>
    </row>
    <row r="102" spans="1:11" x14ac:dyDescent="0.25">
      <c r="A102">
        <v>101</v>
      </c>
      <c r="B102" s="2">
        <v>20.8</v>
      </c>
      <c r="C102">
        <v>5</v>
      </c>
      <c r="D102" s="1" t="s">
        <v>7</v>
      </c>
      <c r="E102">
        <v>3</v>
      </c>
      <c r="F102">
        <f t="shared" si="12"/>
        <v>5</v>
      </c>
      <c r="G102" t="str">
        <f t="shared" si="13"/>
        <v>S</v>
      </c>
      <c r="H102">
        <f t="shared" si="14"/>
        <v>3</v>
      </c>
      <c r="I102">
        <f t="shared" si="15"/>
        <v>3</v>
      </c>
      <c r="J102" t="b">
        <f>pogoda[[#This Row],[t_kat]]=pogoda[[#This Row],[Kategoria_chmur]]</f>
        <v>1</v>
      </c>
      <c r="K102" t="b">
        <f>pogoda[[#This Row],[t_wiel]]=pogoda[[#This Row],[Wielkosc_chmur]]</f>
        <v>1</v>
      </c>
    </row>
    <row r="103" spans="1:11" x14ac:dyDescent="0.25">
      <c r="A103">
        <v>102</v>
      </c>
      <c r="B103" s="2">
        <v>22.4</v>
      </c>
      <c r="C103">
        <v>20</v>
      </c>
      <c r="D103" s="1" t="s">
        <v>7</v>
      </c>
      <c r="E103">
        <v>4</v>
      </c>
      <c r="F103">
        <f t="shared" si="12"/>
        <v>6</v>
      </c>
      <c r="G103" t="str">
        <f t="shared" si="13"/>
        <v>S</v>
      </c>
      <c r="H103">
        <f t="shared" si="14"/>
        <v>4</v>
      </c>
      <c r="I103">
        <f t="shared" si="15"/>
        <v>1</v>
      </c>
      <c r="J103" t="b">
        <f>pogoda[[#This Row],[t_kat]]=pogoda[[#This Row],[Kategoria_chmur]]</f>
        <v>1</v>
      </c>
      <c r="K103" t="b">
        <f>pogoda[[#This Row],[t_wiel]]=pogoda[[#This Row],[Wielkosc_chmur]]</f>
        <v>1</v>
      </c>
    </row>
    <row r="104" spans="1:11" x14ac:dyDescent="0.25">
      <c r="A104">
        <v>103</v>
      </c>
      <c r="B104" s="2">
        <v>22.5</v>
      </c>
      <c r="C104">
        <v>17</v>
      </c>
      <c r="D104" s="1" t="s">
        <v>7</v>
      </c>
      <c r="E104">
        <v>4</v>
      </c>
      <c r="F104">
        <f t="shared" si="12"/>
        <v>7</v>
      </c>
      <c r="G104" t="str">
        <f t="shared" si="13"/>
        <v>S</v>
      </c>
      <c r="H104">
        <f t="shared" si="14"/>
        <v>4</v>
      </c>
      <c r="I104">
        <f t="shared" si="15"/>
        <v>2</v>
      </c>
      <c r="J104" t="b">
        <f>pogoda[[#This Row],[t_kat]]=pogoda[[#This Row],[Kategoria_chmur]]</f>
        <v>1</v>
      </c>
      <c r="K104" t="b">
        <f>pogoda[[#This Row],[t_wiel]]=pogoda[[#This Row],[Wielkosc_chmur]]</f>
        <v>1</v>
      </c>
    </row>
    <row r="105" spans="1:11" x14ac:dyDescent="0.25">
      <c r="A105">
        <v>104</v>
      </c>
      <c r="B105" s="2">
        <v>21.2</v>
      </c>
      <c r="C105">
        <v>11</v>
      </c>
      <c r="D105" s="1" t="s">
        <v>7</v>
      </c>
      <c r="E105">
        <v>4</v>
      </c>
      <c r="F105">
        <f t="shared" si="12"/>
        <v>0</v>
      </c>
      <c r="G105" t="str">
        <f t="shared" si="13"/>
        <v>S</v>
      </c>
      <c r="H105">
        <f t="shared" si="14"/>
        <v>4</v>
      </c>
      <c r="I105">
        <f t="shared" si="15"/>
        <v>3</v>
      </c>
      <c r="J105" t="b">
        <f>pogoda[[#This Row],[t_kat]]=pogoda[[#This Row],[Kategoria_chmur]]</f>
        <v>1</v>
      </c>
      <c r="K105" t="b">
        <f>pogoda[[#This Row],[t_wiel]]=pogoda[[#This Row],[Wielkosc_chmur]]</f>
        <v>1</v>
      </c>
    </row>
    <row r="106" spans="1:11" x14ac:dyDescent="0.25">
      <c r="A106">
        <v>105</v>
      </c>
      <c r="B106" s="2">
        <v>19.5</v>
      </c>
      <c r="C106">
        <v>27</v>
      </c>
      <c r="D106" s="1" t="s">
        <v>7</v>
      </c>
      <c r="E106">
        <v>5</v>
      </c>
      <c r="F106">
        <f t="shared" si="12"/>
        <v>0</v>
      </c>
      <c r="G106" t="str">
        <f t="shared" si="13"/>
        <v>S</v>
      </c>
      <c r="H106">
        <f t="shared" si="14"/>
        <v>5</v>
      </c>
      <c r="I106">
        <f t="shared" si="15"/>
        <v>1</v>
      </c>
      <c r="J106" t="b">
        <f>pogoda[[#This Row],[t_kat]]=pogoda[[#This Row],[Kategoria_chmur]]</f>
        <v>1</v>
      </c>
      <c r="K106" t="b">
        <f>pogoda[[#This Row],[t_wiel]]=pogoda[[#This Row],[Wielkosc_chmur]]</f>
        <v>1</v>
      </c>
    </row>
    <row r="107" spans="1:11" x14ac:dyDescent="0.25">
      <c r="A107">
        <v>106</v>
      </c>
      <c r="B107" s="2">
        <v>18.100000000000001</v>
      </c>
      <c r="C107">
        <v>0</v>
      </c>
      <c r="D107" s="1" t="s">
        <v>5</v>
      </c>
      <c r="E107">
        <v>0</v>
      </c>
      <c r="F107">
        <f t="shared" si="12"/>
        <v>0</v>
      </c>
      <c r="G107" t="str">
        <f t="shared" si="13"/>
        <v>0</v>
      </c>
      <c r="H107">
        <f t="shared" si="14"/>
        <v>0</v>
      </c>
      <c r="I107">
        <f t="shared" si="15"/>
        <v>1</v>
      </c>
      <c r="J107" t="b">
        <f>pogoda[[#This Row],[t_kat]]=pogoda[[#This Row],[Kategoria_chmur]]</f>
        <v>1</v>
      </c>
      <c r="K107" t="b">
        <f>pogoda[[#This Row],[t_wiel]]=pogoda[[#This Row],[Wielkosc_chmur]]</f>
        <v>1</v>
      </c>
    </row>
    <row r="108" spans="1:11" x14ac:dyDescent="0.25">
      <c r="A108">
        <v>107</v>
      </c>
      <c r="B108" s="2">
        <v>17.8</v>
      </c>
      <c r="C108">
        <v>5</v>
      </c>
      <c r="D108" s="1" t="s">
        <v>6</v>
      </c>
      <c r="E108">
        <v>1</v>
      </c>
      <c r="F108">
        <f t="shared" si="12"/>
        <v>0</v>
      </c>
      <c r="G108" t="str">
        <f t="shared" si="13"/>
        <v>C</v>
      </c>
      <c r="H108">
        <f t="shared" si="14"/>
        <v>1</v>
      </c>
      <c r="I108">
        <f t="shared" si="15"/>
        <v>1</v>
      </c>
      <c r="J108" t="b">
        <f>pogoda[[#This Row],[t_kat]]=pogoda[[#This Row],[Kategoria_chmur]]</f>
        <v>1</v>
      </c>
      <c r="K108" t="b">
        <f>pogoda[[#This Row],[t_wiel]]=pogoda[[#This Row],[Wielkosc_chmur]]</f>
        <v>1</v>
      </c>
    </row>
    <row r="109" spans="1:11" x14ac:dyDescent="0.25">
      <c r="A109">
        <v>108</v>
      </c>
      <c r="B109" s="2">
        <v>18.899999999999999</v>
      </c>
      <c r="C109">
        <v>3</v>
      </c>
      <c r="D109" s="1" t="s">
        <v>6</v>
      </c>
      <c r="E109">
        <v>1</v>
      </c>
      <c r="F109">
        <f t="shared" si="12"/>
        <v>1</v>
      </c>
      <c r="G109" t="str">
        <f t="shared" si="13"/>
        <v>C</v>
      </c>
      <c r="H109">
        <f t="shared" si="14"/>
        <v>1</v>
      </c>
      <c r="I109">
        <f t="shared" si="15"/>
        <v>2</v>
      </c>
      <c r="J109" t="b">
        <f>pogoda[[#This Row],[t_kat]]=pogoda[[#This Row],[Kategoria_chmur]]</f>
        <v>1</v>
      </c>
      <c r="K109" t="b">
        <f>pogoda[[#This Row],[t_wiel]]=pogoda[[#This Row],[Wielkosc_chmur]]</f>
        <v>1</v>
      </c>
    </row>
    <row r="110" spans="1:11" x14ac:dyDescent="0.25">
      <c r="A110">
        <v>109</v>
      </c>
      <c r="B110" s="2">
        <v>21.3</v>
      </c>
      <c r="C110">
        <v>1</v>
      </c>
      <c r="D110" s="1" t="s">
        <v>6</v>
      </c>
      <c r="E110">
        <v>1</v>
      </c>
      <c r="F110">
        <f t="shared" si="12"/>
        <v>2</v>
      </c>
      <c r="G110" t="str">
        <f t="shared" si="13"/>
        <v>C</v>
      </c>
      <c r="H110">
        <f t="shared" si="14"/>
        <v>1</v>
      </c>
      <c r="I110">
        <f t="shared" si="15"/>
        <v>3</v>
      </c>
      <c r="J110" t="b">
        <f>pogoda[[#This Row],[t_kat]]=pogoda[[#This Row],[Kategoria_chmur]]</f>
        <v>1</v>
      </c>
      <c r="K110" t="b">
        <f>pogoda[[#This Row],[t_wiel]]=pogoda[[#This Row],[Wielkosc_chmur]]</f>
        <v>1</v>
      </c>
    </row>
    <row r="111" spans="1:11" x14ac:dyDescent="0.25">
      <c r="A111">
        <v>110</v>
      </c>
      <c r="B111" s="2">
        <v>24.5</v>
      </c>
      <c r="C111">
        <v>7</v>
      </c>
      <c r="D111" s="1" t="s">
        <v>6</v>
      </c>
      <c r="E111">
        <v>2</v>
      </c>
      <c r="F111">
        <f t="shared" si="12"/>
        <v>3</v>
      </c>
      <c r="G111" t="str">
        <f t="shared" si="13"/>
        <v>C</v>
      </c>
      <c r="H111">
        <f t="shared" si="14"/>
        <v>2</v>
      </c>
      <c r="I111">
        <f t="shared" si="15"/>
        <v>1</v>
      </c>
      <c r="J111" t="b">
        <f>pogoda[[#This Row],[t_kat]]=pogoda[[#This Row],[Kategoria_chmur]]</f>
        <v>1</v>
      </c>
      <c r="K111" t="b">
        <f>pogoda[[#This Row],[t_wiel]]=pogoda[[#This Row],[Wielkosc_chmur]]</f>
        <v>1</v>
      </c>
    </row>
    <row r="112" spans="1:11" x14ac:dyDescent="0.25">
      <c r="A112">
        <v>111</v>
      </c>
      <c r="B112" s="2">
        <v>27.5</v>
      </c>
      <c r="C112">
        <v>12</v>
      </c>
      <c r="D112" s="1" t="s">
        <v>6</v>
      </c>
      <c r="E112">
        <v>2</v>
      </c>
      <c r="F112">
        <f t="shared" si="12"/>
        <v>4</v>
      </c>
      <c r="G112" t="str">
        <f t="shared" si="13"/>
        <v>C</v>
      </c>
      <c r="H112">
        <f t="shared" si="14"/>
        <v>2</v>
      </c>
      <c r="I112">
        <f t="shared" si="15"/>
        <v>2</v>
      </c>
      <c r="J112" t="b">
        <f>pogoda[[#This Row],[t_kat]]=pogoda[[#This Row],[Kategoria_chmur]]</f>
        <v>1</v>
      </c>
      <c r="K112" t="b">
        <f>pogoda[[#This Row],[t_wiel]]=pogoda[[#This Row],[Wielkosc_chmur]]</f>
        <v>1</v>
      </c>
    </row>
    <row r="113" spans="1:11" x14ac:dyDescent="0.25">
      <c r="A113">
        <v>112</v>
      </c>
      <c r="B113" s="2">
        <v>29.5</v>
      </c>
      <c r="C113">
        <v>6</v>
      </c>
      <c r="D113" s="1" t="s">
        <v>6</v>
      </c>
      <c r="E113">
        <v>2</v>
      </c>
      <c r="F113">
        <f t="shared" si="12"/>
        <v>5</v>
      </c>
      <c r="G113" t="str">
        <f t="shared" si="13"/>
        <v>C</v>
      </c>
      <c r="H113">
        <f t="shared" si="14"/>
        <v>2</v>
      </c>
      <c r="I113">
        <f t="shared" si="15"/>
        <v>3</v>
      </c>
      <c r="J113" t="b">
        <f>pogoda[[#This Row],[t_kat]]=pogoda[[#This Row],[Kategoria_chmur]]</f>
        <v>1</v>
      </c>
      <c r="K113" t="b">
        <f>pogoda[[#This Row],[t_wiel]]=pogoda[[#This Row],[Wielkosc_chmur]]</f>
        <v>1</v>
      </c>
    </row>
    <row r="114" spans="1:11" x14ac:dyDescent="0.25">
      <c r="A114">
        <v>113</v>
      </c>
      <c r="B114" s="2">
        <v>29.9</v>
      </c>
      <c r="C114">
        <v>5</v>
      </c>
      <c r="D114" s="1" t="s">
        <v>6</v>
      </c>
      <c r="E114">
        <v>3</v>
      </c>
      <c r="F114">
        <f t="shared" si="12"/>
        <v>6</v>
      </c>
      <c r="G114" t="str">
        <f t="shared" si="13"/>
        <v>C</v>
      </c>
      <c r="H114">
        <f t="shared" si="14"/>
        <v>3</v>
      </c>
      <c r="I114">
        <f t="shared" si="15"/>
        <v>1</v>
      </c>
      <c r="J114" t="b">
        <f>pogoda[[#This Row],[t_kat]]=pogoda[[#This Row],[Kategoria_chmur]]</f>
        <v>1</v>
      </c>
      <c r="K114" t="b">
        <f>pogoda[[#This Row],[t_wiel]]=pogoda[[#This Row],[Wielkosc_chmur]]</f>
        <v>1</v>
      </c>
    </row>
    <row r="115" spans="1:11" x14ac:dyDescent="0.25">
      <c r="A115">
        <v>114</v>
      </c>
      <c r="B115" s="2">
        <v>28.6</v>
      </c>
      <c r="C115">
        <v>6</v>
      </c>
      <c r="D115" s="1" t="s">
        <v>6</v>
      </c>
      <c r="E115">
        <v>3</v>
      </c>
      <c r="F115">
        <f t="shared" si="12"/>
        <v>0</v>
      </c>
      <c r="G115" t="str">
        <f t="shared" si="13"/>
        <v>C</v>
      </c>
      <c r="H115">
        <f t="shared" si="14"/>
        <v>3</v>
      </c>
      <c r="I115">
        <f t="shared" si="15"/>
        <v>2</v>
      </c>
      <c r="J115" t="b">
        <f>pogoda[[#This Row],[t_kat]]=pogoda[[#This Row],[Kategoria_chmur]]</f>
        <v>1</v>
      </c>
      <c r="K115" t="b">
        <f>pogoda[[#This Row],[t_wiel]]=pogoda[[#This Row],[Wielkosc_chmur]]</f>
        <v>1</v>
      </c>
    </row>
    <row r="116" spans="1:11" x14ac:dyDescent="0.25">
      <c r="A116">
        <v>115</v>
      </c>
      <c r="B116" s="2">
        <v>25.9</v>
      </c>
      <c r="C116">
        <v>6</v>
      </c>
      <c r="D116" s="1" t="s">
        <v>6</v>
      </c>
      <c r="E116">
        <v>3</v>
      </c>
      <c r="F116">
        <f t="shared" si="12"/>
        <v>0</v>
      </c>
      <c r="G116" t="str">
        <f t="shared" si="13"/>
        <v>C</v>
      </c>
      <c r="H116">
        <f t="shared" si="14"/>
        <v>3</v>
      </c>
      <c r="I116">
        <f t="shared" si="15"/>
        <v>3</v>
      </c>
      <c r="J116" t="b">
        <f>pogoda[[#This Row],[t_kat]]=pogoda[[#This Row],[Kategoria_chmur]]</f>
        <v>1</v>
      </c>
      <c r="K116" t="b">
        <f>pogoda[[#This Row],[t_wiel]]=pogoda[[#This Row],[Wielkosc_chmur]]</f>
        <v>1</v>
      </c>
    </row>
    <row r="117" spans="1:11" x14ac:dyDescent="0.25">
      <c r="A117">
        <v>116</v>
      </c>
      <c r="B117" s="2">
        <v>22.6</v>
      </c>
      <c r="C117">
        <v>23</v>
      </c>
      <c r="D117" s="1" t="s">
        <v>6</v>
      </c>
      <c r="E117">
        <v>4</v>
      </c>
      <c r="F117">
        <f t="shared" si="12"/>
        <v>0</v>
      </c>
      <c r="G117" t="str">
        <f t="shared" si="13"/>
        <v>C</v>
      </c>
      <c r="H117">
        <f t="shared" si="14"/>
        <v>4</v>
      </c>
      <c r="I117">
        <f t="shared" si="15"/>
        <v>1</v>
      </c>
      <c r="J117" t="b">
        <f>pogoda[[#This Row],[t_kat]]=pogoda[[#This Row],[Kategoria_chmur]]</f>
        <v>1</v>
      </c>
      <c r="K117" t="b">
        <f>pogoda[[#This Row],[t_wiel]]=pogoda[[#This Row],[Wielkosc_chmur]]</f>
        <v>1</v>
      </c>
    </row>
    <row r="118" spans="1:11" x14ac:dyDescent="0.25">
      <c r="A118">
        <v>117</v>
      </c>
      <c r="B118" s="2">
        <v>19.7</v>
      </c>
      <c r="C118">
        <v>16</v>
      </c>
      <c r="D118" s="1" t="s">
        <v>6</v>
      </c>
      <c r="E118">
        <v>4</v>
      </c>
      <c r="F118">
        <f t="shared" si="12"/>
        <v>0</v>
      </c>
      <c r="G118" t="str">
        <f t="shared" si="13"/>
        <v>C</v>
      </c>
      <c r="H118">
        <f t="shared" si="14"/>
        <v>4</v>
      </c>
      <c r="I118">
        <f t="shared" si="15"/>
        <v>2</v>
      </c>
      <c r="J118" t="b">
        <f>pogoda[[#This Row],[t_kat]]=pogoda[[#This Row],[Kategoria_chmur]]</f>
        <v>1</v>
      </c>
      <c r="K118" t="b">
        <f>pogoda[[#This Row],[t_wiel]]=pogoda[[#This Row],[Wielkosc_chmur]]</f>
        <v>1</v>
      </c>
    </row>
    <row r="119" spans="1:11" x14ac:dyDescent="0.25">
      <c r="A119">
        <v>118</v>
      </c>
      <c r="B119" s="2">
        <v>17.8</v>
      </c>
      <c r="C119">
        <v>1</v>
      </c>
      <c r="D119" s="1" t="s">
        <v>6</v>
      </c>
      <c r="E119">
        <v>4</v>
      </c>
      <c r="F119">
        <f t="shared" si="12"/>
        <v>0</v>
      </c>
      <c r="G119" t="str">
        <f t="shared" si="13"/>
        <v>C</v>
      </c>
      <c r="H119">
        <f t="shared" si="14"/>
        <v>4</v>
      </c>
      <c r="I119">
        <f t="shared" si="15"/>
        <v>3</v>
      </c>
      <c r="J119" t="b">
        <f>pogoda[[#This Row],[t_kat]]=pogoda[[#This Row],[Kategoria_chmur]]</f>
        <v>1</v>
      </c>
      <c r="K119" t="b">
        <f>pogoda[[#This Row],[t_wiel]]=pogoda[[#This Row],[Wielkosc_chmur]]</f>
        <v>1</v>
      </c>
    </row>
    <row r="120" spans="1:11" x14ac:dyDescent="0.25">
      <c r="A120">
        <v>119</v>
      </c>
      <c r="B120" s="2">
        <v>17.3</v>
      </c>
      <c r="C120">
        <v>27</v>
      </c>
      <c r="D120" s="1" t="s">
        <v>6</v>
      </c>
      <c r="E120">
        <v>5</v>
      </c>
      <c r="F120">
        <f t="shared" si="12"/>
        <v>0</v>
      </c>
      <c r="G120" t="str">
        <f t="shared" si="13"/>
        <v>C</v>
      </c>
      <c r="H120">
        <f t="shared" si="14"/>
        <v>5</v>
      </c>
      <c r="I120">
        <f t="shared" si="15"/>
        <v>1</v>
      </c>
      <c r="J120" t="b">
        <f>pogoda[[#This Row],[t_kat]]=pogoda[[#This Row],[Kategoria_chmur]]</f>
        <v>1</v>
      </c>
      <c r="K120" t="b">
        <f>pogoda[[#This Row],[t_wiel]]=pogoda[[#This Row],[Wielkosc_chmur]]</f>
        <v>1</v>
      </c>
    </row>
    <row r="121" spans="1:11" x14ac:dyDescent="0.25">
      <c r="A121">
        <v>120</v>
      </c>
      <c r="B121" s="2">
        <v>18.2</v>
      </c>
      <c r="C121">
        <v>0</v>
      </c>
      <c r="D121" s="1" t="s">
        <v>5</v>
      </c>
      <c r="E121">
        <v>0</v>
      </c>
      <c r="F121">
        <f t="shared" si="12"/>
        <v>1</v>
      </c>
      <c r="G121" t="str">
        <f t="shared" si="13"/>
        <v>0</v>
      </c>
      <c r="H121">
        <f t="shared" si="14"/>
        <v>0</v>
      </c>
      <c r="I121">
        <f t="shared" si="15"/>
        <v>1</v>
      </c>
      <c r="J121" t="b">
        <f>pogoda[[#This Row],[t_kat]]=pogoda[[#This Row],[Kategoria_chmur]]</f>
        <v>1</v>
      </c>
      <c r="K121" t="b">
        <f>pogoda[[#This Row],[t_wiel]]=pogoda[[#This Row],[Wielkosc_chmur]]</f>
        <v>1</v>
      </c>
    </row>
    <row r="122" spans="1:11" x14ac:dyDescent="0.25">
      <c r="A122">
        <v>121</v>
      </c>
      <c r="B122" s="2">
        <v>19.8</v>
      </c>
      <c r="C122">
        <v>1</v>
      </c>
      <c r="D122" s="1" t="s">
        <v>6</v>
      </c>
      <c r="E122">
        <v>1</v>
      </c>
      <c r="F122">
        <f t="shared" si="12"/>
        <v>2</v>
      </c>
      <c r="G122" t="str">
        <f t="shared" si="13"/>
        <v>C</v>
      </c>
      <c r="H122">
        <f t="shared" si="14"/>
        <v>1</v>
      </c>
      <c r="I122">
        <f t="shared" si="15"/>
        <v>1</v>
      </c>
      <c r="J122" t="b">
        <f>pogoda[[#This Row],[t_kat]]=pogoda[[#This Row],[Kategoria_chmur]]</f>
        <v>1</v>
      </c>
      <c r="K122" t="b">
        <f>pogoda[[#This Row],[t_wiel]]=pogoda[[#This Row],[Wielkosc_chmur]]</f>
        <v>1</v>
      </c>
    </row>
    <row r="123" spans="1:11" x14ac:dyDescent="0.25">
      <c r="A123">
        <v>122</v>
      </c>
      <c r="B123" s="2">
        <v>21.4</v>
      </c>
      <c r="C123">
        <v>1</v>
      </c>
      <c r="D123" s="1" t="s">
        <v>6</v>
      </c>
      <c r="E123">
        <v>1</v>
      </c>
      <c r="F123">
        <f t="shared" si="12"/>
        <v>3</v>
      </c>
      <c r="G123" t="str">
        <f t="shared" si="13"/>
        <v>C</v>
      </c>
      <c r="H123">
        <f t="shared" si="14"/>
        <v>1</v>
      </c>
      <c r="I123">
        <f t="shared" si="15"/>
        <v>2</v>
      </c>
      <c r="J123" t="b">
        <f>pogoda[[#This Row],[t_kat]]=pogoda[[#This Row],[Kategoria_chmur]]</f>
        <v>1</v>
      </c>
      <c r="K123" t="b">
        <f>pogoda[[#This Row],[t_wiel]]=pogoda[[#This Row],[Wielkosc_chmur]]</f>
        <v>1</v>
      </c>
    </row>
    <row r="124" spans="1:11" x14ac:dyDescent="0.25">
      <c r="A124">
        <v>123</v>
      </c>
      <c r="B124" s="2">
        <v>22</v>
      </c>
      <c r="C124">
        <v>6</v>
      </c>
      <c r="D124" s="1" t="s">
        <v>6</v>
      </c>
      <c r="E124">
        <v>1</v>
      </c>
      <c r="F124">
        <f t="shared" si="12"/>
        <v>4</v>
      </c>
      <c r="G124" t="str">
        <f t="shared" si="13"/>
        <v>C</v>
      </c>
      <c r="H124">
        <f t="shared" si="14"/>
        <v>1</v>
      </c>
      <c r="I124">
        <f t="shared" si="15"/>
        <v>3</v>
      </c>
      <c r="J124" t="b">
        <f>pogoda[[#This Row],[t_kat]]=pogoda[[#This Row],[Kategoria_chmur]]</f>
        <v>1</v>
      </c>
      <c r="K124" t="b">
        <f>pogoda[[#This Row],[t_wiel]]=pogoda[[#This Row],[Wielkosc_chmur]]</f>
        <v>1</v>
      </c>
    </row>
    <row r="125" spans="1:11" x14ac:dyDescent="0.25">
      <c r="A125">
        <v>124</v>
      </c>
      <c r="B125" s="2">
        <v>21.2</v>
      </c>
      <c r="C125">
        <v>9</v>
      </c>
      <c r="D125" s="1" t="s">
        <v>6</v>
      </c>
      <c r="E125">
        <v>2</v>
      </c>
      <c r="F125">
        <f t="shared" si="12"/>
        <v>0</v>
      </c>
      <c r="G125" t="str">
        <f t="shared" si="13"/>
        <v>C</v>
      </c>
      <c r="H125">
        <f t="shared" si="14"/>
        <v>2</v>
      </c>
      <c r="I125">
        <f t="shared" si="15"/>
        <v>1</v>
      </c>
      <c r="J125" t="b">
        <f>pogoda[[#This Row],[t_kat]]=pogoda[[#This Row],[Kategoria_chmur]]</f>
        <v>1</v>
      </c>
      <c r="K125" t="b">
        <f>pogoda[[#This Row],[t_wiel]]=pogoda[[#This Row],[Wielkosc_chmur]]</f>
        <v>1</v>
      </c>
    </row>
    <row r="126" spans="1:11" x14ac:dyDescent="0.25">
      <c r="A126">
        <v>125</v>
      </c>
      <c r="B126" s="2">
        <v>18.8</v>
      </c>
      <c r="C126">
        <v>7</v>
      </c>
      <c r="D126" s="1" t="s">
        <v>6</v>
      </c>
      <c r="E126">
        <v>2</v>
      </c>
      <c r="F126">
        <f t="shared" si="12"/>
        <v>0</v>
      </c>
      <c r="G126" t="str">
        <f t="shared" si="13"/>
        <v>C</v>
      </c>
      <c r="H126">
        <f t="shared" si="14"/>
        <v>2</v>
      </c>
      <c r="I126">
        <f t="shared" si="15"/>
        <v>2</v>
      </c>
      <c r="J126" t="b">
        <f>pogoda[[#This Row],[t_kat]]=pogoda[[#This Row],[Kategoria_chmur]]</f>
        <v>1</v>
      </c>
      <c r="K126" t="b">
        <f>pogoda[[#This Row],[t_wiel]]=pogoda[[#This Row],[Wielkosc_chmur]]</f>
        <v>1</v>
      </c>
    </row>
    <row r="127" spans="1:11" x14ac:dyDescent="0.25">
      <c r="A127">
        <v>126</v>
      </c>
      <c r="B127" s="2">
        <v>15.2</v>
      </c>
      <c r="C127">
        <v>12</v>
      </c>
      <c r="D127" s="1" t="s">
        <v>6</v>
      </c>
      <c r="E127">
        <v>2</v>
      </c>
      <c r="F127">
        <f t="shared" si="12"/>
        <v>0</v>
      </c>
      <c r="G127" t="str">
        <f t="shared" si="13"/>
        <v>C</v>
      </c>
      <c r="H127">
        <f t="shared" si="14"/>
        <v>2</v>
      </c>
      <c r="I127">
        <f t="shared" si="15"/>
        <v>3</v>
      </c>
      <c r="J127" t="b">
        <f>pogoda[[#This Row],[t_kat]]=pogoda[[#This Row],[Kategoria_chmur]]</f>
        <v>1</v>
      </c>
      <c r="K127" t="b">
        <f>pogoda[[#This Row],[t_wiel]]=pogoda[[#This Row],[Wielkosc_chmur]]</f>
        <v>1</v>
      </c>
    </row>
    <row r="128" spans="1:11" x14ac:dyDescent="0.25">
      <c r="A128">
        <v>127</v>
      </c>
      <c r="B128" s="2">
        <v>11.1</v>
      </c>
      <c r="C128">
        <v>15</v>
      </c>
      <c r="D128" s="1" t="s">
        <v>6</v>
      </c>
      <c r="E128">
        <v>3</v>
      </c>
      <c r="F128">
        <f t="shared" si="12"/>
        <v>0</v>
      </c>
      <c r="G128" t="str">
        <f t="shared" si="13"/>
        <v>C</v>
      </c>
      <c r="H128">
        <f t="shared" si="14"/>
        <v>3</v>
      </c>
      <c r="I128">
        <f t="shared" si="15"/>
        <v>1</v>
      </c>
      <c r="J128" t="b">
        <f>pogoda[[#This Row],[t_kat]]=pogoda[[#This Row],[Kategoria_chmur]]</f>
        <v>1</v>
      </c>
      <c r="K128" t="b">
        <f>pogoda[[#This Row],[t_wiel]]=pogoda[[#This Row],[Wielkosc_chmur]]</f>
        <v>1</v>
      </c>
    </row>
    <row r="129" spans="1:11" x14ac:dyDescent="0.25">
      <c r="A129">
        <v>128</v>
      </c>
      <c r="B129" s="2">
        <v>7.5</v>
      </c>
      <c r="C129">
        <v>10</v>
      </c>
      <c r="D129" s="1" t="s">
        <v>6</v>
      </c>
      <c r="E129">
        <v>3</v>
      </c>
      <c r="F129">
        <f t="shared" si="12"/>
        <v>0</v>
      </c>
      <c r="G129" t="str">
        <f t="shared" si="13"/>
        <v>C</v>
      </c>
      <c r="H129">
        <f t="shared" si="14"/>
        <v>3</v>
      </c>
      <c r="I129">
        <f t="shared" si="15"/>
        <v>2</v>
      </c>
      <c r="J129" t="b">
        <f>pogoda[[#This Row],[t_kat]]=pogoda[[#This Row],[Kategoria_chmur]]</f>
        <v>1</v>
      </c>
      <c r="K129" t="b">
        <f>pogoda[[#This Row],[t_wiel]]=pogoda[[#This Row],[Wielkosc_chmur]]</f>
        <v>1</v>
      </c>
    </row>
    <row r="130" spans="1:11" x14ac:dyDescent="0.25">
      <c r="A130">
        <v>129</v>
      </c>
      <c r="B130" s="2">
        <v>5.2</v>
      </c>
      <c r="C130">
        <v>5</v>
      </c>
      <c r="D130" s="1" t="s">
        <v>6</v>
      </c>
      <c r="E130">
        <v>3</v>
      </c>
      <c r="F130">
        <f t="shared" si="12"/>
        <v>0</v>
      </c>
      <c r="G130" t="str">
        <f t="shared" si="13"/>
        <v>C</v>
      </c>
      <c r="H130">
        <f t="shared" si="14"/>
        <v>3</v>
      </c>
      <c r="I130">
        <f t="shared" si="15"/>
        <v>3</v>
      </c>
      <c r="J130" t="b">
        <f>pogoda[[#This Row],[t_kat]]=pogoda[[#This Row],[Kategoria_chmur]]</f>
        <v>1</v>
      </c>
      <c r="K130" t="b">
        <f>pogoda[[#This Row],[t_wiel]]=pogoda[[#This Row],[Wielkosc_chmur]]</f>
        <v>1</v>
      </c>
    </row>
    <row r="131" spans="1:11" x14ac:dyDescent="0.25">
      <c r="A131">
        <v>130</v>
      </c>
      <c r="B131" s="2">
        <v>4.5999999999999996</v>
      </c>
      <c r="C131">
        <v>23</v>
      </c>
      <c r="D131" s="1" t="s">
        <v>6</v>
      </c>
      <c r="E131">
        <v>4</v>
      </c>
      <c r="F131">
        <f t="shared" si="12"/>
        <v>0</v>
      </c>
      <c r="G131" t="str">
        <f t="shared" si="13"/>
        <v>C</v>
      </c>
      <c r="H131">
        <f t="shared" si="14"/>
        <v>4</v>
      </c>
      <c r="I131">
        <f t="shared" si="15"/>
        <v>1</v>
      </c>
      <c r="J131" t="b">
        <f>pogoda[[#This Row],[t_kat]]=pogoda[[#This Row],[Kategoria_chmur]]</f>
        <v>1</v>
      </c>
      <c r="K131" t="b">
        <f>pogoda[[#This Row],[t_wiel]]=pogoda[[#This Row],[Wielkosc_chmur]]</f>
        <v>1</v>
      </c>
    </row>
    <row r="132" spans="1:11" x14ac:dyDescent="0.25">
      <c r="A132">
        <v>131</v>
      </c>
      <c r="B132" s="2">
        <v>5.5</v>
      </c>
      <c r="C132">
        <v>11</v>
      </c>
      <c r="D132" s="1" t="s">
        <v>6</v>
      </c>
      <c r="E132">
        <v>4</v>
      </c>
      <c r="F132">
        <f t="shared" ref="F132:F195" si="16">IF(B132&gt;B131,F131+1, 0)</f>
        <v>1</v>
      </c>
      <c r="G132" t="str">
        <f t="shared" si="13"/>
        <v>C</v>
      </c>
      <c r="H132">
        <f t="shared" si="14"/>
        <v>4</v>
      </c>
      <c r="I132">
        <f t="shared" si="15"/>
        <v>2</v>
      </c>
      <c r="J132" t="b">
        <f>pogoda[[#This Row],[t_kat]]=pogoda[[#This Row],[Kategoria_chmur]]</f>
        <v>1</v>
      </c>
      <c r="K132" t="b">
        <f>pogoda[[#This Row],[t_wiel]]=pogoda[[#This Row],[Wielkosc_chmur]]</f>
        <v>1</v>
      </c>
    </row>
    <row r="133" spans="1:11" x14ac:dyDescent="0.25">
      <c r="A133">
        <v>132</v>
      </c>
      <c r="B133" s="2">
        <v>7.3</v>
      </c>
      <c r="C133">
        <v>23</v>
      </c>
      <c r="D133" s="1" t="s">
        <v>6</v>
      </c>
      <c r="E133">
        <v>4</v>
      </c>
      <c r="F133">
        <f t="shared" si="16"/>
        <v>2</v>
      </c>
      <c r="G133" t="str">
        <f t="shared" si="13"/>
        <v>C</v>
      </c>
      <c r="H133">
        <f t="shared" si="14"/>
        <v>4</v>
      </c>
      <c r="I133">
        <f t="shared" si="15"/>
        <v>3</v>
      </c>
      <c r="J133" t="b">
        <f>pogoda[[#This Row],[t_kat]]=pogoda[[#This Row],[Kategoria_chmur]]</f>
        <v>1</v>
      </c>
      <c r="K133" t="b">
        <f>pogoda[[#This Row],[t_wiel]]=pogoda[[#This Row],[Wielkosc_chmur]]</f>
        <v>1</v>
      </c>
    </row>
    <row r="134" spans="1:11" x14ac:dyDescent="0.25">
      <c r="A134">
        <v>133</v>
      </c>
      <c r="B134" s="2">
        <v>9.3000000000000007</v>
      </c>
      <c r="C134">
        <v>16</v>
      </c>
      <c r="D134" s="1" t="s">
        <v>6</v>
      </c>
      <c r="E134">
        <v>5</v>
      </c>
      <c r="F134">
        <f t="shared" si="16"/>
        <v>3</v>
      </c>
      <c r="G134" t="str">
        <f t="shared" si="13"/>
        <v>C</v>
      </c>
      <c r="H134">
        <f t="shared" si="14"/>
        <v>5</v>
      </c>
      <c r="I134">
        <f t="shared" si="15"/>
        <v>1</v>
      </c>
      <c r="J134" t="b">
        <f>pogoda[[#This Row],[t_kat]]=pogoda[[#This Row],[Kategoria_chmur]]</f>
        <v>1</v>
      </c>
      <c r="K134" t="b">
        <f>pogoda[[#This Row],[t_wiel]]=pogoda[[#This Row],[Wielkosc_chmur]]</f>
        <v>1</v>
      </c>
    </row>
    <row r="135" spans="1:11" x14ac:dyDescent="0.25">
      <c r="A135">
        <v>134</v>
      </c>
      <c r="B135" s="2">
        <v>10.5</v>
      </c>
      <c r="C135">
        <v>21</v>
      </c>
      <c r="D135" s="1" t="s">
        <v>6</v>
      </c>
      <c r="E135">
        <v>5</v>
      </c>
      <c r="F135">
        <f t="shared" si="16"/>
        <v>4</v>
      </c>
      <c r="G135" t="str">
        <f t="shared" si="13"/>
        <v>C</v>
      </c>
      <c r="H135">
        <f t="shared" si="14"/>
        <v>5</v>
      </c>
      <c r="I135">
        <f t="shared" si="15"/>
        <v>2</v>
      </c>
      <c r="J135" t="b">
        <f>pogoda[[#This Row],[t_kat]]=pogoda[[#This Row],[Kategoria_chmur]]</f>
        <v>1</v>
      </c>
      <c r="K135" t="b">
        <f>pogoda[[#This Row],[t_wiel]]=pogoda[[#This Row],[Wielkosc_chmur]]</f>
        <v>1</v>
      </c>
    </row>
    <row r="136" spans="1:11" x14ac:dyDescent="0.25">
      <c r="A136">
        <v>135</v>
      </c>
      <c r="B136" s="2">
        <v>10.4</v>
      </c>
      <c r="C136">
        <v>0</v>
      </c>
      <c r="D136" s="1" t="s">
        <v>5</v>
      </c>
      <c r="E136">
        <v>0</v>
      </c>
      <c r="F136">
        <f t="shared" si="16"/>
        <v>0</v>
      </c>
      <c r="G136" t="str">
        <f t="shared" si="13"/>
        <v>0</v>
      </c>
      <c r="H136">
        <f t="shared" si="14"/>
        <v>0</v>
      </c>
      <c r="I136">
        <f t="shared" si="15"/>
        <v>1</v>
      </c>
      <c r="J136" t="b">
        <f>pogoda[[#This Row],[t_kat]]=pogoda[[#This Row],[Kategoria_chmur]]</f>
        <v>1</v>
      </c>
      <c r="K136" t="b">
        <f>pogoda[[#This Row],[t_wiel]]=pogoda[[#This Row],[Wielkosc_chmur]]</f>
        <v>1</v>
      </c>
    </row>
    <row r="137" spans="1:11" x14ac:dyDescent="0.25">
      <c r="A137">
        <v>136</v>
      </c>
      <c r="B137" s="2">
        <v>9</v>
      </c>
      <c r="C137">
        <v>4</v>
      </c>
      <c r="D137" s="1" t="s">
        <v>7</v>
      </c>
      <c r="E137">
        <v>1</v>
      </c>
      <c r="F137">
        <f t="shared" si="16"/>
        <v>0</v>
      </c>
      <c r="G137" t="str">
        <f t="shared" si="13"/>
        <v>S</v>
      </c>
      <c r="H137">
        <f t="shared" si="14"/>
        <v>1</v>
      </c>
      <c r="I137">
        <f t="shared" si="15"/>
        <v>1</v>
      </c>
      <c r="J137" t="b">
        <f>pogoda[[#This Row],[t_kat]]=pogoda[[#This Row],[Kategoria_chmur]]</f>
        <v>1</v>
      </c>
      <c r="K137" t="b">
        <f>pogoda[[#This Row],[t_wiel]]=pogoda[[#This Row],[Wielkosc_chmur]]</f>
        <v>1</v>
      </c>
    </row>
    <row r="138" spans="1:11" x14ac:dyDescent="0.25">
      <c r="A138">
        <v>137</v>
      </c>
      <c r="B138" s="2">
        <v>6.4</v>
      </c>
      <c r="C138">
        <v>3</v>
      </c>
      <c r="D138" s="1" t="s">
        <v>7</v>
      </c>
      <c r="E138">
        <v>1</v>
      </c>
      <c r="F138">
        <f t="shared" si="16"/>
        <v>0</v>
      </c>
      <c r="G138" t="str">
        <f t="shared" si="13"/>
        <v>S</v>
      </c>
      <c r="H138">
        <f t="shared" si="14"/>
        <v>1</v>
      </c>
      <c r="I138">
        <f t="shared" si="15"/>
        <v>2</v>
      </c>
      <c r="J138" t="b">
        <f>pogoda[[#This Row],[t_kat]]=pogoda[[#This Row],[Kategoria_chmur]]</f>
        <v>1</v>
      </c>
      <c r="K138" t="b">
        <f>pogoda[[#This Row],[t_wiel]]=pogoda[[#This Row],[Wielkosc_chmur]]</f>
        <v>1</v>
      </c>
    </row>
    <row r="139" spans="1:11" x14ac:dyDescent="0.25">
      <c r="A139">
        <v>138</v>
      </c>
      <c r="B139" s="2">
        <v>3.6</v>
      </c>
      <c r="C139">
        <v>3</v>
      </c>
      <c r="D139" s="1" t="s">
        <v>7</v>
      </c>
      <c r="E139">
        <v>1</v>
      </c>
      <c r="F139">
        <f t="shared" si="16"/>
        <v>0</v>
      </c>
      <c r="G139" t="str">
        <f t="shared" si="13"/>
        <v>S</v>
      </c>
      <c r="H139">
        <f t="shared" si="14"/>
        <v>1</v>
      </c>
      <c r="I139">
        <f t="shared" si="15"/>
        <v>3</v>
      </c>
      <c r="J139" t="b">
        <f>pogoda[[#This Row],[t_kat]]=pogoda[[#This Row],[Kategoria_chmur]]</f>
        <v>1</v>
      </c>
      <c r="K139" t="b">
        <f>pogoda[[#This Row],[t_wiel]]=pogoda[[#This Row],[Wielkosc_chmur]]</f>
        <v>1</v>
      </c>
    </row>
    <row r="140" spans="1:11" x14ac:dyDescent="0.25">
      <c r="A140">
        <v>139</v>
      </c>
      <c r="B140" s="2">
        <v>1.4</v>
      </c>
      <c r="C140">
        <v>4</v>
      </c>
      <c r="D140" s="1" t="s">
        <v>7</v>
      </c>
      <c r="E140">
        <v>2</v>
      </c>
      <c r="F140">
        <f t="shared" si="16"/>
        <v>0</v>
      </c>
      <c r="G140" t="str">
        <f t="shared" si="13"/>
        <v>S</v>
      </c>
      <c r="H140">
        <f t="shared" si="14"/>
        <v>2</v>
      </c>
      <c r="I140">
        <f t="shared" si="15"/>
        <v>1</v>
      </c>
      <c r="J140" t="b">
        <f>pogoda[[#This Row],[t_kat]]=pogoda[[#This Row],[Kategoria_chmur]]</f>
        <v>1</v>
      </c>
      <c r="K140" t="b">
        <f>pogoda[[#This Row],[t_wiel]]=pogoda[[#This Row],[Wielkosc_chmur]]</f>
        <v>1</v>
      </c>
    </row>
    <row r="141" spans="1:11" x14ac:dyDescent="0.25">
      <c r="A141">
        <v>140</v>
      </c>
      <c r="B141" s="2">
        <v>0.5</v>
      </c>
      <c r="C141">
        <v>5</v>
      </c>
      <c r="D141" s="1" t="s">
        <v>7</v>
      </c>
      <c r="E141">
        <v>2</v>
      </c>
      <c r="F141">
        <f t="shared" si="16"/>
        <v>0</v>
      </c>
      <c r="G141" t="str">
        <f t="shared" si="13"/>
        <v>S</v>
      </c>
      <c r="H141">
        <f t="shared" si="14"/>
        <v>2</v>
      </c>
      <c r="I141">
        <f t="shared" si="15"/>
        <v>2</v>
      </c>
      <c r="J141" t="b">
        <f>pogoda[[#This Row],[t_kat]]=pogoda[[#This Row],[Kategoria_chmur]]</f>
        <v>1</v>
      </c>
      <c r="K141" t="b">
        <f>pogoda[[#This Row],[t_wiel]]=pogoda[[#This Row],[Wielkosc_chmur]]</f>
        <v>1</v>
      </c>
    </row>
    <row r="142" spans="1:11" x14ac:dyDescent="0.25">
      <c r="A142">
        <v>141</v>
      </c>
      <c r="B142" s="2">
        <v>1.4</v>
      </c>
      <c r="C142">
        <v>1</v>
      </c>
      <c r="D142" s="1" t="s">
        <v>7</v>
      </c>
      <c r="E142">
        <v>2</v>
      </c>
      <c r="F142">
        <f t="shared" si="16"/>
        <v>1</v>
      </c>
      <c r="G142" t="str">
        <f t="shared" si="13"/>
        <v>S</v>
      </c>
      <c r="H142">
        <f t="shared" si="14"/>
        <v>2</v>
      </c>
      <c r="I142">
        <f t="shared" si="15"/>
        <v>3</v>
      </c>
      <c r="J142" t="b">
        <f>pogoda[[#This Row],[t_kat]]=pogoda[[#This Row],[Kategoria_chmur]]</f>
        <v>1</v>
      </c>
      <c r="K142" t="b">
        <f>pogoda[[#This Row],[t_wiel]]=pogoda[[#This Row],[Wielkosc_chmur]]</f>
        <v>1</v>
      </c>
    </row>
    <row r="143" spans="1:11" x14ac:dyDescent="0.25">
      <c r="A143">
        <v>142</v>
      </c>
      <c r="B143" s="2">
        <v>3.9</v>
      </c>
      <c r="C143">
        <v>3</v>
      </c>
      <c r="D143" s="1" t="s">
        <v>7</v>
      </c>
      <c r="E143">
        <v>3</v>
      </c>
      <c r="F143">
        <f t="shared" si="16"/>
        <v>2</v>
      </c>
      <c r="G143" t="str">
        <f t="shared" si="13"/>
        <v>S</v>
      </c>
      <c r="H143">
        <f t="shared" si="14"/>
        <v>3</v>
      </c>
      <c r="I143">
        <f t="shared" si="15"/>
        <v>1</v>
      </c>
      <c r="J143" t="b">
        <f>pogoda[[#This Row],[t_kat]]=pogoda[[#This Row],[Kategoria_chmur]]</f>
        <v>1</v>
      </c>
      <c r="K143" t="b">
        <f>pogoda[[#This Row],[t_wiel]]=pogoda[[#This Row],[Wielkosc_chmur]]</f>
        <v>1</v>
      </c>
    </row>
    <row r="144" spans="1:11" x14ac:dyDescent="0.25">
      <c r="A144">
        <v>143</v>
      </c>
      <c r="B144" s="2">
        <v>7.3</v>
      </c>
      <c r="C144">
        <v>13</v>
      </c>
      <c r="D144" s="1" t="s">
        <v>7</v>
      </c>
      <c r="E144">
        <v>3</v>
      </c>
      <c r="F144">
        <f t="shared" si="16"/>
        <v>3</v>
      </c>
      <c r="G144" t="str">
        <f t="shared" si="13"/>
        <v>S</v>
      </c>
      <c r="H144">
        <f t="shared" si="14"/>
        <v>3</v>
      </c>
      <c r="I144">
        <f t="shared" si="15"/>
        <v>2</v>
      </c>
      <c r="J144" t="b">
        <f>pogoda[[#This Row],[t_kat]]=pogoda[[#This Row],[Kategoria_chmur]]</f>
        <v>1</v>
      </c>
      <c r="K144" t="b">
        <f>pogoda[[#This Row],[t_wiel]]=pogoda[[#This Row],[Wielkosc_chmur]]</f>
        <v>1</v>
      </c>
    </row>
    <row r="145" spans="1:11" x14ac:dyDescent="0.25">
      <c r="A145">
        <v>144</v>
      </c>
      <c r="B145" s="2">
        <v>10.9</v>
      </c>
      <c r="C145">
        <v>12</v>
      </c>
      <c r="D145" s="1" t="s">
        <v>7</v>
      </c>
      <c r="E145">
        <v>3</v>
      </c>
      <c r="F145">
        <f t="shared" si="16"/>
        <v>4</v>
      </c>
      <c r="G145" t="str">
        <f t="shared" si="13"/>
        <v>S</v>
      </c>
      <c r="H145">
        <f t="shared" si="14"/>
        <v>3</v>
      </c>
      <c r="I145">
        <f t="shared" si="15"/>
        <v>3</v>
      </c>
      <c r="J145" t="b">
        <f>pogoda[[#This Row],[t_kat]]=pogoda[[#This Row],[Kategoria_chmur]]</f>
        <v>1</v>
      </c>
      <c r="K145" t="b">
        <f>pogoda[[#This Row],[t_wiel]]=pogoda[[#This Row],[Wielkosc_chmur]]</f>
        <v>1</v>
      </c>
    </row>
    <row r="146" spans="1:11" x14ac:dyDescent="0.25">
      <c r="A146">
        <v>145</v>
      </c>
      <c r="B146" s="2">
        <v>13.7</v>
      </c>
      <c r="C146">
        <v>9</v>
      </c>
      <c r="D146" s="1" t="s">
        <v>7</v>
      </c>
      <c r="E146">
        <v>4</v>
      </c>
      <c r="F146">
        <f t="shared" si="16"/>
        <v>5</v>
      </c>
      <c r="G146" t="str">
        <f t="shared" si="13"/>
        <v>S</v>
      </c>
      <c r="H146">
        <f t="shared" si="14"/>
        <v>4</v>
      </c>
      <c r="I146">
        <f t="shared" si="15"/>
        <v>1</v>
      </c>
      <c r="J146" t="b">
        <f>pogoda[[#This Row],[t_kat]]=pogoda[[#This Row],[Kategoria_chmur]]</f>
        <v>1</v>
      </c>
      <c r="K146" t="b">
        <f>pogoda[[#This Row],[t_wiel]]=pogoda[[#This Row],[Wielkosc_chmur]]</f>
        <v>1</v>
      </c>
    </row>
    <row r="147" spans="1:11" x14ac:dyDescent="0.25">
      <c r="A147">
        <v>146</v>
      </c>
      <c r="B147" s="2">
        <v>15.1</v>
      </c>
      <c r="C147">
        <v>21</v>
      </c>
      <c r="D147" s="1" t="s">
        <v>7</v>
      </c>
      <c r="E147">
        <v>4</v>
      </c>
      <c r="F147">
        <f t="shared" si="16"/>
        <v>6</v>
      </c>
      <c r="G147" t="str">
        <f t="shared" si="13"/>
        <v>S</v>
      </c>
      <c r="H147">
        <f t="shared" si="14"/>
        <v>4</v>
      </c>
      <c r="I147">
        <f t="shared" si="15"/>
        <v>2</v>
      </c>
      <c r="J147" t="b">
        <f>pogoda[[#This Row],[t_kat]]=pogoda[[#This Row],[Kategoria_chmur]]</f>
        <v>1</v>
      </c>
      <c r="K147" t="b">
        <f>pogoda[[#This Row],[t_wiel]]=pogoda[[#This Row],[Wielkosc_chmur]]</f>
        <v>1</v>
      </c>
    </row>
    <row r="148" spans="1:11" x14ac:dyDescent="0.25">
      <c r="A148">
        <v>147</v>
      </c>
      <c r="B148" s="2">
        <v>15.1</v>
      </c>
      <c r="C148">
        <v>14</v>
      </c>
      <c r="D148" s="1" t="s">
        <v>7</v>
      </c>
      <c r="E148">
        <v>4</v>
      </c>
      <c r="F148">
        <f t="shared" si="16"/>
        <v>0</v>
      </c>
      <c r="G148" t="str">
        <f t="shared" si="13"/>
        <v>S</v>
      </c>
      <c r="H148">
        <f t="shared" si="14"/>
        <v>4</v>
      </c>
      <c r="I148">
        <f t="shared" si="15"/>
        <v>3</v>
      </c>
      <c r="J148" t="b">
        <f>pogoda[[#This Row],[t_kat]]=pogoda[[#This Row],[Kategoria_chmur]]</f>
        <v>1</v>
      </c>
      <c r="K148" t="b">
        <f>pogoda[[#This Row],[t_wiel]]=pogoda[[#This Row],[Wielkosc_chmur]]</f>
        <v>1</v>
      </c>
    </row>
    <row r="149" spans="1:11" x14ac:dyDescent="0.25">
      <c r="A149">
        <v>148</v>
      </c>
      <c r="B149" s="2">
        <v>13.9</v>
      </c>
      <c r="C149">
        <v>11</v>
      </c>
      <c r="D149" s="1" t="s">
        <v>7</v>
      </c>
      <c r="E149">
        <v>5</v>
      </c>
      <c r="F149">
        <f t="shared" si="16"/>
        <v>0</v>
      </c>
      <c r="G149" t="str">
        <f t="shared" si="13"/>
        <v>S</v>
      </c>
      <c r="H149">
        <f t="shared" si="14"/>
        <v>5</v>
      </c>
      <c r="I149">
        <f t="shared" si="15"/>
        <v>1</v>
      </c>
      <c r="J149" t="b">
        <f>pogoda[[#This Row],[t_kat]]=pogoda[[#This Row],[Kategoria_chmur]]</f>
        <v>1</v>
      </c>
      <c r="K149" t="b">
        <f>pogoda[[#This Row],[t_wiel]]=pogoda[[#This Row],[Wielkosc_chmur]]</f>
        <v>1</v>
      </c>
    </row>
    <row r="150" spans="1:11" x14ac:dyDescent="0.25">
      <c r="A150">
        <v>149</v>
      </c>
      <c r="B150" s="2">
        <v>12.3</v>
      </c>
      <c r="C150">
        <v>20</v>
      </c>
      <c r="D150" s="1" t="s">
        <v>7</v>
      </c>
      <c r="E150">
        <v>5</v>
      </c>
      <c r="F150">
        <f t="shared" si="16"/>
        <v>0</v>
      </c>
      <c r="G150" t="str">
        <f t="shared" ref="G150:G213" si="17">IF(G149="0",IF(B150 &gt;= 10, "C", "S"), IF(H149=5,IF(C149 &gt;= 20, "0", G149),G149))</f>
        <v>S</v>
      </c>
      <c r="H150">
        <f t="shared" ref="H150:H213" si="18">IF(G149="0",1,IF(H149=5,IF(C149 &gt;= 20, 0, 5),IF(I149 &gt;= 3, H149 + 1,H149)))</f>
        <v>5</v>
      </c>
      <c r="I150">
        <f t="shared" si="15"/>
        <v>2</v>
      </c>
      <c r="J150" t="b">
        <f>pogoda[[#This Row],[t_kat]]=pogoda[[#This Row],[Kategoria_chmur]]</f>
        <v>1</v>
      </c>
      <c r="K150" t="b">
        <f>pogoda[[#This Row],[t_wiel]]=pogoda[[#This Row],[Wielkosc_chmur]]</f>
        <v>1</v>
      </c>
    </row>
    <row r="151" spans="1:11" x14ac:dyDescent="0.25">
      <c r="A151">
        <v>150</v>
      </c>
      <c r="B151" s="2">
        <v>11.2</v>
      </c>
      <c r="C151">
        <v>0</v>
      </c>
      <c r="D151" s="1" t="s">
        <v>5</v>
      </c>
      <c r="E151">
        <v>0</v>
      </c>
      <c r="F151">
        <f t="shared" si="16"/>
        <v>0</v>
      </c>
      <c r="G151" t="str">
        <f t="shared" si="17"/>
        <v>0</v>
      </c>
      <c r="H151">
        <f t="shared" si="18"/>
        <v>0</v>
      </c>
      <c r="I151">
        <f t="shared" ref="I151:I214" si="19">IF(H151=H150, I150+1,1)</f>
        <v>1</v>
      </c>
      <c r="J151" t="b">
        <f>pogoda[[#This Row],[t_kat]]=pogoda[[#This Row],[Kategoria_chmur]]</f>
        <v>1</v>
      </c>
      <c r="K151" t="b">
        <f>pogoda[[#This Row],[t_wiel]]=pogoda[[#This Row],[Wielkosc_chmur]]</f>
        <v>1</v>
      </c>
    </row>
    <row r="152" spans="1:11" x14ac:dyDescent="0.25">
      <c r="A152">
        <v>151</v>
      </c>
      <c r="B152" s="2">
        <v>11.3</v>
      </c>
      <c r="C152">
        <v>6</v>
      </c>
      <c r="D152" s="1" t="s">
        <v>6</v>
      </c>
      <c r="E152">
        <v>1</v>
      </c>
      <c r="F152">
        <f t="shared" si="16"/>
        <v>1</v>
      </c>
      <c r="G152" t="str">
        <f t="shared" si="17"/>
        <v>C</v>
      </c>
      <c r="H152">
        <f t="shared" si="18"/>
        <v>1</v>
      </c>
      <c r="I152">
        <f t="shared" si="19"/>
        <v>1</v>
      </c>
      <c r="J152" t="b">
        <f>pogoda[[#This Row],[t_kat]]=pogoda[[#This Row],[Kategoria_chmur]]</f>
        <v>1</v>
      </c>
      <c r="K152" t="b">
        <f>pogoda[[#This Row],[t_wiel]]=pogoda[[#This Row],[Wielkosc_chmur]]</f>
        <v>1</v>
      </c>
    </row>
    <row r="153" spans="1:11" x14ac:dyDescent="0.25">
      <c r="A153">
        <v>152</v>
      </c>
      <c r="B153" s="2">
        <v>12.9</v>
      </c>
      <c r="C153">
        <v>3</v>
      </c>
      <c r="D153" s="1" t="s">
        <v>6</v>
      </c>
      <c r="E153">
        <v>1</v>
      </c>
      <c r="F153">
        <f t="shared" si="16"/>
        <v>2</v>
      </c>
      <c r="G153" t="str">
        <f t="shared" si="17"/>
        <v>C</v>
      </c>
      <c r="H153">
        <f t="shared" si="18"/>
        <v>1</v>
      </c>
      <c r="I153">
        <f t="shared" si="19"/>
        <v>2</v>
      </c>
      <c r="J153" t="b">
        <f>pogoda[[#This Row],[t_kat]]=pogoda[[#This Row],[Kategoria_chmur]]</f>
        <v>1</v>
      </c>
      <c r="K153" t="b">
        <f>pogoda[[#This Row],[t_wiel]]=pogoda[[#This Row],[Wielkosc_chmur]]</f>
        <v>1</v>
      </c>
    </row>
    <row r="154" spans="1:11" x14ac:dyDescent="0.25">
      <c r="A154">
        <v>153</v>
      </c>
      <c r="B154" s="2">
        <v>16</v>
      </c>
      <c r="C154">
        <v>6</v>
      </c>
      <c r="D154" s="1" t="s">
        <v>6</v>
      </c>
      <c r="E154">
        <v>1</v>
      </c>
      <c r="F154">
        <f t="shared" si="16"/>
        <v>3</v>
      </c>
      <c r="G154" t="str">
        <f t="shared" si="17"/>
        <v>C</v>
      </c>
      <c r="H154">
        <f t="shared" si="18"/>
        <v>1</v>
      </c>
      <c r="I154">
        <f t="shared" si="19"/>
        <v>3</v>
      </c>
      <c r="J154" t="b">
        <f>pogoda[[#This Row],[t_kat]]=pogoda[[#This Row],[Kategoria_chmur]]</f>
        <v>1</v>
      </c>
      <c r="K154" t="b">
        <f>pogoda[[#This Row],[t_wiel]]=pogoda[[#This Row],[Wielkosc_chmur]]</f>
        <v>1</v>
      </c>
    </row>
    <row r="155" spans="1:11" x14ac:dyDescent="0.25">
      <c r="A155">
        <v>154</v>
      </c>
      <c r="B155" s="2">
        <v>19.8</v>
      </c>
      <c r="C155">
        <v>2</v>
      </c>
      <c r="D155" s="1" t="s">
        <v>6</v>
      </c>
      <c r="E155">
        <v>2</v>
      </c>
      <c r="F155">
        <f t="shared" si="16"/>
        <v>4</v>
      </c>
      <c r="G155" t="str">
        <f t="shared" si="17"/>
        <v>C</v>
      </c>
      <c r="H155">
        <f t="shared" si="18"/>
        <v>2</v>
      </c>
      <c r="I155">
        <f t="shared" si="19"/>
        <v>1</v>
      </c>
      <c r="J155" t="b">
        <f>pogoda[[#This Row],[t_kat]]=pogoda[[#This Row],[Kategoria_chmur]]</f>
        <v>1</v>
      </c>
      <c r="K155" t="b">
        <f>pogoda[[#This Row],[t_wiel]]=pogoda[[#This Row],[Wielkosc_chmur]]</f>
        <v>1</v>
      </c>
    </row>
    <row r="156" spans="1:11" x14ac:dyDescent="0.25">
      <c r="A156">
        <v>155</v>
      </c>
      <c r="B156" s="2">
        <v>23.6</v>
      </c>
      <c r="C156">
        <v>11</v>
      </c>
      <c r="D156" s="1" t="s">
        <v>6</v>
      </c>
      <c r="E156">
        <v>2</v>
      </c>
      <c r="F156">
        <f t="shared" si="16"/>
        <v>5</v>
      </c>
      <c r="G156" t="str">
        <f t="shared" si="17"/>
        <v>C</v>
      </c>
      <c r="H156">
        <f t="shared" si="18"/>
        <v>2</v>
      </c>
      <c r="I156">
        <f t="shared" si="19"/>
        <v>2</v>
      </c>
      <c r="J156" t="b">
        <f>pogoda[[#This Row],[t_kat]]=pogoda[[#This Row],[Kategoria_chmur]]</f>
        <v>1</v>
      </c>
      <c r="K156" t="b">
        <f>pogoda[[#This Row],[t_wiel]]=pogoda[[#This Row],[Wielkosc_chmur]]</f>
        <v>1</v>
      </c>
    </row>
    <row r="157" spans="1:11" x14ac:dyDescent="0.25">
      <c r="A157">
        <v>156</v>
      </c>
      <c r="B157" s="2">
        <v>26.4</v>
      </c>
      <c r="C157">
        <v>11</v>
      </c>
      <c r="D157" s="1" t="s">
        <v>6</v>
      </c>
      <c r="E157">
        <v>2</v>
      </c>
      <c r="F157">
        <f t="shared" si="16"/>
        <v>6</v>
      </c>
      <c r="G157" t="str">
        <f t="shared" si="17"/>
        <v>C</v>
      </c>
      <c r="H157">
        <f t="shared" si="18"/>
        <v>2</v>
      </c>
      <c r="I157">
        <f t="shared" si="19"/>
        <v>3</v>
      </c>
      <c r="J157" t="b">
        <f>pogoda[[#This Row],[t_kat]]=pogoda[[#This Row],[Kategoria_chmur]]</f>
        <v>1</v>
      </c>
      <c r="K157" t="b">
        <f>pogoda[[#This Row],[t_wiel]]=pogoda[[#This Row],[Wielkosc_chmur]]</f>
        <v>1</v>
      </c>
    </row>
    <row r="158" spans="1:11" x14ac:dyDescent="0.25">
      <c r="A158">
        <v>157</v>
      </c>
      <c r="B158" s="2">
        <v>27.7</v>
      </c>
      <c r="C158">
        <v>5</v>
      </c>
      <c r="D158" s="1" t="s">
        <v>6</v>
      </c>
      <c r="E158">
        <v>3</v>
      </c>
      <c r="F158">
        <f t="shared" si="16"/>
        <v>7</v>
      </c>
      <c r="G158" t="str">
        <f t="shared" si="17"/>
        <v>C</v>
      </c>
      <c r="H158">
        <f t="shared" si="18"/>
        <v>3</v>
      </c>
      <c r="I158">
        <f t="shared" si="19"/>
        <v>1</v>
      </c>
      <c r="J158" t="b">
        <f>pogoda[[#This Row],[t_kat]]=pogoda[[#This Row],[Kategoria_chmur]]</f>
        <v>1</v>
      </c>
      <c r="K158" t="b">
        <f>pogoda[[#This Row],[t_wiel]]=pogoda[[#This Row],[Wielkosc_chmur]]</f>
        <v>1</v>
      </c>
    </row>
    <row r="159" spans="1:11" x14ac:dyDescent="0.25">
      <c r="A159">
        <v>158</v>
      </c>
      <c r="B159" s="2">
        <v>27.2</v>
      </c>
      <c r="C159">
        <v>18</v>
      </c>
      <c r="D159" s="1" t="s">
        <v>6</v>
      </c>
      <c r="E159">
        <v>3</v>
      </c>
      <c r="F159">
        <f t="shared" si="16"/>
        <v>0</v>
      </c>
      <c r="G159" t="str">
        <f t="shared" si="17"/>
        <v>C</v>
      </c>
      <c r="H159">
        <f t="shared" si="18"/>
        <v>3</v>
      </c>
      <c r="I159">
        <f t="shared" si="19"/>
        <v>2</v>
      </c>
      <c r="J159" t="b">
        <f>pogoda[[#This Row],[t_kat]]=pogoda[[#This Row],[Kategoria_chmur]]</f>
        <v>1</v>
      </c>
      <c r="K159" t="b">
        <f>pogoda[[#This Row],[t_wiel]]=pogoda[[#This Row],[Wielkosc_chmur]]</f>
        <v>1</v>
      </c>
    </row>
    <row r="160" spans="1:11" x14ac:dyDescent="0.25">
      <c r="A160">
        <v>159</v>
      </c>
      <c r="B160" s="2">
        <v>25.5</v>
      </c>
      <c r="C160">
        <v>5</v>
      </c>
      <c r="D160" s="1" t="s">
        <v>6</v>
      </c>
      <c r="E160">
        <v>3</v>
      </c>
      <c r="F160">
        <f t="shared" si="16"/>
        <v>0</v>
      </c>
      <c r="G160" t="str">
        <f t="shared" si="17"/>
        <v>C</v>
      </c>
      <c r="H160">
        <f t="shared" si="18"/>
        <v>3</v>
      </c>
      <c r="I160">
        <f t="shared" si="19"/>
        <v>3</v>
      </c>
      <c r="J160" t="b">
        <f>pogoda[[#This Row],[t_kat]]=pogoda[[#This Row],[Kategoria_chmur]]</f>
        <v>1</v>
      </c>
      <c r="K160" t="b">
        <f>pogoda[[#This Row],[t_wiel]]=pogoda[[#This Row],[Wielkosc_chmur]]</f>
        <v>1</v>
      </c>
    </row>
    <row r="161" spans="1:11" x14ac:dyDescent="0.25">
      <c r="A161">
        <v>160</v>
      </c>
      <c r="B161" s="2">
        <v>23.1</v>
      </c>
      <c r="C161">
        <v>8</v>
      </c>
      <c r="D161" s="1" t="s">
        <v>6</v>
      </c>
      <c r="E161">
        <v>4</v>
      </c>
      <c r="F161">
        <f t="shared" si="16"/>
        <v>0</v>
      </c>
      <c r="G161" t="str">
        <f t="shared" si="17"/>
        <v>C</v>
      </c>
      <c r="H161">
        <f t="shared" si="18"/>
        <v>4</v>
      </c>
      <c r="I161">
        <f t="shared" si="19"/>
        <v>1</v>
      </c>
      <c r="J161" t="b">
        <f>pogoda[[#This Row],[t_kat]]=pogoda[[#This Row],[Kategoria_chmur]]</f>
        <v>1</v>
      </c>
      <c r="K161" t="b">
        <f>pogoda[[#This Row],[t_wiel]]=pogoda[[#This Row],[Wielkosc_chmur]]</f>
        <v>1</v>
      </c>
    </row>
    <row r="162" spans="1:11" x14ac:dyDescent="0.25">
      <c r="A162">
        <v>161</v>
      </c>
      <c r="B162" s="2">
        <v>21</v>
      </c>
      <c r="C162">
        <v>22</v>
      </c>
      <c r="D162" s="1" t="s">
        <v>6</v>
      </c>
      <c r="E162">
        <v>4</v>
      </c>
      <c r="F162">
        <f t="shared" si="16"/>
        <v>0</v>
      </c>
      <c r="G162" t="str">
        <f t="shared" si="17"/>
        <v>C</v>
      </c>
      <c r="H162">
        <f t="shared" si="18"/>
        <v>4</v>
      </c>
      <c r="I162">
        <f t="shared" si="19"/>
        <v>2</v>
      </c>
      <c r="J162" t="b">
        <f>pogoda[[#This Row],[t_kat]]=pogoda[[#This Row],[Kategoria_chmur]]</f>
        <v>1</v>
      </c>
      <c r="K162" t="b">
        <f>pogoda[[#This Row],[t_wiel]]=pogoda[[#This Row],[Wielkosc_chmur]]</f>
        <v>1</v>
      </c>
    </row>
    <row r="163" spans="1:11" x14ac:dyDescent="0.25">
      <c r="A163">
        <v>162</v>
      </c>
      <c r="B163" s="2">
        <v>20</v>
      </c>
      <c r="C163">
        <v>19</v>
      </c>
      <c r="D163" s="1" t="s">
        <v>6</v>
      </c>
      <c r="E163">
        <v>4</v>
      </c>
      <c r="F163">
        <f t="shared" si="16"/>
        <v>0</v>
      </c>
      <c r="G163" t="str">
        <f t="shared" si="17"/>
        <v>C</v>
      </c>
      <c r="H163">
        <f t="shared" si="18"/>
        <v>4</v>
      </c>
      <c r="I163">
        <f t="shared" si="19"/>
        <v>3</v>
      </c>
      <c r="J163" t="b">
        <f>pogoda[[#This Row],[t_kat]]=pogoda[[#This Row],[Kategoria_chmur]]</f>
        <v>1</v>
      </c>
      <c r="K163" t="b">
        <f>pogoda[[#This Row],[t_wiel]]=pogoda[[#This Row],[Wielkosc_chmur]]</f>
        <v>1</v>
      </c>
    </row>
    <row r="164" spans="1:11" x14ac:dyDescent="0.25">
      <c r="A164">
        <v>163</v>
      </c>
      <c r="B164" s="2">
        <v>20.399999999999999</v>
      </c>
      <c r="C164">
        <v>23</v>
      </c>
      <c r="D164" s="1" t="s">
        <v>6</v>
      </c>
      <c r="E164">
        <v>5</v>
      </c>
      <c r="F164">
        <f t="shared" si="16"/>
        <v>1</v>
      </c>
      <c r="G164" t="str">
        <f t="shared" si="17"/>
        <v>C</v>
      </c>
      <c r="H164">
        <f t="shared" si="18"/>
        <v>5</v>
      </c>
      <c r="I164">
        <f t="shared" si="19"/>
        <v>1</v>
      </c>
      <c r="J164" t="b">
        <f>pogoda[[#This Row],[t_kat]]=pogoda[[#This Row],[Kategoria_chmur]]</f>
        <v>1</v>
      </c>
      <c r="K164" t="b">
        <f>pogoda[[#This Row],[t_wiel]]=pogoda[[#This Row],[Wielkosc_chmur]]</f>
        <v>1</v>
      </c>
    </row>
    <row r="165" spans="1:11" x14ac:dyDescent="0.25">
      <c r="A165">
        <v>164</v>
      </c>
      <c r="B165" s="2">
        <v>22.1</v>
      </c>
      <c r="C165">
        <v>0</v>
      </c>
      <c r="D165" s="1" t="s">
        <v>5</v>
      </c>
      <c r="E165">
        <v>0</v>
      </c>
      <c r="F165">
        <f t="shared" si="16"/>
        <v>2</v>
      </c>
      <c r="G165" t="str">
        <f t="shared" si="17"/>
        <v>0</v>
      </c>
      <c r="H165">
        <f t="shared" si="18"/>
        <v>0</v>
      </c>
      <c r="I165">
        <f t="shared" si="19"/>
        <v>1</v>
      </c>
      <c r="J165" t="b">
        <f>pogoda[[#This Row],[t_kat]]=pogoda[[#This Row],[Kategoria_chmur]]</f>
        <v>1</v>
      </c>
      <c r="K165" t="b">
        <f>pogoda[[#This Row],[t_wiel]]=pogoda[[#This Row],[Wielkosc_chmur]]</f>
        <v>1</v>
      </c>
    </row>
    <row r="166" spans="1:11" x14ac:dyDescent="0.25">
      <c r="A166">
        <v>165</v>
      </c>
      <c r="B166" s="2">
        <v>24.5</v>
      </c>
      <c r="C166">
        <v>1</v>
      </c>
      <c r="D166" s="1" t="s">
        <v>7</v>
      </c>
      <c r="E166">
        <v>1</v>
      </c>
      <c r="F166">
        <f t="shared" si="16"/>
        <v>3</v>
      </c>
      <c r="G166" t="str">
        <f t="shared" si="17"/>
        <v>C</v>
      </c>
      <c r="H166">
        <f t="shared" si="18"/>
        <v>1</v>
      </c>
      <c r="I166">
        <f t="shared" si="19"/>
        <v>1</v>
      </c>
      <c r="J166" t="b">
        <f>pogoda[[#This Row],[t_kat]]=pogoda[[#This Row],[Kategoria_chmur]]</f>
        <v>0</v>
      </c>
      <c r="K166" t="b">
        <f>pogoda[[#This Row],[t_wiel]]=pogoda[[#This Row],[Wielkosc_chmur]]</f>
        <v>1</v>
      </c>
    </row>
    <row r="167" spans="1:11" x14ac:dyDescent="0.25">
      <c r="A167">
        <v>166</v>
      </c>
      <c r="B167" s="2">
        <v>26.8</v>
      </c>
      <c r="C167">
        <v>2</v>
      </c>
      <c r="D167" s="1" t="s">
        <v>7</v>
      </c>
      <c r="E167">
        <v>1</v>
      </c>
      <c r="F167">
        <f t="shared" si="16"/>
        <v>4</v>
      </c>
      <c r="G167" t="str">
        <f t="shared" si="17"/>
        <v>C</v>
      </c>
      <c r="H167">
        <f t="shared" si="18"/>
        <v>1</v>
      </c>
      <c r="I167">
        <f t="shared" si="19"/>
        <v>2</v>
      </c>
      <c r="J167" t="b">
        <f>pogoda[[#This Row],[t_kat]]=pogoda[[#This Row],[Kategoria_chmur]]</f>
        <v>0</v>
      </c>
      <c r="K167" t="b">
        <f>pogoda[[#This Row],[t_wiel]]=pogoda[[#This Row],[Wielkosc_chmur]]</f>
        <v>1</v>
      </c>
    </row>
    <row r="168" spans="1:11" x14ac:dyDescent="0.25">
      <c r="A168">
        <v>167</v>
      </c>
      <c r="B168" s="2">
        <v>28</v>
      </c>
      <c r="C168">
        <v>4</v>
      </c>
      <c r="D168" s="1" t="s">
        <v>7</v>
      </c>
      <c r="E168">
        <v>1</v>
      </c>
      <c r="F168">
        <f t="shared" si="16"/>
        <v>5</v>
      </c>
      <c r="G168" t="str">
        <f t="shared" si="17"/>
        <v>C</v>
      </c>
      <c r="H168">
        <f t="shared" si="18"/>
        <v>1</v>
      </c>
      <c r="I168">
        <f t="shared" si="19"/>
        <v>3</v>
      </c>
      <c r="J168" t="b">
        <f>pogoda[[#This Row],[t_kat]]=pogoda[[#This Row],[Kategoria_chmur]]</f>
        <v>0</v>
      </c>
      <c r="K168" t="b">
        <f>pogoda[[#This Row],[t_wiel]]=pogoda[[#This Row],[Wielkosc_chmur]]</f>
        <v>1</v>
      </c>
    </row>
    <row r="169" spans="1:11" x14ac:dyDescent="0.25">
      <c r="A169">
        <v>168</v>
      </c>
      <c r="B169" s="2">
        <v>27.7</v>
      </c>
      <c r="C169">
        <v>8</v>
      </c>
      <c r="D169" s="1" t="s">
        <v>7</v>
      </c>
      <c r="E169">
        <v>2</v>
      </c>
      <c r="F169">
        <f t="shared" si="16"/>
        <v>0</v>
      </c>
      <c r="G169" t="str">
        <f t="shared" si="17"/>
        <v>C</v>
      </c>
      <c r="H169">
        <f t="shared" si="18"/>
        <v>2</v>
      </c>
      <c r="I169">
        <f t="shared" si="19"/>
        <v>1</v>
      </c>
      <c r="J169" t="b">
        <f>pogoda[[#This Row],[t_kat]]=pogoda[[#This Row],[Kategoria_chmur]]</f>
        <v>0</v>
      </c>
      <c r="K169" t="b">
        <f>pogoda[[#This Row],[t_wiel]]=pogoda[[#This Row],[Wielkosc_chmur]]</f>
        <v>1</v>
      </c>
    </row>
    <row r="170" spans="1:11" x14ac:dyDescent="0.25">
      <c r="A170">
        <v>169</v>
      </c>
      <c r="B170" s="2">
        <v>25.6</v>
      </c>
      <c r="C170">
        <v>4</v>
      </c>
      <c r="D170" s="1" t="s">
        <v>7</v>
      </c>
      <c r="E170">
        <v>2</v>
      </c>
      <c r="F170">
        <f t="shared" si="16"/>
        <v>0</v>
      </c>
      <c r="G170" t="str">
        <f t="shared" si="17"/>
        <v>C</v>
      </c>
      <c r="H170">
        <f t="shared" si="18"/>
        <v>2</v>
      </c>
      <c r="I170">
        <f t="shared" si="19"/>
        <v>2</v>
      </c>
      <c r="J170" t="b">
        <f>pogoda[[#This Row],[t_kat]]=pogoda[[#This Row],[Kategoria_chmur]]</f>
        <v>0</v>
      </c>
      <c r="K170" t="b">
        <f>pogoda[[#This Row],[t_wiel]]=pogoda[[#This Row],[Wielkosc_chmur]]</f>
        <v>1</v>
      </c>
    </row>
    <row r="171" spans="1:11" x14ac:dyDescent="0.25">
      <c r="A171">
        <v>170</v>
      </c>
      <c r="B171" s="2">
        <v>22.3</v>
      </c>
      <c r="C171">
        <v>7</v>
      </c>
      <c r="D171" s="1" t="s">
        <v>7</v>
      </c>
      <c r="E171">
        <v>2</v>
      </c>
      <c r="F171">
        <f t="shared" si="16"/>
        <v>0</v>
      </c>
      <c r="G171" t="str">
        <f t="shared" si="17"/>
        <v>C</v>
      </c>
      <c r="H171">
        <f t="shared" si="18"/>
        <v>2</v>
      </c>
      <c r="I171">
        <f t="shared" si="19"/>
        <v>3</v>
      </c>
      <c r="J171" t="b">
        <f>pogoda[[#This Row],[t_kat]]=pogoda[[#This Row],[Kategoria_chmur]]</f>
        <v>0</v>
      </c>
      <c r="K171" t="b">
        <f>pogoda[[#This Row],[t_wiel]]=pogoda[[#This Row],[Wielkosc_chmur]]</f>
        <v>1</v>
      </c>
    </row>
    <row r="172" spans="1:11" x14ac:dyDescent="0.25">
      <c r="A172">
        <v>171</v>
      </c>
      <c r="B172" s="2">
        <v>18.399999999999999</v>
      </c>
      <c r="C172">
        <v>6</v>
      </c>
      <c r="D172" s="1" t="s">
        <v>7</v>
      </c>
      <c r="E172">
        <v>3</v>
      </c>
      <c r="F172">
        <f t="shared" si="16"/>
        <v>0</v>
      </c>
      <c r="G172" t="str">
        <f t="shared" si="17"/>
        <v>C</v>
      </c>
      <c r="H172">
        <f t="shared" si="18"/>
        <v>3</v>
      </c>
      <c r="I172">
        <f t="shared" si="19"/>
        <v>1</v>
      </c>
      <c r="J172" t="b">
        <f>pogoda[[#This Row],[t_kat]]=pogoda[[#This Row],[Kategoria_chmur]]</f>
        <v>0</v>
      </c>
      <c r="K172" t="b">
        <f>pogoda[[#This Row],[t_wiel]]=pogoda[[#This Row],[Wielkosc_chmur]]</f>
        <v>1</v>
      </c>
    </row>
    <row r="173" spans="1:11" x14ac:dyDescent="0.25">
      <c r="A173">
        <v>172</v>
      </c>
      <c r="B173" s="2">
        <v>14.9</v>
      </c>
      <c r="C173">
        <v>18</v>
      </c>
      <c r="D173" s="1" t="s">
        <v>7</v>
      </c>
      <c r="E173">
        <v>3</v>
      </c>
      <c r="F173">
        <f t="shared" si="16"/>
        <v>0</v>
      </c>
      <c r="G173" t="str">
        <f t="shared" si="17"/>
        <v>C</v>
      </c>
      <c r="H173">
        <f t="shared" si="18"/>
        <v>3</v>
      </c>
      <c r="I173">
        <f t="shared" si="19"/>
        <v>2</v>
      </c>
      <c r="J173" t="b">
        <f>pogoda[[#This Row],[t_kat]]=pogoda[[#This Row],[Kategoria_chmur]]</f>
        <v>0</v>
      </c>
      <c r="K173" t="b">
        <f>pogoda[[#This Row],[t_wiel]]=pogoda[[#This Row],[Wielkosc_chmur]]</f>
        <v>1</v>
      </c>
    </row>
    <row r="174" spans="1:11" x14ac:dyDescent="0.25">
      <c r="A174">
        <v>173</v>
      </c>
      <c r="B174" s="2">
        <v>12.5</v>
      </c>
      <c r="C174">
        <v>6</v>
      </c>
      <c r="D174" s="1" t="s">
        <v>7</v>
      </c>
      <c r="E174">
        <v>3</v>
      </c>
      <c r="F174">
        <f t="shared" si="16"/>
        <v>0</v>
      </c>
      <c r="G174" t="str">
        <f t="shared" si="17"/>
        <v>C</v>
      </c>
      <c r="H174">
        <f t="shared" si="18"/>
        <v>3</v>
      </c>
      <c r="I174">
        <f t="shared" si="19"/>
        <v>3</v>
      </c>
      <c r="J174" t="b">
        <f>pogoda[[#This Row],[t_kat]]=pogoda[[#This Row],[Kategoria_chmur]]</f>
        <v>0</v>
      </c>
      <c r="K174" t="b">
        <f>pogoda[[#This Row],[t_wiel]]=pogoda[[#This Row],[Wielkosc_chmur]]</f>
        <v>1</v>
      </c>
    </row>
    <row r="175" spans="1:11" x14ac:dyDescent="0.25">
      <c r="A175">
        <v>174</v>
      </c>
      <c r="B175" s="2">
        <v>11.7</v>
      </c>
      <c r="C175">
        <v>20</v>
      </c>
      <c r="D175" s="1" t="s">
        <v>7</v>
      </c>
      <c r="E175">
        <v>4</v>
      </c>
      <c r="F175">
        <f t="shared" si="16"/>
        <v>0</v>
      </c>
      <c r="G175" t="str">
        <f t="shared" si="17"/>
        <v>C</v>
      </c>
      <c r="H175">
        <f t="shared" si="18"/>
        <v>4</v>
      </c>
      <c r="I175">
        <f t="shared" si="19"/>
        <v>1</v>
      </c>
      <c r="J175" t="b">
        <f>pogoda[[#This Row],[t_kat]]=pogoda[[#This Row],[Kategoria_chmur]]</f>
        <v>0</v>
      </c>
      <c r="K175" t="b">
        <f>pogoda[[#This Row],[t_wiel]]=pogoda[[#This Row],[Wielkosc_chmur]]</f>
        <v>1</v>
      </c>
    </row>
    <row r="176" spans="1:11" x14ac:dyDescent="0.25">
      <c r="A176">
        <v>175</v>
      </c>
      <c r="B176" s="2">
        <v>12.3</v>
      </c>
      <c r="C176">
        <v>14</v>
      </c>
      <c r="D176" s="1" t="s">
        <v>7</v>
      </c>
      <c r="E176">
        <v>4</v>
      </c>
      <c r="F176">
        <f t="shared" si="16"/>
        <v>1</v>
      </c>
      <c r="G176" t="str">
        <f t="shared" si="17"/>
        <v>C</v>
      </c>
      <c r="H176">
        <f t="shared" si="18"/>
        <v>4</v>
      </c>
      <c r="I176">
        <f t="shared" si="19"/>
        <v>2</v>
      </c>
      <c r="J176" t="b">
        <f>pogoda[[#This Row],[t_kat]]=pogoda[[#This Row],[Kategoria_chmur]]</f>
        <v>0</v>
      </c>
      <c r="K176" t="b">
        <f>pogoda[[#This Row],[t_wiel]]=pogoda[[#This Row],[Wielkosc_chmur]]</f>
        <v>1</v>
      </c>
    </row>
    <row r="177" spans="1:11" x14ac:dyDescent="0.25">
      <c r="A177">
        <v>176</v>
      </c>
      <c r="B177" s="2">
        <v>13.7</v>
      </c>
      <c r="C177">
        <v>22</v>
      </c>
      <c r="D177" s="1" t="s">
        <v>7</v>
      </c>
      <c r="E177">
        <v>4</v>
      </c>
      <c r="F177">
        <f t="shared" si="16"/>
        <v>2</v>
      </c>
      <c r="G177" t="str">
        <f t="shared" si="17"/>
        <v>C</v>
      </c>
      <c r="H177">
        <f t="shared" si="18"/>
        <v>4</v>
      </c>
      <c r="I177">
        <f t="shared" si="19"/>
        <v>3</v>
      </c>
      <c r="J177" t="b">
        <f>pogoda[[#This Row],[t_kat]]=pogoda[[#This Row],[Kategoria_chmur]]</f>
        <v>0</v>
      </c>
      <c r="K177" t="b">
        <f>pogoda[[#This Row],[t_wiel]]=pogoda[[#This Row],[Wielkosc_chmur]]</f>
        <v>1</v>
      </c>
    </row>
    <row r="178" spans="1:11" x14ac:dyDescent="0.25">
      <c r="A178">
        <v>177</v>
      </c>
      <c r="B178" s="2">
        <v>15.2</v>
      </c>
      <c r="C178">
        <v>23</v>
      </c>
      <c r="D178" s="1" t="s">
        <v>7</v>
      </c>
      <c r="E178">
        <v>5</v>
      </c>
      <c r="F178">
        <f t="shared" si="16"/>
        <v>3</v>
      </c>
      <c r="G178" t="str">
        <f t="shared" si="17"/>
        <v>C</v>
      </c>
      <c r="H178">
        <f t="shared" si="18"/>
        <v>5</v>
      </c>
      <c r="I178">
        <f t="shared" si="19"/>
        <v>1</v>
      </c>
      <c r="J178" t="b">
        <f>pogoda[[#This Row],[t_kat]]=pogoda[[#This Row],[Kategoria_chmur]]</f>
        <v>0</v>
      </c>
      <c r="K178" t="b">
        <f>pogoda[[#This Row],[t_wiel]]=pogoda[[#This Row],[Wielkosc_chmur]]</f>
        <v>1</v>
      </c>
    </row>
    <row r="179" spans="1:11" x14ac:dyDescent="0.25">
      <c r="A179">
        <v>178</v>
      </c>
      <c r="B179" s="2">
        <v>15.9</v>
      </c>
      <c r="C179">
        <v>0</v>
      </c>
      <c r="D179" s="1" t="s">
        <v>5</v>
      </c>
      <c r="E179">
        <v>0</v>
      </c>
      <c r="F179">
        <f t="shared" si="16"/>
        <v>4</v>
      </c>
      <c r="G179" t="str">
        <f t="shared" si="17"/>
        <v>0</v>
      </c>
      <c r="H179">
        <f t="shared" si="18"/>
        <v>0</v>
      </c>
      <c r="I179">
        <f t="shared" si="19"/>
        <v>1</v>
      </c>
      <c r="J179" t="b">
        <f>pogoda[[#This Row],[t_kat]]=pogoda[[#This Row],[Kategoria_chmur]]</f>
        <v>1</v>
      </c>
      <c r="K179" t="b">
        <f>pogoda[[#This Row],[t_wiel]]=pogoda[[#This Row],[Wielkosc_chmur]]</f>
        <v>1</v>
      </c>
    </row>
    <row r="180" spans="1:11" x14ac:dyDescent="0.25">
      <c r="A180">
        <v>179</v>
      </c>
      <c r="B180" s="2">
        <v>15.1</v>
      </c>
      <c r="C180">
        <v>1</v>
      </c>
      <c r="D180" s="1" t="s">
        <v>6</v>
      </c>
      <c r="E180">
        <v>1</v>
      </c>
      <c r="F180">
        <f t="shared" si="16"/>
        <v>0</v>
      </c>
      <c r="G180" t="str">
        <f t="shared" si="17"/>
        <v>C</v>
      </c>
      <c r="H180">
        <f t="shared" si="18"/>
        <v>1</v>
      </c>
      <c r="I180">
        <f t="shared" si="19"/>
        <v>1</v>
      </c>
      <c r="J180" t="b">
        <f>pogoda[[#This Row],[t_kat]]=pogoda[[#This Row],[Kategoria_chmur]]</f>
        <v>1</v>
      </c>
      <c r="K180" t="b">
        <f>pogoda[[#This Row],[t_wiel]]=pogoda[[#This Row],[Wielkosc_chmur]]</f>
        <v>1</v>
      </c>
    </row>
    <row r="181" spans="1:11" x14ac:dyDescent="0.25">
      <c r="A181">
        <v>180</v>
      </c>
      <c r="B181" s="2">
        <v>12.9</v>
      </c>
      <c r="C181">
        <v>1</v>
      </c>
      <c r="D181" s="1" t="s">
        <v>6</v>
      </c>
      <c r="E181">
        <v>1</v>
      </c>
      <c r="F181">
        <f t="shared" si="16"/>
        <v>0</v>
      </c>
      <c r="G181" t="str">
        <f t="shared" si="17"/>
        <v>C</v>
      </c>
      <c r="H181">
        <f t="shared" si="18"/>
        <v>1</v>
      </c>
      <c r="I181">
        <f t="shared" si="19"/>
        <v>2</v>
      </c>
      <c r="J181" t="b">
        <f>pogoda[[#This Row],[t_kat]]=pogoda[[#This Row],[Kategoria_chmur]]</f>
        <v>1</v>
      </c>
      <c r="K181" t="b">
        <f>pogoda[[#This Row],[t_wiel]]=pogoda[[#This Row],[Wielkosc_chmur]]</f>
        <v>1</v>
      </c>
    </row>
    <row r="182" spans="1:11" x14ac:dyDescent="0.25">
      <c r="A182">
        <v>181</v>
      </c>
      <c r="B182" s="2">
        <v>9.6</v>
      </c>
      <c r="C182">
        <v>1</v>
      </c>
      <c r="D182" s="1" t="s">
        <v>6</v>
      </c>
      <c r="E182">
        <v>1</v>
      </c>
      <c r="F182">
        <f t="shared" si="16"/>
        <v>0</v>
      </c>
      <c r="G182" t="str">
        <f t="shared" si="17"/>
        <v>C</v>
      </c>
      <c r="H182">
        <f t="shared" si="18"/>
        <v>1</v>
      </c>
      <c r="I182">
        <f t="shared" si="19"/>
        <v>3</v>
      </c>
      <c r="J182" t="b">
        <f>pogoda[[#This Row],[t_kat]]=pogoda[[#This Row],[Kategoria_chmur]]</f>
        <v>1</v>
      </c>
      <c r="K182" t="b">
        <f>pogoda[[#This Row],[t_wiel]]=pogoda[[#This Row],[Wielkosc_chmur]]</f>
        <v>1</v>
      </c>
    </row>
    <row r="183" spans="1:11" x14ac:dyDescent="0.25">
      <c r="A183">
        <v>182</v>
      </c>
      <c r="B183" s="2">
        <v>5.9</v>
      </c>
      <c r="C183">
        <v>2</v>
      </c>
      <c r="D183" s="1" t="s">
        <v>6</v>
      </c>
      <c r="E183">
        <v>2</v>
      </c>
      <c r="F183">
        <f t="shared" si="16"/>
        <v>0</v>
      </c>
      <c r="G183" t="str">
        <f t="shared" si="17"/>
        <v>C</v>
      </c>
      <c r="H183">
        <f t="shared" si="18"/>
        <v>2</v>
      </c>
      <c r="I183">
        <f t="shared" si="19"/>
        <v>1</v>
      </c>
      <c r="J183" t="b">
        <f>pogoda[[#This Row],[t_kat]]=pogoda[[#This Row],[Kategoria_chmur]]</f>
        <v>1</v>
      </c>
      <c r="K183" t="b">
        <f>pogoda[[#This Row],[t_wiel]]=pogoda[[#This Row],[Wielkosc_chmur]]</f>
        <v>1</v>
      </c>
    </row>
    <row r="184" spans="1:11" x14ac:dyDescent="0.25">
      <c r="A184">
        <v>183</v>
      </c>
      <c r="B184" s="2">
        <v>2.8</v>
      </c>
      <c r="C184">
        <v>6</v>
      </c>
      <c r="D184" s="1" t="s">
        <v>6</v>
      </c>
      <c r="E184">
        <v>2</v>
      </c>
      <c r="F184">
        <f t="shared" si="16"/>
        <v>0</v>
      </c>
      <c r="G184" t="str">
        <f t="shared" si="17"/>
        <v>C</v>
      </c>
      <c r="H184">
        <f t="shared" si="18"/>
        <v>2</v>
      </c>
      <c r="I184">
        <f t="shared" si="19"/>
        <v>2</v>
      </c>
      <c r="J184" t="b">
        <f>pogoda[[#This Row],[t_kat]]=pogoda[[#This Row],[Kategoria_chmur]]</f>
        <v>1</v>
      </c>
      <c r="K184" t="b">
        <f>pogoda[[#This Row],[t_wiel]]=pogoda[[#This Row],[Wielkosc_chmur]]</f>
        <v>1</v>
      </c>
    </row>
    <row r="185" spans="1:11" x14ac:dyDescent="0.25">
      <c r="A185">
        <v>184</v>
      </c>
      <c r="B185" s="2">
        <v>1</v>
      </c>
      <c r="C185">
        <v>9</v>
      </c>
      <c r="D185" s="1" t="s">
        <v>6</v>
      </c>
      <c r="E185">
        <v>2</v>
      </c>
      <c r="F185">
        <f t="shared" si="16"/>
        <v>0</v>
      </c>
      <c r="G185" t="str">
        <f t="shared" si="17"/>
        <v>C</v>
      </c>
      <c r="H185">
        <f t="shared" si="18"/>
        <v>2</v>
      </c>
      <c r="I185">
        <f t="shared" si="19"/>
        <v>3</v>
      </c>
      <c r="J185" t="b">
        <f>pogoda[[#This Row],[t_kat]]=pogoda[[#This Row],[Kategoria_chmur]]</f>
        <v>1</v>
      </c>
      <c r="K185" t="b">
        <f>pogoda[[#This Row],[t_wiel]]=pogoda[[#This Row],[Wielkosc_chmur]]</f>
        <v>1</v>
      </c>
    </row>
    <row r="186" spans="1:11" x14ac:dyDescent="0.25">
      <c r="A186">
        <v>185</v>
      </c>
      <c r="B186" s="2">
        <v>0.9</v>
      </c>
      <c r="C186">
        <v>6</v>
      </c>
      <c r="D186" s="1" t="s">
        <v>6</v>
      </c>
      <c r="E186">
        <v>3</v>
      </c>
      <c r="F186">
        <f t="shared" si="16"/>
        <v>0</v>
      </c>
      <c r="G186" t="str">
        <f t="shared" si="17"/>
        <v>C</v>
      </c>
      <c r="H186">
        <f t="shared" si="18"/>
        <v>3</v>
      </c>
      <c r="I186">
        <f t="shared" si="19"/>
        <v>1</v>
      </c>
      <c r="J186" t="b">
        <f>pogoda[[#This Row],[t_kat]]=pogoda[[#This Row],[Kategoria_chmur]]</f>
        <v>1</v>
      </c>
      <c r="K186" t="b">
        <f>pogoda[[#This Row],[t_wiel]]=pogoda[[#This Row],[Wielkosc_chmur]]</f>
        <v>1</v>
      </c>
    </row>
    <row r="187" spans="1:11" x14ac:dyDescent="0.25">
      <c r="A187">
        <v>186</v>
      </c>
      <c r="B187" s="2">
        <v>2.5</v>
      </c>
      <c r="C187">
        <v>1</v>
      </c>
      <c r="D187" s="1" t="s">
        <v>6</v>
      </c>
      <c r="E187">
        <v>3</v>
      </c>
      <c r="F187">
        <f t="shared" si="16"/>
        <v>1</v>
      </c>
      <c r="G187" t="str">
        <f t="shared" si="17"/>
        <v>C</v>
      </c>
      <c r="H187">
        <f t="shared" si="18"/>
        <v>3</v>
      </c>
      <c r="I187">
        <f t="shared" si="19"/>
        <v>2</v>
      </c>
      <c r="J187" t="b">
        <f>pogoda[[#This Row],[t_kat]]=pogoda[[#This Row],[Kategoria_chmur]]</f>
        <v>1</v>
      </c>
      <c r="K187" t="b">
        <f>pogoda[[#This Row],[t_wiel]]=pogoda[[#This Row],[Wielkosc_chmur]]</f>
        <v>1</v>
      </c>
    </row>
    <row r="188" spans="1:11" x14ac:dyDescent="0.25">
      <c r="A188">
        <v>187</v>
      </c>
      <c r="B188" s="2">
        <v>5</v>
      </c>
      <c r="C188">
        <v>3</v>
      </c>
      <c r="D188" s="1" t="s">
        <v>6</v>
      </c>
      <c r="E188">
        <v>3</v>
      </c>
      <c r="F188">
        <f t="shared" si="16"/>
        <v>2</v>
      </c>
      <c r="G188" t="str">
        <f t="shared" si="17"/>
        <v>C</v>
      </c>
      <c r="H188">
        <f t="shared" si="18"/>
        <v>3</v>
      </c>
      <c r="I188">
        <f t="shared" si="19"/>
        <v>3</v>
      </c>
      <c r="J188" t="b">
        <f>pogoda[[#This Row],[t_kat]]=pogoda[[#This Row],[Kategoria_chmur]]</f>
        <v>1</v>
      </c>
      <c r="K188" t="b">
        <f>pogoda[[#This Row],[t_wiel]]=pogoda[[#This Row],[Wielkosc_chmur]]</f>
        <v>1</v>
      </c>
    </row>
    <row r="189" spans="1:11" x14ac:dyDescent="0.25">
      <c r="A189">
        <v>188</v>
      </c>
      <c r="B189" s="2">
        <v>7.7</v>
      </c>
      <c r="C189">
        <v>7</v>
      </c>
      <c r="D189" s="1" t="s">
        <v>6</v>
      </c>
      <c r="E189">
        <v>4</v>
      </c>
      <c r="F189">
        <f t="shared" si="16"/>
        <v>3</v>
      </c>
      <c r="G189" t="str">
        <f t="shared" si="17"/>
        <v>C</v>
      </c>
      <c r="H189">
        <f t="shared" si="18"/>
        <v>4</v>
      </c>
      <c r="I189">
        <f t="shared" si="19"/>
        <v>1</v>
      </c>
      <c r="J189" t="b">
        <f>pogoda[[#This Row],[t_kat]]=pogoda[[#This Row],[Kategoria_chmur]]</f>
        <v>1</v>
      </c>
      <c r="K189" t="b">
        <f>pogoda[[#This Row],[t_wiel]]=pogoda[[#This Row],[Wielkosc_chmur]]</f>
        <v>1</v>
      </c>
    </row>
    <row r="190" spans="1:11" x14ac:dyDescent="0.25">
      <c r="A190">
        <v>189</v>
      </c>
      <c r="B190" s="2">
        <v>9.6999999999999993</v>
      </c>
      <c r="C190">
        <v>6</v>
      </c>
      <c r="D190" s="1" t="s">
        <v>6</v>
      </c>
      <c r="E190">
        <v>4</v>
      </c>
      <c r="F190">
        <f t="shared" si="16"/>
        <v>4</v>
      </c>
      <c r="G190" t="str">
        <f t="shared" si="17"/>
        <v>C</v>
      </c>
      <c r="H190">
        <f t="shared" si="18"/>
        <v>4</v>
      </c>
      <c r="I190">
        <f t="shared" si="19"/>
        <v>2</v>
      </c>
      <c r="J190" t="b">
        <f>pogoda[[#This Row],[t_kat]]=pogoda[[#This Row],[Kategoria_chmur]]</f>
        <v>1</v>
      </c>
      <c r="K190" t="b">
        <f>pogoda[[#This Row],[t_wiel]]=pogoda[[#This Row],[Wielkosc_chmur]]</f>
        <v>1</v>
      </c>
    </row>
    <row r="191" spans="1:11" x14ac:dyDescent="0.25">
      <c r="A191">
        <v>190</v>
      </c>
      <c r="B191" s="2">
        <v>10.4</v>
      </c>
      <c r="C191">
        <v>3</v>
      </c>
      <c r="D191" s="1" t="s">
        <v>6</v>
      </c>
      <c r="E191">
        <v>4</v>
      </c>
      <c r="F191">
        <f t="shared" si="16"/>
        <v>5</v>
      </c>
      <c r="G191" t="str">
        <f t="shared" si="17"/>
        <v>C</v>
      </c>
      <c r="H191">
        <f t="shared" si="18"/>
        <v>4</v>
      </c>
      <c r="I191">
        <f t="shared" si="19"/>
        <v>3</v>
      </c>
      <c r="J191" t="b">
        <f>pogoda[[#This Row],[t_kat]]=pogoda[[#This Row],[Kategoria_chmur]]</f>
        <v>1</v>
      </c>
      <c r="K191" t="b">
        <f>pogoda[[#This Row],[t_wiel]]=pogoda[[#This Row],[Wielkosc_chmur]]</f>
        <v>1</v>
      </c>
    </row>
    <row r="192" spans="1:11" x14ac:dyDescent="0.25">
      <c r="A192">
        <v>191</v>
      </c>
      <c r="B192" s="2">
        <v>9.6999999999999993</v>
      </c>
      <c r="C192">
        <v>22</v>
      </c>
      <c r="D192" s="1" t="s">
        <v>6</v>
      </c>
      <c r="E192">
        <v>5</v>
      </c>
      <c r="F192">
        <f t="shared" si="16"/>
        <v>0</v>
      </c>
      <c r="G192" t="str">
        <f t="shared" si="17"/>
        <v>C</v>
      </c>
      <c r="H192">
        <f t="shared" si="18"/>
        <v>5</v>
      </c>
      <c r="I192">
        <f t="shared" si="19"/>
        <v>1</v>
      </c>
      <c r="J192" t="b">
        <f>pogoda[[#This Row],[t_kat]]=pogoda[[#This Row],[Kategoria_chmur]]</f>
        <v>1</v>
      </c>
      <c r="K192" t="b">
        <f>pogoda[[#This Row],[t_wiel]]=pogoda[[#This Row],[Wielkosc_chmur]]</f>
        <v>1</v>
      </c>
    </row>
    <row r="193" spans="1:11" x14ac:dyDescent="0.25">
      <c r="A193">
        <v>192</v>
      </c>
      <c r="B193" s="2">
        <v>8</v>
      </c>
      <c r="C193">
        <v>0</v>
      </c>
      <c r="D193" s="1" t="s">
        <v>5</v>
      </c>
      <c r="E193">
        <v>0</v>
      </c>
      <c r="F193">
        <f t="shared" si="16"/>
        <v>0</v>
      </c>
      <c r="G193" t="str">
        <f t="shared" si="17"/>
        <v>0</v>
      </c>
      <c r="H193">
        <f t="shared" si="18"/>
        <v>0</v>
      </c>
      <c r="I193">
        <f t="shared" si="19"/>
        <v>1</v>
      </c>
      <c r="J193" t="b">
        <f>pogoda[[#This Row],[t_kat]]=pogoda[[#This Row],[Kategoria_chmur]]</f>
        <v>1</v>
      </c>
      <c r="K193" t="b">
        <f>pogoda[[#This Row],[t_wiel]]=pogoda[[#This Row],[Wielkosc_chmur]]</f>
        <v>1</v>
      </c>
    </row>
    <row r="194" spans="1:11" x14ac:dyDescent="0.25">
      <c r="A194">
        <v>193</v>
      </c>
      <c r="B194" s="2">
        <v>5.9</v>
      </c>
      <c r="C194">
        <v>3</v>
      </c>
      <c r="D194" s="1" t="s">
        <v>7</v>
      </c>
      <c r="E194">
        <v>1</v>
      </c>
      <c r="F194">
        <f t="shared" si="16"/>
        <v>0</v>
      </c>
      <c r="G194" t="str">
        <f t="shared" si="17"/>
        <v>S</v>
      </c>
      <c r="H194">
        <f t="shared" si="18"/>
        <v>1</v>
      </c>
      <c r="I194">
        <f t="shared" si="19"/>
        <v>1</v>
      </c>
      <c r="J194" t="b">
        <f>pogoda[[#This Row],[t_kat]]=pogoda[[#This Row],[Kategoria_chmur]]</f>
        <v>1</v>
      </c>
      <c r="K194" t="b">
        <f>pogoda[[#This Row],[t_wiel]]=pogoda[[#This Row],[Wielkosc_chmur]]</f>
        <v>1</v>
      </c>
    </row>
    <row r="195" spans="1:11" x14ac:dyDescent="0.25">
      <c r="A195">
        <v>194</v>
      </c>
      <c r="B195" s="2">
        <v>4.4000000000000004</v>
      </c>
      <c r="C195">
        <v>4</v>
      </c>
      <c r="D195" s="1" t="s">
        <v>7</v>
      </c>
      <c r="E195">
        <v>1</v>
      </c>
      <c r="F195">
        <f t="shared" si="16"/>
        <v>0</v>
      </c>
      <c r="G195" t="str">
        <f t="shared" si="17"/>
        <v>S</v>
      </c>
      <c r="H195">
        <f t="shared" si="18"/>
        <v>1</v>
      </c>
      <c r="I195">
        <f t="shared" si="19"/>
        <v>2</v>
      </c>
      <c r="J195" t="b">
        <f>pogoda[[#This Row],[t_kat]]=pogoda[[#This Row],[Kategoria_chmur]]</f>
        <v>1</v>
      </c>
      <c r="K195" t="b">
        <f>pogoda[[#This Row],[t_wiel]]=pogoda[[#This Row],[Wielkosc_chmur]]</f>
        <v>1</v>
      </c>
    </row>
    <row r="196" spans="1:11" x14ac:dyDescent="0.25">
      <c r="A196">
        <v>195</v>
      </c>
      <c r="B196" s="2">
        <v>4.2</v>
      </c>
      <c r="C196">
        <v>6</v>
      </c>
      <c r="D196" s="1" t="s">
        <v>7</v>
      </c>
      <c r="E196">
        <v>1</v>
      </c>
      <c r="F196">
        <f t="shared" ref="F196:F259" si="20">IF(B196&gt;B195,F195+1, 0)</f>
        <v>0</v>
      </c>
      <c r="G196" t="str">
        <f t="shared" si="17"/>
        <v>S</v>
      </c>
      <c r="H196">
        <f t="shared" si="18"/>
        <v>1</v>
      </c>
      <c r="I196">
        <f t="shared" si="19"/>
        <v>3</v>
      </c>
      <c r="J196" t="b">
        <f>pogoda[[#This Row],[t_kat]]=pogoda[[#This Row],[Kategoria_chmur]]</f>
        <v>1</v>
      </c>
      <c r="K196" t="b">
        <f>pogoda[[#This Row],[t_wiel]]=pogoda[[#This Row],[Wielkosc_chmur]]</f>
        <v>1</v>
      </c>
    </row>
    <row r="197" spans="1:11" x14ac:dyDescent="0.25">
      <c r="A197">
        <v>196</v>
      </c>
      <c r="B197" s="2">
        <v>5.6</v>
      </c>
      <c r="C197">
        <v>8</v>
      </c>
      <c r="D197" s="1" t="s">
        <v>7</v>
      </c>
      <c r="E197">
        <v>2</v>
      </c>
      <c r="F197">
        <f t="shared" si="20"/>
        <v>1</v>
      </c>
      <c r="G197" t="str">
        <f t="shared" si="17"/>
        <v>S</v>
      </c>
      <c r="H197">
        <f t="shared" si="18"/>
        <v>2</v>
      </c>
      <c r="I197">
        <f t="shared" si="19"/>
        <v>1</v>
      </c>
      <c r="J197" t="b">
        <f>pogoda[[#This Row],[t_kat]]=pogoda[[#This Row],[Kategoria_chmur]]</f>
        <v>1</v>
      </c>
      <c r="K197" t="b">
        <f>pogoda[[#This Row],[t_wiel]]=pogoda[[#This Row],[Wielkosc_chmur]]</f>
        <v>1</v>
      </c>
    </row>
    <row r="198" spans="1:11" x14ac:dyDescent="0.25">
      <c r="A198">
        <v>197</v>
      </c>
      <c r="B198" s="2">
        <v>8.6</v>
      </c>
      <c r="C198">
        <v>12</v>
      </c>
      <c r="D198" s="1" t="s">
        <v>7</v>
      </c>
      <c r="E198">
        <v>2</v>
      </c>
      <c r="F198">
        <f t="shared" si="20"/>
        <v>2</v>
      </c>
      <c r="G198" t="str">
        <f t="shared" si="17"/>
        <v>S</v>
      </c>
      <c r="H198">
        <f t="shared" si="18"/>
        <v>2</v>
      </c>
      <c r="I198">
        <f t="shared" si="19"/>
        <v>2</v>
      </c>
      <c r="J198" t="b">
        <f>pogoda[[#This Row],[t_kat]]=pogoda[[#This Row],[Kategoria_chmur]]</f>
        <v>1</v>
      </c>
      <c r="K198" t="b">
        <f>pogoda[[#This Row],[t_wiel]]=pogoda[[#This Row],[Wielkosc_chmur]]</f>
        <v>1</v>
      </c>
    </row>
    <row r="199" spans="1:11" x14ac:dyDescent="0.25">
      <c r="A199">
        <v>198</v>
      </c>
      <c r="B199" s="2">
        <v>12.5</v>
      </c>
      <c r="C199">
        <v>9</v>
      </c>
      <c r="D199" s="1" t="s">
        <v>7</v>
      </c>
      <c r="E199">
        <v>2</v>
      </c>
      <c r="F199">
        <f t="shared" si="20"/>
        <v>3</v>
      </c>
      <c r="G199" t="str">
        <f t="shared" si="17"/>
        <v>S</v>
      </c>
      <c r="H199">
        <f t="shared" si="18"/>
        <v>2</v>
      </c>
      <c r="I199">
        <f t="shared" si="19"/>
        <v>3</v>
      </c>
      <c r="J199" t="b">
        <f>pogoda[[#This Row],[t_kat]]=pogoda[[#This Row],[Kategoria_chmur]]</f>
        <v>1</v>
      </c>
      <c r="K199" t="b">
        <f>pogoda[[#This Row],[t_wiel]]=pogoda[[#This Row],[Wielkosc_chmur]]</f>
        <v>1</v>
      </c>
    </row>
    <row r="200" spans="1:11" x14ac:dyDescent="0.25">
      <c r="A200">
        <v>199</v>
      </c>
      <c r="B200" s="2">
        <v>16.399999999999999</v>
      </c>
      <c r="C200">
        <v>14</v>
      </c>
      <c r="D200" s="1" t="s">
        <v>7</v>
      </c>
      <c r="E200">
        <v>3</v>
      </c>
      <c r="F200">
        <f t="shared" si="20"/>
        <v>4</v>
      </c>
      <c r="G200" t="str">
        <f t="shared" si="17"/>
        <v>S</v>
      </c>
      <c r="H200">
        <f t="shared" si="18"/>
        <v>3</v>
      </c>
      <c r="I200">
        <f t="shared" si="19"/>
        <v>1</v>
      </c>
      <c r="J200" t="b">
        <f>pogoda[[#This Row],[t_kat]]=pogoda[[#This Row],[Kategoria_chmur]]</f>
        <v>1</v>
      </c>
      <c r="K200" t="b">
        <f>pogoda[[#This Row],[t_wiel]]=pogoda[[#This Row],[Wielkosc_chmur]]</f>
        <v>1</v>
      </c>
    </row>
    <row r="201" spans="1:11" x14ac:dyDescent="0.25">
      <c r="A201">
        <v>200</v>
      </c>
      <c r="B201" s="2">
        <v>19.5</v>
      </c>
      <c r="C201">
        <v>12</v>
      </c>
      <c r="D201" s="1" t="s">
        <v>7</v>
      </c>
      <c r="E201">
        <v>3</v>
      </c>
      <c r="F201">
        <f t="shared" si="20"/>
        <v>5</v>
      </c>
      <c r="G201" t="str">
        <f t="shared" si="17"/>
        <v>S</v>
      </c>
      <c r="H201">
        <f t="shared" si="18"/>
        <v>3</v>
      </c>
      <c r="I201">
        <f t="shared" si="19"/>
        <v>2</v>
      </c>
      <c r="J201" t="b">
        <f>pogoda[[#This Row],[t_kat]]=pogoda[[#This Row],[Kategoria_chmur]]</f>
        <v>1</v>
      </c>
      <c r="K201" t="b">
        <f>pogoda[[#This Row],[t_wiel]]=pogoda[[#This Row],[Wielkosc_chmur]]</f>
        <v>1</v>
      </c>
    </row>
    <row r="202" spans="1:11" x14ac:dyDescent="0.25">
      <c r="A202">
        <v>201</v>
      </c>
      <c r="B202" s="2">
        <v>21.2</v>
      </c>
      <c r="C202">
        <v>1</v>
      </c>
      <c r="D202" s="1" t="s">
        <v>7</v>
      </c>
      <c r="E202">
        <v>3</v>
      </c>
      <c r="F202">
        <f t="shared" si="20"/>
        <v>6</v>
      </c>
      <c r="G202" t="str">
        <f t="shared" si="17"/>
        <v>S</v>
      </c>
      <c r="H202">
        <f t="shared" si="18"/>
        <v>3</v>
      </c>
      <c r="I202">
        <f t="shared" si="19"/>
        <v>3</v>
      </c>
      <c r="J202" t="b">
        <f>pogoda[[#This Row],[t_kat]]=pogoda[[#This Row],[Kategoria_chmur]]</f>
        <v>1</v>
      </c>
      <c r="K202" t="b">
        <f>pogoda[[#This Row],[t_wiel]]=pogoda[[#This Row],[Wielkosc_chmur]]</f>
        <v>1</v>
      </c>
    </row>
    <row r="203" spans="1:11" x14ac:dyDescent="0.25">
      <c r="A203">
        <v>202</v>
      </c>
      <c r="B203" s="2">
        <v>21.3</v>
      </c>
      <c r="C203">
        <v>11</v>
      </c>
      <c r="D203" s="1" t="s">
        <v>7</v>
      </c>
      <c r="E203">
        <v>4</v>
      </c>
      <c r="F203">
        <f t="shared" si="20"/>
        <v>7</v>
      </c>
      <c r="G203" t="str">
        <f t="shared" si="17"/>
        <v>S</v>
      </c>
      <c r="H203">
        <f t="shared" si="18"/>
        <v>4</v>
      </c>
      <c r="I203">
        <f t="shared" si="19"/>
        <v>1</v>
      </c>
      <c r="J203" t="b">
        <f>pogoda[[#This Row],[t_kat]]=pogoda[[#This Row],[Kategoria_chmur]]</f>
        <v>1</v>
      </c>
      <c r="K203" t="b">
        <f>pogoda[[#This Row],[t_wiel]]=pogoda[[#This Row],[Wielkosc_chmur]]</f>
        <v>1</v>
      </c>
    </row>
    <row r="204" spans="1:11" x14ac:dyDescent="0.25">
      <c r="A204">
        <v>203</v>
      </c>
      <c r="B204" s="2">
        <v>20.100000000000001</v>
      </c>
      <c r="C204">
        <v>6</v>
      </c>
      <c r="D204" s="1" t="s">
        <v>7</v>
      </c>
      <c r="E204">
        <v>4</v>
      </c>
      <c r="F204">
        <f t="shared" si="20"/>
        <v>0</v>
      </c>
      <c r="G204" t="str">
        <f t="shared" si="17"/>
        <v>S</v>
      </c>
      <c r="H204">
        <f t="shared" si="18"/>
        <v>4</v>
      </c>
      <c r="I204">
        <f t="shared" si="19"/>
        <v>2</v>
      </c>
      <c r="J204" t="b">
        <f>pogoda[[#This Row],[t_kat]]=pogoda[[#This Row],[Kategoria_chmur]]</f>
        <v>1</v>
      </c>
      <c r="K204" t="b">
        <f>pogoda[[#This Row],[t_wiel]]=pogoda[[#This Row],[Wielkosc_chmur]]</f>
        <v>1</v>
      </c>
    </row>
    <row r="205" spans="1:11" x14ac:dyDescent="0.25">
      <c r="A205">
        <v>204</v>
      </c>
      <c r="B205" s="2">
        <v>18.399999999999999</v>
      </c>
      <c r="C205">
        <v>3</v>
      </c>
      <c r="D205" s="1" t="s">
        <v>7</v>
      </c>
      <c r="E205">
        <v>4</v>
      </c>
      <c r="F205">
        <f t="shared" si="20"/>
        <v>0</v>
      </c>
      <c r="G205" t="str">
        <f t="shared" si="17"/>
        <v>S</v>
      </c>
      <c r="H205">
        <f t="shared" si="18"/>
        <v>4</v>
      </c>
      <c r="I205">
        <f t="shared" si="19"/>
        <v>3</v>
      </c>
      <c r="J205" t="b">
        <f>pogoda[[#This Row],[t_kat]]=pogoda[[#This Row],[Kategoria_chmur]]</f>
        <v>1</v>
      </c>
      <c r="K205" t="b">
        <f>pogoda[[#This Row],[t_wiel]]=pogoda[[#This Row],[Wielkosc_chmur]]</f>
        <v>1</v>
      </c>
    </row>
    <row r="206" spans="1:11" x14ac:dyDescent="0.25">
      <c r="A206">
        <v>205</v>
      </c>
      <c r="B206" s="2">
        <v>17.100000000000001</v>
      </c>
      <c r="C206">
        <v>15</v>
      </c>
      <c r="D206" s="1" t="s">
        <v>7</v>
      </c>
      <c r="E206">
        <v>5</v>
      </c>
      <c r="F206">
        <f t="shared" si="20"/>
        <v>0</v>
      </c>
      <c r="G206" t="str">
        <f t="shared" si="17"/>
        <v>S</v>
      </c>
      <c r="H206">
        <f t="shared" si="18"/>
        <v>5</v>
      </c>
      <c r="I206">
        <f t="shared" si="19"/>
        <v>1</v>
      </c>
      <c r="J206" t="b">
        <f>pogoda[[#This Row],[t_kat]]=pogoda[[#This Row],[Kategoria_chmur]]</f>
        <v>1</v>
      </c>
      <c r="K206" t="b">
        <f>pogoda[[#This Row],[t_wiel]]=pogoda[[#This Row],[Wielkosc_chmur]]</f>
        <v>1</v>
      </c>
    </row>
    <row r="207" spans="1:11" x14ac:dyDescent="0.25">
      <c r="A207">
        <v>206</v>
      </c>
      <c r="B207" s="2">
        <v>16.899999999999999</v>
      </c>
      <c r="C207">
        <v>16</v>
      </c>
      <c r="D207" s="1" t="s">
        <v>7</v>
      </c>
      <c r="E207">
        <v>5</v>
      </c>
      <c r="F207">
        <f t="shared" si="20"/>
        <v>0</v>
      </c>
      <c r="G207" t="str">
        <f t="shared" si="17"/>
        <v>S</v>
      </c>
      <c r="H207">
        <f t="shared" si="18"/>
        <v>5</v>
      </c>
      <c r="I207">
        <f t="shared" si="19"/>
        <v>2</v>
      </c>
      <c r="J207" t="b">
        <f>pogoda[[#This Row],[t_kat]]=pogoda[[#This Row],[Kategoria_chmur]]</f>
        <v>1</v>
      </c>
      <c r="K207" t="b">
        <f>pogoda[[#This Row],[t_wiel]]=pogoda[[#This Row],[Wielkosc_chmur]]</f>
        <v>1</v>
      </c>
    </row>
    <row r="208" spans="1:11" x14ac:dyDescent="0.25">
      <c r="A208">
        <v>207</v>
      </c>
      <c r="B208" s="2">
        <v>18.2</v>
      </c>
      <c r="C208">
        <v>17</v>
      </c>
      <c r="D208" s="1" t="s">
        <v>7</v>
      </c>
      <c r="E208">
        <v>5</v>
      </c>
      <c r="F208">
        <f t="shared" si="20"/>
        <v>1</v>
      </c>
      <c r="G208" t="str">
        <f t="shared" si="17"/>
        <v>S</v>
      </c>
      <c r="H208">
        <f t="shared" si="18"/>
        <v>5</v>
      </c>
      <c r="I208">
        <f t="shared" si="19"/>
        <v>3</v>
      </c>
      <c r="J208" t="b">
        <f>pogoda[[#This Row],[t_kat]]=pogoda[[#This Row],[Kategoria_chmur]]</f>
        <v>1</v>
      </c>
      <c r="K208" t="b">
        <f>pogoda[[#This Row],[t_wiel]]=pogoda[[#This Row],[Wielkosc_chmur]]</f>
        <v>1</v>
      </c>
    </row>
    <row r="209" spans="1:11" x14ac:dyDescent="0.25">
      <c r="A209">
        <v>208</v>
      </c>
      <c r="B209" s="2">
        <v>20.7</v>
      </c>
      <c r="C209">
        <v>18</v>
      </c>
      <c r="D209" s="1" t="s">
        <v>7</v>
      </c>
      <c r="E209">
        <v>5</v>
      </c>
      <c r="F209">
        <f t="shared" si="20"/>
        <v>2</v>
      </c>
      <c r="G209" t="str">
        <f t="shared" si="17"/>
        <v>S</v>
      </c>
      <c r="H209">
        <f t="shared" si="18"/>
        <v>5</v>
      </c>
      <c r="I209">
        <f t="shared" si="19"/>
        <v>4</v>
      </c>
      <c r="J209" t="b">
        <f>pogoda[[#This Row],[t_kat]]=pogoda[[#This Row],[Kategoria_chmur]]</f>
        <v>1</v>
      </c>
      <c r="K209" t="b">
        <f>pogoda[[#This Row],[t_wiel]]=pogoda[[#This Row],[Wielkosc_chmur]]</f>
        <v>1</v>
      </c>
    </row>
    <row r="210" spans="1:11" x14ac:dyDescent="0.25">
      <c r="A210">
        <v>209</v>
      </c>
      <c r="B210" s="2">
        <v>24</v>
      </c>
      <c r="C210">
        <v>13</v>
      </c>
      <c r="D210" s="1" t="s">
        <v>7</v>
      </c>
      <c r="E210">
        <v>5</v>
      </c>
      <c r="F210">
        <f t="shared" si="20"/>
        <v>3</v>
      </c>
      <c r="G210" t="str">
        <f t="shared" si="17"/>
        <v>S</v>
      </c>
      <c r="H210">
        <f t="shared" si="18"/>
        <v>5</v>
      </c>
      <c r="I210">
        <f t="shared" si="19"/>
        <v>5</v>
      </c>
      <c r="J210" t="b">
        <f>pogoda[[#This Row],[t_kat]]=pogoda[[#This Row],[Kategoria_chmur]]</f>
        <v>1</v>
      </c>
      <c r="K210" t="b">
        <f>pogoda[[#This Row],[t_wiel]]=pogoda[[#This Row],[Wielkosc_chmur]]</f>
        <v>1</v>
      </c>
    </row>
    <row r="211" spans="1:11" x14ac:dyDescent="0.25">
      <c r="A211">
        <v>210</v>
      </c>
      <c r="B211" s="2">
        <v>27.2</v>
      </c>
      <c r="C211">
        <v>27</v>
      </c>
      <c r="D211" s="1" t="s">
        <v>7</v>
      </c>
      <c r="E211">
        <v>5</v>
      </c>
      <c r="F211">
        <f t="shared" si="20"/>
        <v>4</v>
      </c>
      <c r="G211" t="str">
        <f t="shared" si="17"/>
        <v>S</v>
      </c>
      <c r="H211">
        <f t="shared" si="18"/>
        <v>5</v>
      </c>
      <c r="I211">
        <f t="shared" si="19"/>
        <v>6</v>
      </c>
      <c r="J211" t="b">
        <f>pogoda[[#This Row],[t_kat]]=pogoda[[#This Row],[Kategoria_chmur]]</f>
        <v>1</v>
      </c>
      <c r="K211" t="b">
        <f>pogoda[[#This Row],[t_wiel]]=pogoda[[#This Row],[Wielkosc_chmur]]</f>
        <v>1</v>
      </c>
    </row>
    <row r="212" spans="1:11" x14ac:dyDescent="0.25">
      <c r="A212">
        <v>211</v>
      </c>
      <c r="B212" s="2">
        <v>29.4</v>
      </c>
      <c r="C212">
        <v>0</v>
      </c>
      <c r="D212" s="1" t="s">
        <v>5</v>
      </c>
      <c r="E212">
        <v>0</v>
      </c>
      <c r="F212">
        <f t="shared" si="20"/>
        <v>5</v>
      </c>
      <c r="G212" t="str">
        <f t="shared" si="17"/>
        <v>0</v>
      </c>
      <c r="H212">
        <f t="shared" si="18"/>
        <v>0</v>
      </c>
      <c r="I212">
        <f t="shared" si="19"/>
        <v>1</v>
      </c>
      <c r="J212" t="b">
        <f>pogoda[[#This Row],[t_kat]]=pogoda[[#This Row],[Kategoria_chmur]]</f>
        <v>1</v>
      </c>
      <c r="K212" t="b">
        <f>pogoda[[#This Row],[t_wiel]]=pogoda[[#This Row],[Wielkosc_chmur]]</f>
        <v>1</v>
      </c>
    </row>
    <row r="213" spans="1:11" x14ac:dyDescent="0.25">
      <c r="A213">
        <v>212</v>
      </c>
      <c r="B213" s="2">
        <v>29.9</v>
      </c>
      <c r="C213">
        <v>2</v>
      </c>
      <c r="D213" s="1" t="s">
        <v>6</v>
      </c>
      <c r="E213">
        <v>1</v>
      </c>
      <c r="F213">
        <f t="shared" si="20"/>
        <v>6</v>
      </c>
      <c r="G213" t="str">
        <f t="shared" si="17"/>
        <v>C</v>
      </c>
      <c r="H213">
        <f t="shared" si="18"/>
        <v>1</v>
      </c>
      <c r="I213">
        <f t="shared" si="19"/>
        <v>1</v>
      </c>
      <c r="J213" t="b">
        <f>pogoda[[#This Row],[t_kat]]=pogoda[[#This Row],[Kategoria_chmur]]</f>
        <v>1</v>
      </c>
      <c r="K213" t="b">
        <f>pogoda[[#This Row],[t_wiel]]=pogoda[[#This Row],[Wielkosc_chmur]]</f>
        <v>1</v>
      </c>
    </row>
    <row r="214" spans="1:11" x14ac:dyDescent="0.25">
      <c r="A214">
        <v>213</v>
      </c>
      <c r="B214" s="2">
        <v>28.8</v>
      </c>
      <c r="C214">
        <v>4</v>
      </c>
      <c r="D214" s="1" t="s">
        <v>6</v>
      </c>
      <c r="E214">
        <v>1</v>
      </c>
      <c r="F214">
        <f t="shared" si="20"/>
        <v>0</v>
      </c>
      <c r="G214" t="str">
        <f t="shared" ref="G214:G277" si="21">IF(G213="0",IF(B214 &gt;= 10, "C", "S"), IF(H213=5,IF(C213 &gt;= 20, "0", G213),G213))</f>
        <v>C</v>
      </c>
      <c r="H214">
        <f t="shared" ref="H214:H277" si="22">IF(G213="0",1,IF(H213=5,IF(C213 &gt;= 20, 0, 5),IF(I213 &gt;= 3, H213 + 1,H213)))</f>
        <v>1</v>
      </c>
      <c r="I214">
        <f t="shared" si="19"/>
        <v>2</v>
      </c>
      <c r="J214" t="b">
        <f>pogoda[[#This Row],[t_kat]]=pogoda[[#This Row],[Kategoria_chmur]]</f>
        <v>1</v>
      </c>
      <c r="K214" t="b">
        <f>pogoda[[#This Row],[t_wiel]]=pogoda[[#This Row],[Wielkosc_chmur]]</f>
        <v>1</v>
      </c>
    </row>
    <row r="215" spans="1:11" x14ac:dyDescent="0.25">
      <c r="A215">
        <v>214</v>
      </c>
      <c r="B215" s="2">
        <v>26.2</v>
      </c>
      <c r="C215">
        <v>2</v>
      </c>
      <c r="D215" s="1" t="s">
        <v>6</v>
      </c>
      <c r="E215">
        <v>1</v>
      </c>
      <c r="F215">
        <f t="shared" si="20"/>
        <v>0</v>
      </c>
      <c r="G215" t="str">
        <f t="shared" si="21"/>
        <v>C</v>
      </c>
      <c r="H215">
        <f t="shared" si="22"/>
        <v>1</v>
      </c>
      <c r="I215">
        <f t="shared" ref="I215:I278" si="23">IF(H215=H214, I214+1,1)</f>
        <v>3</v>
      </c>
      <c r="J215" t="b">
        <f>pogoda[[#This Row],[t_kat]]=pogoda[[#This Row],[Kategoria_chmur]]</f>
        <v>1</v>
      </c>
      <c r="K215" t="b">
        <f>pogoda[[#This Row],[t_wiel]]=pogoda[[#This Row],[Wielkosc_chmur]]</f>
        <v>1</v>
      </c>
    </row>
    <row r="216" spans="1:11" x14ac:dyDescent="0.25">
      <c r="A216">
        <v>215</v>
      </c>
      <c r="B216" s="2">
        <v>23.1</v>
      </c>
      <c r="C216">
        <v>11</v>
      </c>
      <c r="D216" s="1" t="s">
        <v>6</v>
      </c>
      <c r="E216">
        <v>1</v>
      </c>
      <c r="F216">
        <f t="shared" si="20"/>
        <v>0</v>
      </c>
      <c r="G216" t="str">
        <f t="shared" si="21"/>
        <v>C</v>
      </c>
      <c r="H216">
        <f t="shared" si="22"/>
        <v>2</v>
      </c>
      <c r="I216">
        <f t="shared" si="23"/>
        <v>1</v>
      </c>
      <c r="J216" t="b">
        <f>pogoda[[#This Row],[t_kat]]=pogoda[[#This Row],[Kategoria_chmur]]</f>
        <v>1</v>
      </c>
      <c r="K216" t="b">
        <f>pogoda[[#This Row],[t_wiel]]=pogoda[[#This Row],[Wielkosc_chmur]]</f>
        <v>0</v>
      </c>
    </row>
    <row r="217" spans="1:11" x14ac:dyDescent="0.25">
      <c r="A217">
        <v>216</v>
      </c>
      <c r="B217" s="2">
        <v>20.3</v>
      </c>
      <c r="C217">
        <v>1</v>
      </c>
      <c r="D217" s="1" t="s">
        <v>6</v>
      </c>
      <c r="E217">
        <v>2</v>
      </c>
      <c r="F217">
        <f t="shared" si="20"/>
        <v>0</v>
      </c>
      <c r="G217" t="str">
        <f t="shared" si="21"/>
        <v>C</v>
      </c>
      <c r="H217">
        <f t="shared" si="22"/>
        <v>2</v>
      </c>
      <c r="I217">
        <f t="shared" si="23"/>
        <v>2</v>
      </c>
      <c r="J217" t="b">
        <f>pogoda[[#This Row],[t_kat]]=pogoda[[#This Row],[Kategoria_chmur]]</f>
        <v>1</v>
      </c>
      <c r="K217" t="b">
        <f>pogoda[[#This Row],[t_wiel]]=pogoda[[#This Row],[Wielkosc_chmur]]</f>
        <v>1</v>
      </c>
    </row>
    <row r="218" spans="1:11" x14ac:dyDescent="0.25">
      <c r="A218">
        <v>217</v>
      </c>
      <c r="B218" s="2">
        <v>18.5</v>
      </c>
      <c r="C218">
        <v>7</v>
      </c>
      <c r="D218" s="1" t="s">
        <v>6</v>
      </c>
      <c r="E218">
        <v>2</v>
      </c>
      <c r="F218">
        <f t="shared" si="20"/>
        <v>0</v>
      </c>
      <c r="G218" t="str">
        <f t="shared" si="21"/>
        <v>C</v>
      </c>
      <c r="H218">
        <f t="shared" si="22"/>
        <v>2</v>
      </c>
      <c r="I218">
        <f t="shared" si="23"/>
        <v>3</v>
      </c>
      <c r="J218" t="b">
        <f>pogoda[[#This Row],[t_kat]]=pogoda[[#This Row],[Kategoria_chmur]]</f>
        <v>1</v>
      </c>
      <c r="K218" t="b">
        <f>pogoda[[#This Row],[t_wiel]]=pogoda[[#This Row],[Wielkosc_chmur]]</f>
        <v>1</v>
      </c>
    </row>
    <row r="219" spans="1:11" x14ac:dyDescent="0.25">
      <c r="A219">
        <v>218</v>
      </c>
      <c r="B219" s="2">
        <v>18.2</v>
      </c>
      <c r="C219">
        <v>10</v>
      </c>
      <c r="D219" s="1" t="s">
        <v>6</v>
      </c>
      <c r="E219">
        <v>3</v>
      </c>
      <c r="F219">
        <f t="shared" si="20"/>
        <v>0</v>
      </c>
      <c r="G219" t="str">
        <f t="shared" si="21"/>
        <v>C</v>
      </c>
      <c r="H219">
        <f t="shared" si="22"/>
        <v>3</v>
      </c>
      <c r="I219">
        <f t="shared" si="23"/>
        <v>1</v>
      </c>
      <c r="J219" t="b">
        <f>pogoda[[#This Row],[t_kat]]=pogoda[[#This Row],[Kategoria_chmur]]</f>
        <v>1</v>
      </c>
      <c r="K219" t="b">
        <f>pogoda[[#This Row],[t_wiel]]=pogoda[[#This Row],[Wielkosc_chmur]]</f>
        <v>1</v>
      </c>
    </row>
    <row r="220" spans="1:11" x14ac:dyDescent="0.25">
      <c r="A220">
        <v>219</v>
      </c>
      <c r="B220" s="2">
        <v>19.100000000000001</v>
      </c>
      <c r="C220">
        <v>10</v>
      </c>
      <c r="D220" s="1" t="s">
        <v>6</v>
      </c>
      <c r="E220">
        <v>3</v>
      </c>
      <c r="F220">
        <f t="shared" si="20"/>
        <v>1</v>
      </c>
      <c r="G220" t="str">
        <f t="shared" si="21"/>
        <v>C</v>
      </c>
      <c r="H220">
        <f t="shared" si="22"/>
        <v>3</v>
      </c>
      <c r="I220">
        <f t="shared" si="23"/>
        <v>2</v>
      </c>
      <c r="J220" t="b">
        <f>pogoda[[#This Row],[t_kat]]=pogoda[[#This Row],[Kategoria_chmur]]</f>
        <v>1</v>
      </c>
      <c r="K220" t="b">
        <f>pogoda[[#This Row],[t_wiel]]=pogoda[[#This Row],[Wielkosc_chmur]]</f>
        <v>1</v>
      </c>
    </row>
    <row r="221" spans="1:11" x14ac:dyDescent="0.25">
      <c r="A221">
        <v>220</v>
      </c>
      <c r="B221" s="2">
        <v>20.9</v>
      </c>
      <c r="C221">
        <v>1</v>
      </c>
      <c r="D221" s="1" t="s">
        <v>6</v>
      </c>
      <c r="E221">
        <v>3</v>
      </c>
      <c r="F221">
        <f t="shared" si="20"/>
        <v>2</v>
      </c>
      <c r="G221" t="str">
        <f t="shared" si="21"/>
        <v>C</v>
      </c>
      <c r="H221">
        <f t="shared" si="22"/>
        <v>3</v>
      </c>
      <c r="I221">
        <f t="shared" si="23"/>
        <v>3</v>
      </c>
      <c r="J221" t="b">
        <f>pogoda[[#This Row],[t_kat]]=pogoda[[#This Row],[Kategoria_chmur]]</f>
        <v>1</v>
      </c>
      <c r="K221" t="b">
        <f>pogoda[[#This Row],[t_wiel]]=pogoda[[#This Row],[Wielkosc_chmur]]</f>
        <v>1</v>
      </c>
    </row>
    <row r="222" spans="1:11" x14ac:dyDescent="0.25">
      <c r="A222">
        <v>221</v>
      </c>
      <c r="B222" s="2">
        <v>22.5</v>
      </c>
      <c r="C222">
        <v>4</v>
      </c>
      <c r="D222" s="1" t="s">
        <v>6</v>
      </c>
      <c r="E222">
        <v>4</v>
      </c>
      <c r="F222">
        <f t="shared" si="20"/>
        <v>3</v>
      </c>
      <c r="G222" t="str">
        <f t="shared" si="21"/>
        <v>C</v>
      </c>
      <c r="H222">
        <f t="shared" si="22"/>
        <v>4</v>
      </c>
      <c r="I222">
        <f t="shared" si="23"/>
        <v>1</v>
      </c>
      <c r="J222" t="b">
        <f>pogoda[[#This Row],[t_kat]]=pogoda[[#This Row],[Kategoria_chmur]]</f>
        <v>1</v>
      </c>
      <c r="K222" t="b">
        <f>pogoda[[#This Row],[t_wiel]]=pogoda[[#This Row],[Wielkosc_chmur]]</f>
        <v>1</v>
      </c>
    </row>
    <row r="223" spans="1:11" x14ac:dyDescent="0.25">
      <c r="A223">
        <v>222</v>
      </c>
      <c r="B223" s="2">
        <v>23.2</v>
      </c>
      <c r="C223">
        <v>12</v>
      </c>
      <c r="D223" s="1" t="s">
        <v>6</v>
      </c>
      <c r="E223">
        <v>4</v>
      </c>
      <c r="F223">
        <f t="shared" si="20"/>
        <v>4</v>
      </c>
      <c r="G223" t="str">
        <f t="shared" si="21"/>
        <v>C</v>
      </c>
      <c r="H223">
        <f t="shared" si="22"/>
        <v>4</v>
      </c>
      <c r="I223">
        <f t="shared" si="23"/>
        <v>2</v>
      </c>
      <c r="J223" t="b">
        <f>pogoda[[#This Row],[t_kat]]=pogoda[[#This Row],[Kategoria_chmur]]</f>
        <v>1</v>
      </c>
      <c r="K223" t="b">
        <f>pogoda[[#This Row],[t_wiel]]=pogoda[[#This Row],[Wielkosc_chmur]]</f>
        <v>1</v>
      </c>
    </row>
    <row r="224" spans="1:11" x14ac:dyDescent="0.25">
      <c r="A224">
        <v>223</v>
      </c>
      <c r="B224" s="2">
        <v>22.4</v>
      </c>
      <c r="C224">
        <v>7</v>
      </c>
      <c r="D224" s="1" t="s">
        <v>6</v>
      </c>
      <c r="E224">
        <v>4</v>
      </c>
      <c r="F224">
        <f t="shared" si="20"/>
        <v>0</v>
      </c>
      <c r="G224" t="str">
        <f t="shared" si="21"/>
        <v>C</v>
      </c>
      <c r="H224">
        <f t="shared" si="22"/>
        <v>4</v>
      </c>
      <c r="I224">
        <f t="shared" si="23"/>
        <v>3</v>
      </c>
      <c r="J224" t="b">
        <f>pogoda[[#This Row],[t_kat]]=pogoda[[#This Row],[Kategoria_chmur]]</f>
        <v>1</v>
      </c>
      <c r="K224" t="b">
        <f>pogoda[[#This Row],[t_wiel]]=pogoda[[#This Row],[Wielkosc_chmur]]</f>
        <v>1</v>
      </c>
    </row>
    <row r="225" spans="1:11" x14ac:dyDescent="0.25">
      <c r="A225">
        <v>224</v>
      </c>
      <c r="B225" s="2">
        <v>20</v>
      </c>
      <c r="C225">
        <v>16</v>
      </c>
      <c r="D225" s="1" t="s">
        <v>6</v>
      </c>
      <c r="E225">
        <v>5</v>
      </c>
      <c r="F225">
        <f t="shared" si="20"/>
        <v>0</v>
      </c>
      <c r="G225" t="str">
        <f t="shared" si="21"/>
        <v>C</v>
      </c>
      <c r="H225">
        <f t="shared" si="22"/>
        <v>5</v>
      </c>
      <c r="I225">
        <f t="shared" si="23"/>
        <v>1</v>
      </c>
      <c r="J225" t="b">
        <f>pogoda[[#This Row],[t_kat]]=pogoda[[#This Row],[Kategoria_chmur]]</f>
        <v>1</v>
      </c>
      <c r="K225" t="b">
        <f>pogoda[[#This Row],[t_wiel]]=pogoda[[#This Row],[Wielkosc_chmur]]</f>
        <v>1</v>
      </c>
    </row>
    <row r="226" spans="1:11" x14ac:dyDescent="0.25">
      <c r="A226">
        <v>225</v>
      </c>
      <c r="B226" s="2">
        <v>16.399999999999999</v>
      </c>
      <c r="C226">
        <v>24</v>
      </c>
      <c r="D226" s="1" t="s">
        <v>6</v>
      </c>
      <c r="E226">
        <v>5</v>
      </c>
      <c r="F226">
        <f t="shared" si="20"/>
        <v>0</v>
      </c>
      <c r="G226" t="str">
        <f t="shared" si="21"/>
        <v>C</v>
      </c>
      <c r="H226">
        <f t="shared" si="22"/>
        <v>5</v>
      </c>
      <c r="I226">
        <f t="shared" si="23"/>
        <v>2</v>
      </c>
      <c r="J226" t="b">
        <f>pogoda[[#This Row],[t_kat]]=pogoda[[#This Row],[Kategoria_chmur]]</f>
        <v>1</v>
      </c>
      <c r="K226" t="b">
        <f>pogoda[[#This Row],[t_wiel]]=pogoda[[#This Row],[Wielkosc_chmur]]</f>
        <v>1</v>
      </c>
    </row>
    <row r="227" spans="1:11" x14ac:dyDescent="0.25">
      <c r="A227">
        <v>226</v>
      </c>
      <c r="B227" s="2">
        <v>12.3</v>
      </c>
      <c r="C227">
        <v>0</v>
      </c>
      <c r="D227" s="1" t="s">
        <v>5</v>
      </c>
      <c r="E227">
        <v>0</v>
      </c>
      <c r="F227">
        <f t="shared" si="20"/>
        <v>0</v>
      </c>
      <c r="G227" t="str">
        <f t="shared" si="21"/>
        <v>0</v>
      </c>
      <c r="H227">
        <f t="shared" si="22"/>
        <v>0</v>
      </c>
      <c r="I227">
        <f t="shared" si="23"/>
        <v>1</v>
      </c>
      <c r="J227" t="b">
        <f>pogoda[[#This Row],[t_kat]]=pogoda[[#This Row],[Kategoria_chmur]]</f>
        <v>1</v>
      </c>
      <c r="K227" t="b">
        <f>pogoda[[#This Row],[t_wiel]]=pogoda[[#This Row],[Wielkosc_chmur]]</f>
        <v>1</v>
      </c>
    </row>
    <row r="228" spans="1:11" x14ac:dyDescent="0.25">
      <c r="A228">
        <v>227</v>
      </c>
      <c r="B228" s="2">
        <v>8.6999999999999993</v>
      </c>
      <c r="C228">
        <v>5</v>
      </c>
      <c r="D228" s="1" t="s">
        <v>7</v>
      </c>
      <c r="E228">
        <v>1</v>
      </c>
      <c r="F228">
        <f t="shared" si="20"/>
        <v>0</v>
      </c>
      <c r="G228" t="str">
        <f t="shared" si="21"/>
        <v>S</v>
      </c>
      <c r="H228">
        <f t="shared" si="22"/>
        <v>1</v>
      </c>
      <c r="I228">
        <f t="shared" si="23"/>
        <v>1</v>
      </c>
      <c r="J228" t="b">
        <f>pogoda[[#This Row],[t_kat]]=pogoda[[#This Row],[Kategoria_chmur]]</f>
        <v>1</v>
      </c>
      <c r="K228" t="b">
        <f>pogoda[[#This Row],[t_wiel]]=pogoda[[#This Row],[Wielkosc_chmur]]</f>
        <v>1</v>
      </c>
    </row>
    <row r="229" spans="1:11" x14ac:dyDescent="0.25">
      <c r="A229">
        <v>228</v>
      </c>
      <c r="B229" s="2">
        <v>6.4</v>
      </c>
      <c r="C229">
        <v>1</v>
      </c>
      <c r="D229" s="1" t="s">
        <v>7</v>
      </c>
      <c r="E229">
        <v>1</v>
      </c>
      <c r="F229">
        <f t="shared" si="20"/>
        <v>0</v>
      </c>
      <c r="G229" t="str">
        <f t="shared" si="21"/>
        <v>S</v>
      </c>
      <c r="H229">
        <f t="shared" si="22"/>
        <v>1</v>
      </c>
      <c r="I229">
        <f t="shared" si="23"/>
        <v>2</v>
      </c>
      <c r="J229" t="b">
        <f>pogoda[[#This Row],[t_kat]]=pogoda[[#This Row],[Kategoria_chmur]]</f>
        <v>1</v>
      </c>
      <c r="K229" t="b">
        <f>pogoda[[#This Row],[t_wiel]]=pogoda[[#This Row],[Wielkosc_chmur]]</f>
        <v>1</v>
      </c>
    </row>
    <row r="230" spans="1:11" x14ac:dyDescent="0.25">
      <c r="A230">
        <v>229</v>
      </c>
      <c r="B230" s="2">
        <v>5.6</v>
      </c>
      <c r="C230">
        <v>6</v>
      </c>
      <c r="D230" s="1" t="s">
        <v>7</v>
      </c>
      <c r="E230">
        <v>1</v>
      </c>
      <c r="F230">
        <f t="shared" si="20"/>
        <v>0</v>
      </c>
      <c r="G230" t="str">
        <f t="shared" si="21"/>
        <v>S</v>
      </c>
      <c r="H230">
        <f t="shared" si="22"/>
        <v>1</v>
      </c>
      <c r="I230">
        <f t="shared" si="23"/>
        <v>3</v>
      </c>
      <c r="J230" t="b">
        <f>pogoda[[#This Row],[t_kat]]=pogoda[[#This Row],[Kategoria_chmur]]</f>
        <v>1</v>
      </c>
      <c r="K230" t="b">
        <f>pogoda[[#This Row],[t_wiel]]=pogoda[[#This Row],[Wielkosc_chmur]]</f>
        <v>1</v>
      </c>
    </row>
    <row r="231" spans="1:11" x14ac:dyDescent="0.25">
      <c r="A231">
        <v>230</v>
      </c>
      <c r="B231" s="2">
        <v>6.4</v>
      </c>
      <c r="C231">
        <v>12</v>
      </c>
      <c r="D231" s="1" t="s">
        <v>7</v>
      </c>
      <c r="E231">
        <v>2</v>
      </c>
      <c r="F231">
        <f t="shared" si="20"/>
        <v>1</v>
      </c>
      <c r="G231" t="str">
        <f t="shared" si="21"/>
        <v>S</v>
      </c>
      <c r="H231">
        <f t="shared" si="22"/>
        <v>2</v>
      </c>
      <c r="I231">
        <f t="shared" si="23"/>
        <v>1</v>
      </c>
      <c r="J231" t="b">
        <f>pogoda[[#This Row],[t_kat]]=pogoda[[#This Row],[Kategoria_chmur]]</f>
        <v>1</v>
      </c>
      <c r="K231" t="b">
        <f>pogoda[[#This Row],[t_wiel]]=pogoda[[#This Row],[Wielkosc_chmur]]</f>
        <v>1</v>
      </c>
    </row>
    <row r="232" spans="1:11" x14ac:dyDescent="0.25">
      <c r="A232">
        <v>231</v>
      </c>
      <c r="B232" s="2">
        <v>8.1999999999999993</v>
      </c>
      <c r="C232">
        <v>3</v>
      </c>
      <c r="D232" s="1" t="s">
        <v>7</v>
      </c>
      <c r="E232">
        <v>2</v>
      </c>
      <c r="F232">
        <f t="shared" si="20"/>
        <v>2</v>
      </c>
      <c r="G232" t="str">
        <f t="shared" si="21"/>
        <v>S</v>
      </c>
      <c r="H232">
        <f t="shared" si="22"/>
        <v>2</v>
      </c>
      <c r="I232">
        <f t="shared" si="23"/>
        <v>2</v>
      </c>
      <c r="J232" t="b">
        <f>pogoda[[#This Row],[t_kat]]=pogoda[[#This Row],[Kategoria_chmur]]</f>
        <v>1</v>
      </c>
      <c r="K232" t="b">
        <f>pogoda[[#This Row],[t_wiel]]=pogoda[[#This Row],[Wielkosc_chmur]]</f>
        <v>1</v>
      </c>
    </row>
    <row r="233" spans="1:11" x14ac:dyDescent="0.25">
      <c r="A233">
        <v>232</v>
      </c>
      <c r="B233" s="2">
        <v>10</v>
      </c>
      <c r="C233">
        <v>12</v>
      </c>
      <c r="D233" s="1" t="s">
        <v>7</v>
      </c>
      <c r="E233">
        <v>2</v>
      </c>
      <c r="F233">
        <f t="shared" si="20"/>
        <v>3</v>
      </c>
      <c r="G233" t="str">
        <f t="shared" si="21"/>
        <v>S</v>
      </c>
      <c r="H233">
        <f t="shared" si="22"/>
        <v>2</v>
      </c>
      <c r="I233">
        <f t="shared" si="23"/>
        <v>3</v>
      </c>
      <c r="J233" t="b">
        <f>pogoda[[#This Row],[t_kat]]=pogoda[[#This Row],[Kategoria_chmur]]</f>
        <v>1</v>
      </c>
      <c r="K233" t="b">
        <f>pogoda[[#This Row],[t_wiel]]=pogoda[[#This Row],[Wielkosc_chmur]]</f>
        <v>1</v>
      </c>
    </row>
    <row r="234" spans="1:11" x14ac:dyDescent="0.25">
      <c r="A234">
        <v>233</v>
      </c>
      <c r="B234" s="2">
        <v>11.1</v>
      </c>
      <c r="C234">
        <v>17</v>
      </c>
      <c r="D234" s="1" t="s">
        <v>7</v>
      </c>
      <c r="E234">
        <v>3</v>
      </c>
      <c r="F234">
        <f t="shared" si="20"/>
        <v>4</v>
      </c>
      <c r="G234" t="str">
        <f t="shared" si="21"/>
        <v>S</v>
      </c>
      <c r="H234">
        <f t="shared" si="22"/>
        <v>3</v>
      </c>
      <c r="I234">
        <f t="shared" si="23"/>
        <v>1</v>
      </c>
      <c r="J234" t="b">
        <f>pogoda[[#This Row],[t_kat]]=pogoda[[#This Row],[Kategoria_chmur]]</f>
        <v>1</v>
      </c>
      <c r="K234" t="b">
        <f>pogoda[[#This Row],[t_wiel]]=pogoda[[#This Row],[Wielkosc_chmur]]</f>
        <v>1</v>
      </c>
    </row>
    <row r="235" spans="1:11" x14ac:dyDescent="0.25">
      <c r="A235">
        <v>234</v>
      </c>
      <c r="B235" s="2">
        <v>10.9</v>
      </c>
      <c r="C235">
        <v>16</v>
      </c>
      <c r="D235" s="1" t="s">
        <v>7</v>
      </c>
      <c r="E235">
        <v>3</v>
      </c>
      <c r="F235">
        <f t="shared" si="20"/>
        <v>0</v>
      </c>
      <c r="G235" t="str">
        <f t="shared" si="21"/>
        <v>S</v>
      </c>
      <c r="H235">
        <f t="shared" si="22"/>
        <v>3</v>
      </c>
      <c r="I235">
        <f t="shared" si="23"/>
        <v>2</v>
      </c>
      <c r="J235" t="b">
        <f>pogoda[[#This Row],[t_kat]]=pogoda[[#This Row],[Kategoria_chmur]]</f>
        <v>1</v>
      </c>
      <c r="K235" t="b">
        <f>pogoda[[#This Row],[t_wiel]]=pogoda[[#This Row],[Wielkosc_chmur]]</f>
        <v>1</v>
      </c>
    </row>
    <row r="236" spans="1:11" x14ac:dyDescent="0.25">
      <c r="A236">
        <v>235</v>
      </c>
      <c r="B236" s="2">
        <v>9.3000000000000007</v>
      </c>
      <c r="C236">
        <v>3</v>
      </c>
      <c r="D236" s="1" t="s">
        <v>7</v>
      </c>
      <c r="E236">
        <v>3</v>
      </c>
      <c r="F236">
        <f t="shared" si="20"/>
        <v>0</v>
      </c>
      <c r="G236" t="str">
        <f t="shared" si="21"/>
        <v>S</v>
      </c>
      <c r="H236">
        <f t="shared" si="22"/>
        <v>3</v>
      </c>
      <c r="I236">
        <f t="shared" si="23"/>
        <v>3</v>
      </c>
      <c r="J236" t="b">
        <f>pogoda[[#This Row],[t_kat]]=pogoda[[#This Row],[Kategoria_chmur]]</f>
        <v>1</v>
      </c>
      <c r="K236" t="b">
        <f>pogoda[[#This Row],[t_wiel]]=pogoda[[#This Row],[Wielkosc_chmur]]</f>
        <v>1</v>
      </c>
    </row>
    <row r="237" spans="1:11" x14ac:dyDescent="0.25">
      <c r="A237">
        <v>236</v>
      </c>
      <c r="B237" s="2">
        <v>6.6</v>
      </c>
      <c r="C237">
        <v>21</v>
      </c>
      <c r="D237" s="1" t="s">
        <v>7</v>
      </c>
      <c r="E237">
        <v>4</v>
      </c>
      <c r="F237">
        <f t="shared" si="20"/>
        <v>0</v>
      </c>
      <c r="G237" t="str">
        <f t="shared" si="21"/>
        <v>S</v>
      </c>
      <c r="H237">
        <f t="shared" si="22"/>
        <v>4</v>
      </c>
      <c r="I237">
        <f t="shared" si="23"/>
        <v>1</v>
      </c>
      <c r="J237" t="b">
        <f>pogoda[[#This Row],[t_kat]]=pogoda[[#This Row],[Kategoria_chmur]]</f>
        <v>1</v>
      </c>
      <c r="K237" t="b">
        <f>pogoda[[#This Row],[t_wiel]]=pogoda[[#This Row],[Wielkosc_chmur]]</f>
        <v>1</v>
      </c>
    </row>
    <row r="238" spans="1:11" x14ac:dyDescent="0.25">
      <c r="A238">
        <v>237</v>
      </c>
      <c r="B238" s="2">
        <v>3.6</v>
      </c>
      <c r="C238">
        <v>18</v>
      </c>
      <c r="D238" s="1" t="s">
        <v>7</v>
      </c>
      <c r="E238">
        <v>4</v>
      </c>
      <c r="F238">
        <f t="shared" si="20"/>
        <v>0</v>
      </c>
      <c r="G238" t="str">
        <f t="shared" si="21"/>
        <v>S</v>
      </c>
      <c r="H238">
        <f t="shared" si="22"/>
        <v>4</v>
      </c>
      <c r="I238">
        <f t="shared" si="23"/>
        <v>2</v>
      </c>
      <c r="J238" t="b">
        <f>pogoda[[#This Row],[t_kat]]=pogoda[[#This Row],[Kategoria_chmur]]</f>
        <v>1</v>
      </c>
      <c r="K238" t="b">
        <f>pogoda[[#This Row],[t_wiel]]=pogoda[[#This Row],[Wielkosc_chmur]]</f>
        <v>1</v>
      </c>
    </row>
    <row r="239" spans="1:11" x14ac:dyDescent="0.25">
      <c r="A239">
        <v>238</v>
      </c>
      <c r="B239" s="2">
        <v>1.2</v>
      </c>
      <c r="C239">
        <v>13</v>
      </c>
      <c r="D239" s="1" t="s">
        <v>7</v>
      </c>
      <c r="E239">
        <v>4</v>
      </c>
      <c r="F239">
        <f t="shared" si="20"/>
        <v>0</v>
      </c>
      <c r="G239" t="str">
        <f t="shared" si="21"/>
        <v>S</v>
      </c>
      <c r="H239">
        <f t="shared" si="22"/>
        <v>4</v>
      </c>
      <c r="I239">
        <f t="shared" si="23"/>
        <v>3</v>
      </c>
      <c r="J239" t="b">
        <f>pogoda[[#This Row],[t_kat]]=pogoda[[#This Row],[Kategoria_chmur]]</f>
        <v>1</v>
      </c>
      <c r="K239" t="b">
        <f>pogoda[[#This Row],[t_wiel]]=pogoda[[#This Row],[Wielkosc_chmur]]</f>
        <v>1</v>
      </c>
    </row>
    <row r="240" spans="1:11" x14ac:dyDescent="0.25">
      <c r="A240">
        <v>239</v>
      </c>
      <c r="B240" s="2">
        <v>0.2</v>
      </c>
      <c r="C240">
        <v>29</v>
      </c>
      <c r="D240" s="1" t="s">
        <v>7</v>
      </c>
      <c r="E240">
        <v>5</v>
      </c>
      <c r="F240">
        <f t="shared" si="20"/>
        <v>0</v>
      </c>
      <c r="G240" t="str">
        <f t="shared" si="21"/>
        <v>S</v>
      </c>
      <c r="H240">
        <f t="shared" si="22"/>
        <v>5</v>
      </c>
      <c r="I240">
        <f t="shared" si="23"/>
        <v>1</v>
      </c>
      <c r="J240" t="b">
        <f>pogoda[[#This Row],[t_kat]]=pogoda[[#This Row],[Kategoria_chmur]]</f>
        <v>1</v>
      </c>
      <c r="K240" t="b">
        <f>pogoda[[#This Row],[t_wiel]]=pogoda[[#This Row],[Wielkosc_chmur]]</f>
        <v>1</v>
      </c>
    </row>
    <row r="241" spans="1:11" x14ac:dyDescent="0.25">
      <c r="A241">
        <v>240</v>
      </c>
      <c r="B241" s="2">
        <v>0.9</v>
      </c>
      <c r="C241">
        <v>0</v>
      </c>
      <c r="D241" s="1" t="s">
        <v>5</v>
      </c>
      <c r="E241">
        <v>0</v>
      </c>
      <c r="F241">
        <f t="shared" si="20"/>
        <v>1</v>
      </c>
      <c r="G241" t="str">
        <f t="shared" si="21"/>
        <v>0</v>
      </c>
      <c r="H241">
        <f t="shared" si="22"/>
        <v>0</v>
      </c>
      <c r="I241">
        <f t="shared" si="23"/>
        <v>1</v>
      </c>
      <c r="J241" t="b">
        <f>pogoda[[#This Row],[t_kat]]=pogoda[[#This Row],[Kategoria_chmur]]</f>
        <v>1</v>
      </c>
      <c r="K241" t="b">
        <f>pogoda[[#This Row],[t_wiel]]=pogoda[[#This Row],[Wielkosc_chmur]]</f>
        <v>1</v>
      </c>
    </row>
    <row r="242" spans="1:11" x14ac:dyDescent="0.25">
      <c r="A242">
        <v>241</v>
      </c>
      <c r="B242" s="2">
        <v>3.2</v>
      </c>
      <c r="C242">
        <v>6</v>
      </c>
      <c r="D242" s="1" t="s">
        <v>7</v>
      </c>
      <c r="E242">
        <v>1</v>
      </c>
      <c r="F242">
        <f t="shared" si="20"/>
        <v>2</v>
      </c>
      <c r="G242" t="str">
        <f t="shared" si="21"/>
        <v>S</v>
      </c>
      <c r="H242">
        <f t="shared" si="22"/>
        <v>1</v>
      </c>
      <c r="I242">
        <f t="shared" si="23"/>
        <v>1</v>
      </c>
      <c r="J242" t="b">
        <f>pogoda[[#This Row],[t_kat]]=pogoda[[#This Row],[Kategoria_chmur]]</f>
        <v>1</v>
      </c>
      <c r="K242" t="b">
        <f>pogoda[[#This Row],[t_wiel]]=pogoda[[#This Row],[Wielkosc_chmur]]</f>
        <v>1</v>
      </c>
    </row>
    <row r="243" spans="1:11" x14ac:dyDescent="0.25">
      <c r="A243">
        <v>242</v>
      </c>
      <c r="B243" s="2">
        <v>6.6</v>
      </c>
      <c r="C243">
        <v>5</v>
      </c>
      <c r="D243" s="1" t="s">
        <v>7</v>
      </c>
      <c r="E243">
        <v>1</v>
      </c>
      <c r="F243">
        <f t="shared" si="20"/>
        <v>3</v>
      </c>
      <c r="G243" t="str">
        <f t="shared" si="21"/>
        <v>S</v>
      </c>
      <c r="H243">
        <f t="shared" si="22"/>
        <v>1</v>
      </c>
      <c r="I243">
        <f t="shared" si="23"/>
        <v>2</v>
      </c>
      <c r="J243" t="b">
        <f>pogoda[[#This Row],[t_kat]]=pogoda[[#This Row],[Kategoria_chmur]]</f>
        <v>1</v>
      </c>
      <c r="K243" t="b">
        <f>pogoda[[#This Row],[t_wiel]]=pogoda[[#This Row],[Wielkosc_chmur]]</f>
        <v>1</v>
      </c>
    </row>
    <row r="244" spans="1:11" x14ac:dyDescent="0.25">
      <c r="A244">
        <v>243</v>
      </c>
      <c r="B244" s="2">
        <v>10</v>
      </c>
      <c r="C244">
        <v>2</v>
      </c>
      <c r="D244" s="1" t="s">
        <v>7</v>
      </c>
      <c r="E244">
        <v>1</v>
      </c>
      <c r="F244">
        <f t="shared" si="20"/>
        <v>4</v>
      </c>
      <c r="G244" t="str">
        <f t="shared" si="21"/>
        <v>S</v>
      </c>
      <c r="H244">
        <f t="shared" si="22"/>
        <v>1</v>
      </c>
      <c r="I244">
        <f t="shared" si="23"/>
        <v>3</v>
      </c>
      <c r="J244" t="b">
        <f>pogoda[[#This Row],[t_kat]]=pogoda[[#This Row],[Kategoria_chmur]]</f>
        <v>1</v>
      </c>
      <c r="K244" t="b">
        <f>pogoda[[#This Row],[t_wiel]]=pogoda[[#This Row],[Wielkosc_chmur]]</f>
        <v>1</v>
      </c>
    </row>
    <row r="245" spans="1:11" x14ac:dyDescent="0.25">
      <c r="A245">
        <v>244</v>
      </c>
      <c r="B245" s="2">
        <v>12.7</v>
      </c>
      <c r="C245">
        <v>8</v>
      </c>
      <c r="D245" s="1" t="s">
        <v>7</v>
      </c>
      <c r="E245">
        <v>2</v>
      </c>
      <c r="F245">
        <f t="shared" si="20"/>
        <v>5</v>
      </c>
      <c r="G245" t="str">
        <f t="shared" si="21"/>
        <v>S</v>
      </c>
      <c r="H245">
        <f t="shared" si="22"/>
        <v>2</v>
      </c>
      <c r="I245">
        <f t="shared" si="23"/>
        <v>1</v>
      </c>
      <c r="J245" t="b">
        <f>pogoda[[#This Row],[t_kat]]=pogoda[[#This Row],[Kategoria_chmur]]</f>
        <v>1</v>
      </c>
      <c r="K245" t="b">
        <f>pogoda[[#This Row],[t_wiel]]=pogoda[[#This Row],[Wielkosc_chmur]]</f>
        <v>1</v>
      </c>
    </row>
    <row r="246" spans="1:11" x14ac:dyDescent="0.25">
      <c r="A246">
        <v>245</v>
      </c>
      <c r="B246" s="2">
        <v>14.1</v>
      </c>
      <c r="C246">
        <v>1</v>
      </c>
      <c r="D246" s="1" t="s">
        <v>7</v>
      </c>
      <c r="E246">
        <v>2</v>
      </c>
      <c r="F246">
        <f t="shared" si="20"/>
        <v>6</v>
      </c>
      <c r="G246" t="str">
        <f t="shared" si="21"/>
        <v>S</v>
      </c>
      <c r="H246">
        <f t="shared" si="22"/>
        <v>2</v>
      </c>
      <c r="I246">
        <f t="shared" si="23"/>
        <v>2</v>
      </c>
      <c r="J246" t="b">
        <f>pogoda[[#This Row],[t_kat]]=pogoda[[#This Row],[Kategoria_chmur]]</f>
        <v>1</v>
      </c>
      <c r="K246" t="b">
        <f>pogoda[[#This Row],[t_wiel]]=pogoda[[#This Row],[Wielkosc_chmur]]</f>
        <v>1</v>
      </c>
    </row>
    <row r="247" spans="1:11" x14ac:dyDescent="0.25">
      <c r="A247">
        <v>246</v>
      </c>
      <c r="B247" s="2">
        <v>14</v>
      </c>
      <c r="C247">
        <v>11</v>
      </c>
      <c r="D247" s="1" t="s">
        <v>7</v>
      </c>
      <c r="E247">
        <v>2</v>
      </c>
      <c r="F247">
        <f t="shared" si="20"/>
        <v>0</v>
      </c>
      <c r="G247" t="str">
        <f t="shared" si="21"/>
        <v>S</v>
      </c>
      <c r="H247">
        <f t="shared" si="22"/>
        <v>2</v>
      </c>
      <c r="I247">
        <f t="shared" si="23"/>
        <v>3</v>
      </c>
      <c r="J247" t="b">
        <f>pogoda[[#This Row],[t_kat]]=pogoda[[#This Row],[Kategoria_chmur]]</f>
        <v>1</v>
      </c>
      <c r="K247" t="b">
        <f>pogoda[[#This Row],[t_wiel]]=pogoda[[#This Row],[Wielkosc_chmur]]</f>
        <v>1</v>
      </c>
    </row>
    <row r="248" spans="1:11" x14ac:dyDescent="0.25">
      <c r="A248">
        <v>247</v>
      </c>
      <c r="B248" s="2">
        <v>12.7</v>
      </c>
      <c r="C248">
        <v>13</v>
      </c>
      <c r="D248" s="1" t="s">
        <v>7</v>
      </c>
      <c r="E248">
        <v>3</v>
      </c>
      <c r="F248">
        <f t="shared" si="20"/>
        <v>0</v>
      </c>
      <c r="G248" t="str">
        <f t="shared" si="21"/>
        <v>S</v>
      </c>
      <c r="H248">
        <f t="shared" si="22"/>
        <v>3</v>
      </c>
      <c r="I248">
        <f t="shared" si="23"/>
        <v>1</v>
      </c>
      <c r="J248" t="b">
        <f>pogoda[[#This Row],[t_kat]]=pogoda[[#This Row],[Kategoria_chmur]]</f>
        <v>1</v>
      </c>
      <c r="K248" t="b">
        <f>pogoda[[#This Row],[t_wiel]]=pogoda[[#This Row],[Wielkosc_chmur]]</f>
        <v>1</v>
      </c>
    </row>
    <row r="249" spans="1:11" x14ac:dyDescent="0.25">
      <c r="A249">
        <v>248</v>
      </c>
      <c r="B249" s="2">
        <v>11.1</v>
      </c>
      <c r="C249">
        <v>18</v>
      </c>
      <c r="D249" s="1" t="s">
        <v>7</v>
      </c>
      <c r="E249">
        <v>3</v>
      </c>
      <c r="F249">
        <f t="shared" si="20"/>
        <v>0</v>
      </c>
      <c r="G249" t="str">
        <f t="shared" si="21"/>
        <v>S</v>
      </c>
      <c r="H249">
        <f t="shared" si="22"/>
        <v>3</v>
      </c>
      <c r="I249">
        <f t="shared" si="23"/>
        <v>2</v>
      </c>
      <c r="J249" t="b">
        <f>pogoda[[#This Row],[t_kat]]=pogoda[[#This Row],[Kategoria_chmur]]</f>
        <v>1</v>
      </c>
      <c r="K249" t="b">
        <f>pogoda[[#This Row],[t_wiel]]=pogoda[[#This Row],[Wielkosc_chmur]]</f>
        <v>1</v>
      </c>
    </row>
    <row r="250" spans="1:11" x14ac:dyDescent="0.25">
      <c r="A250">
        <v>249</v>
      </c>
      <c r="B250" s="2">
        <v>10</v>
      </c>
      <c r="C250">
        <v>15</v>
      </c>
      <c r="D250" s="1" t="s">
        <v>7</v>
      </c>
      <c r="E250">
        <v>3</v>
      </c>
      <c r="F250">
        <f t="shared" si="20"/>
        <v>0</v>
      </c>
      <c r="G250" t="str">
        <f t="shared" si="21"/>
        <v>S</v>
      </c>
      <c r="H250">
        <f t="shared" si="22"/>
        <v>3</v>
      </c>
      <c r="I250">
        <f t="shared" si="23"/>
        <v>3</v>
      </c>
      <c r="J250" t="b">
        <f>pogoda[[#This Row],[t_kat]]=pogoda[[#This Row],[Kategoria_chmur]]</f>
        <v>1</v>
      </c>
      <c r="K250" t="b">
        <f>pogoda[[#This Row],[t_wiel]]=pogoda[[#This Row],[Wielkosc_chmur]]</f>
        <v>1</v>
      </c>
    </row>
    <row r="251" spans="1:11" x14ac:dyDescent="0.25">
      <c r="A251">
        <v>250</v>
      </c>
      <c r="B251" s="2">
        <v>10.1</v>
      </c>
      <c r="C251">
        <v>12</v>
      </c>
      <c r="D251" s="1" t="s">
        <v>7</v>
      </c>
      <c r="E251">
        <v>4</v>
      </c>
      <c r="F251">
        <f t="shared" si="20"/>
        <v>1</v>
      </c>
      <c r="G251" t="str">
        <f t="shared" si="21"/>
        <v>S</v>
      </c>
      <c r="H251">
        <f t="shared" si="22"/>
        <v>4</v>
      </c>
      <c r="I251">
        <f t="shared" si="23"/>
        <v>1</v>
      </c>
      <c r="J251" t="b">
        <f>pogoda[[#This Row],[t_kat]]=pogoda[[#This Row],[Kategoria_chmur]]</f>
        <v>1</v>
      </c>
      <c r="K251" t="b">
        <f>pogoda[[#This Row],[t_wiel]]=pogoda[[#This Row],[Wielkosc_chmur]]</f>
        <v>1</v>
      </c>
    </row>
    <row r="252" spans="1:11" x14ac:dyDescent="0.25">
      <c r="A252">
        <v>251</v>
      </c>
      <c r="B252" s="2">
        <v>11.7</v>
      </c>
      <c r="C252">
        <v>2</v>
      </c>
      <c r="D252" s="1" t="s">
        <v>7</v>
      </c>
      <c r="E252">
        <v>4</v>
      </c>
      <c r="F252">
        <f t="shared" si="20"/>
        <v>2</v>
      </c>
      <c r="G252" t="str">
        <f t="shared" si="21"/>
        <v>S</v>
      </c>
      <c r="H252">
        <f t="shared" si="22"/>
        <v>4</v>
      </c>
      <c r="I252">
        <f t="shared" si="23"/>
        <v>2</v>
      </c>
      <c r="J252" t="b">
        <f>pogoda[[#This Row],[t_kat]]=pogoda[[#This Row],[Kategoria_chmur]]</f>
        <v>1</v>
      </c>
      <c r="K252" t="b">
        <f>pogoda[[#This Row],[t_wiel]]=pogoda[[#This Row],[Wielkosc_chmur]]</f>
        <v>1</v>
      </c>
    </row>
    <row r="253" spans="1:11" x14ac:dyDescent="0.25">
      <c r="A253">
        <v>252</v>
      </c>
      <c r="B253" s="2">
        <v>14.8</v>
      </c>
      <c r="C253">
        <v>21</v>
      </c>
      <c r="D253" s="1" t="s">
        <v>7</v>
      </c>
      <c r="E253">
        <v>4</v>
      </c>
      <c r="F253">
        <f t="shared" si="20"/>
        <v>3</v>
      </c>
      <c r="G253" t="str">
        <f t="shared" si="21"/>
        <v>S</v>
      </c>
      <c r="H253">
        <f t="shared" si="22"/>
        <v>4</v>
      </c>
      <c r="I253">
        <f t="shared" si="23"/>
        <v>3</v>
      </c>
      <c r="J253" t="b">
        <f>pogoda[[#This Row],[t_kat]]=pogoda[[#This Row],[Kategoria_chmur]]</f>
        <v>1</v>
      </c>
      <c r="K253" t="b">
        <f>pogoda[[#This Row],[t_wiel]]=pogoda[[#This Row],[Wielkosc_chmur]]</f>
        <v>1</v>
      </c>
    </row>
    <row r="254" spans="1:11" x14ac:dyDescent="0.25">
      <c r="A254">
        <v>253</v>
      </c>
      <c r="B254" s="2">
        <v>18.7</v>
      </c>
      <c r="C254">
        <v>28</v>
      </c>
      <c r="D254" s="1" t="s">
        <v>7</v>
      </c>
      <c r="E254">
        <v>5</v>
      </c>
      <c r="F254">
        <f t="shared" si="20"/>
        <v>4</v>
      </c>
      <c r="G254" t="str">
        <f t="shared" si="21"/>
        <v>S</v>
      </c>
      <c r="H254">
        <f t="shared" si="22"/>
        <v>5</v>
      </c>
      <c r="I254">
        <f t="shared" si="23"/>
        <v>1</v>
      </c>
      <c r="J254" t="b">
        <f>pogoda[[#This Row],[t_kat]]=pogoda[[#This Row],[Kategoria_chmur]]</f>
        <v>1</v>
      </c>
      <c r="K254" t="b">
        <f>pogoda[[#This Row],[t_wiel]]=pogoda[[#This Row],[Wielkosc_chmur]]</f>
        <v>1</v>
      </c>
    </row>
    <row r="255" spans="1:11" x14ac:dyDescent="0.25">
      <c r="A255">
        <v>254</v>
      </c>
      <c r="B255" s="2">
        <v>22.5</v>
      </c>
      <c r="C255">
        <v>0</v>
      </c>
      <c r="D255" s="1" t="s">
        <v>5</v>
      </c>
      <c r="E255">
        <v>0</v>
      </c>
      <c r="F255">
        <f t="shared" si="20"/>
        <v>5</v>
      </c>
      <c r="G255" t="str">
        <f t="shared" si="21"/>
        <v>0</v>
      </c>
      <c r="H255">
        <f t="shared" si="22"/>
        <v>0</v>
      </c>
      <c r="I255">
        <f t="shared" si="23"/>
        <v>1</v>
      </c>
      <c r="J255" t="b">
        <f>pogoda[[#This Row],[t_kat]]=pogoda[[#This Row],[Kategoria_chmur]]</f>
        <v>1</v>
      </c>
      <c r="K255" t="b">
        <f>pogoda[[#This Row],[t_wiel]]=pogoda[[#This Row],[Wielkosc_chmur]]</f>
        <v>1</v>
      </c>
    </row>
    <row r="256" spans="1:11" x14ac:dyDescent="0.25">
      <c r="A256">
        <v>255</v>
      </c>
      <c r="B256" s="2">
        <v>25.4</v>
      </c>
      <c r="C256">
        <v>3</v>
      </c>
      <c r="D256" s="1" t="s">
        <v>6</v>
      </c>
      <c r="E256">
        <v>1</v>
      </c>
      <c r="F256">
        <f t="shared" si="20"/>
        <v>6</v>
      </c>
      <c r="G256" t="str">
        <f t="shared" si="21"/>
        <v>C</v>
      </c>
      <c r="H256">
        <f t="shared" si="22"/>
        <v>1</v>
      </c>
      <c r="I256">
        <f t="shared" si="23"/>
        <v>1</v>
      </c>
      <c r="J256" t="b">
        <f>pogoda[[#This Row],[t_kat]]=pogoda[[#This Row],[Kategoria_chmur]]</f>
        <v>1</v>
      </c>
      <c r="K256" t="b">
        <f>pogoda[[#This Row],[t_wiel]]=pogoda[[#This Row],[Wielkosc_chmur]]</f>
        <v>1</v>
      </c>
    </row>
    <row r="257" spans="1:11" x14ac:dyDescent="0.25">
      <c r="A257">
        <v>256</v>
      </c>
      <c r="B257" s="2">
        <v>26.8</v>
      </c>
      <c r="C257">
        <v>5</v>
      </c>
      <c r="D257" s="1" t="s">
        <v>6</v>
      </c>
      <c r="E257">
        <v>1</v>
      </c>
      <c r="F257">
        <f t="shared" si="20"/>
        <v>7</v>
      </c>
      <c r="G257" t="str">
        <f t="shared" si="21"/>
        <v>C</v>
      </c>
      <c r="H257">
        <f t="shared" si="22"/>
        <v>1</v>
      </c>
      <c r="I257">
        <f t="shared" si="23"/>
        <v>2</v>
      </c>
      <c r="J257" t="b">
        <f>pogoda[[#This Row],[t_kat]]=pogoda[[#This Row],[Kategoria_chmur]]</f>
        <v>1</v>
      </c>
      <c r="K257" t="b">
        <f>pogoda[[#This Row],[t_wiel]]=pogoda[[#This Row],[Wielkosc_chmur]]</f>
        <v>1</v>
      </c>
    </row>
    <row r="258" spans="1:11" x14ac:dyDescent="0.25">
      <c r="A258">
        <v>257</v>
      </c>
      <c r="B258" s="2">
        <v>26.5</v>
      </c>
      <c r="C258">
        <v>5</v>
      </c>
      <c r="D258" s="1" t="s">
        <v>6</v>
      </c>
      <c r="E258">
        <v>1</v>
      </c>
      <c r="F258">
        <f t="shared" si="20"/>
        <v>0</v>
      </c>
      <c r="G258" t="str">
        <f t="shared" si="21"/>
        <v>C</v>
      </c>
      <c r="H258">
        <f t="shared" si="22"/>
        <v>1</v>
      </c>
      <c r="I258">
        <f t="shared" si="23"/>
        <v>3</v>
      </c>
      <c r="J258" t="b">
        <f>pogoda[[#This Row],[t_kat]]=pogoda[[#This Row],[Kategoria_chmur]]</f>
        <v>1</v>
      </c>
      <c r="K258" t="b">
        <f>pogoda[[#This Row],[t_wiel]]=pogoda[[#This Row],[Wielkosc_chmur]]</f>
        <v>1</v>
      </c>
    </row>
    <row r="259" spans="1:11" x14ac:dyDescent="0.25">
      <c r="A259">
        <v>258</v>
      </c>
      <c r="B259" s="2">
        <v>24.9</v>
      </c>
      <c r="C259">
        <v>7</v>
      </c>
      <c r="D259" s="1" t="s">
        <v>6</v>
      </c>
      <c r="E259">
        <v>2</v>
      </c>
      <c r="F259">
        <f t="shared" si="20"/>
        <v>0</v>
      </c>
      <c r="G259" t="str">
        <f t="shared" si="21"/>
        <v>C</v>
      </c>
      <c r="H259">
        <f t="shared" si="22"/>
        <v>2</v>
      </c>
      <c r="I259">
        <f t="shared" si="23"/>
        <v>1</v>
      </c>
      <c r="J259" t="b">
        <f>pogoda[[#This Row],[t_kat]]=pogoda[[#This Row],[Kategoria_chmur]]</f>
        <v>1</v>
      </c>
      <c r="K259" t="b">
        <f>pogoda[[#This Row],[t_wiel]]=pogoda[[#This Row],[Wielkosc_chmur]]</f>
        <v>1</v>
      </c>
    </row>
    <row r="260" spans="1:11" x14ac:dyDescent="0.25">
      <c r="A260">
        <v>259</v>
      </c>
      <c r="B260" s="2">
        <v>22.6</v>
      </c>
      <c r="C260">
        <v>1</v>
      </c>
      <c r="D260" s="1" t="s">
        <v>6</v>
      </c>
      <c r="E260">
        <v>2</v>
      </c>
      <c r="F260">
        <f t="shared" ref="F260:F323" si="24">IF(B260&gt;B259,F259+1, 0)</f>
        <v>0</v>
      </c>
      <c r="G260" t="str">
        <f t="shared" si="21"/>
        <v>C</v>
      </c>
      <c r="H260">
        <f t="shared" si="22"/>
        <v>2</v>
      </c>
      <c r="I260">
        <f t="shared" si="23"/>
        <v>2</v>
      </c>
      <c r="J260" t="b">
        <f>pogoda[[#This Row],[t_kat]]=pogoda[[#This Row],[Kategoria_chmur]]</f>
        <v>1</v>
      </c>
      <c r="K260" t="b">
        <f>pogoda[[#This Row],[t_wiel]]=pogoda[[#This Row],[Wielkosc_chmur]]</f>
        <v>1</v>
      </c>
    </row>
    <row r="261" spans="1:11" x14ac:dyDescent="0.25">
      <c r="A261">
        <v>260</v>
      </c>
      <c r="B261" s="2">
        <v>20.7</v>
      </c>
      <c r="C261">
        <v>6</v>
      </c>
      <c r="D261" s="1" t="s">
        <v>6</v>
      </c>
      <c r="E261">
        <v>2</v>
      </c>
      <c r="F261">
        <f t="shared" si="24"/>
        <v>0</v>
      </c>
      <c r="G261" t="str">
        <f t="shared" si="21"/>
        <v>C</v>
      </c>
      <c r="H261">
        <f t="shared" si="22"/>
        <v>2</v>
      </c>
      <c r="I261">
        <f t="shared" si="23"/>
        <v>3</v>
      </c>
      <c r="J261" t="b">
        <f>pogoda[[#This Row],[t_kat]]=pogoda[[#This Row],[Kategoria_chmur]]</f>
        <v>1</v>
      </c>
      <c r="K261" t="b">
        <f>pogoda[[#This Row],[t_wiel]]=pogoda[[#This Row],[Wielkosc_chmur]]</f>
        <v>1</v>
      </c>
    </row>
    <row r="262" spans="1:11" x14ac:dyDescent="0.25">
      <c r="A262">
        <v>261</v>
      </c>
      <c r="B262" s="2">
        <v>19.899999999999999</v>
      </c>
      <c r="C262">
        <v>6</v>
      </c>
      <c r="D262" s="1" t="s">
        <v>6</v>
      </c>
      <c r="E262">
        <v>3</v>
      </c>
      <c r="F262">
        <f t="shared" si="24"/>
        <v>0</v>
      </c>
      <c r="G262" t="str">
        <f t="shared" si="21"/>
        <v>C</v>
      </c>
      <c r="H262">
        <f t="shared" si="22"/>
        <v>3</v>
      </c>
      <c r="I262">
        <f t="shared" si="23"/>
        <v>1</v>
      </c>
      <c r="J262" t="b">
        <f>pogoda[[#This Row],[t_kat]]=pogoda[[#This Row],[Kategoria_chmur]]</f>
        <v>1</v>
      </c>
      <c r="K262" t="b">
        <f>pogoda[[#This Row],[t_wiel]]=pogoda[[#This Row],[Wielkosc_chmur]]</f>
        <v>1</v>
      </c>
    </row>
    <row r="263" spans="1:11" x14ac:dyDescent="0.25">
      <c r="A263">
        <v>262</v>
      </c>
      <c r="B263" s="2">
        <v>20.399999999999999</v>
      </c>
      <c r="C263">
        <v>10</v>
      </c>
      <c r="D263" s="1" t="s">
        <v>6</v>
      </c>
      <c r="E263">
        <v>3</v>
      </c>
      <c r="F263">
        <f t="shared" si="24"/>
        <v>1</v>
      </c>
      <c r="G263" t="str">
        <f t="shared" si="21"/>
        <v>C</v>
      </c>
      <c r="H263">
        <f t="shared" si="22"/>
        <v>3</v>
      </c>
      <c r="I263">
        <f t="shared" si="23"/>
        <v>2</v>
      </c>
      <c r="J263" t="b">
        <f>pogoda[[#This Row],[t_kat]]=pogoda[[#This Row],[Kategoria_chmur]]</f>
        <v>1</v>
      </c>
      <c r="K263" t="b">
        <f>pogoda[[#This Row],[t_wiel]]=pogoda[[#This Row],[Wielkosc_chmur]]</f>
        <v>1</v>
      </c>
    </row>
    <row r="264" spans="1:11" x14ac:dyDescent="0.25">
      <c r="A264">
        <v>263</v>
      </c>
      <c r="B264" s="2">
        <v>22.3</v>
      </c>
      <c r="C264">
        <v>16</v>
      </c>
      <c r="D264" s="1" t="s">
        <v>6</v>
      </c>
      <c r="E264">
        <v>3</v>
      </c>
      <c r="F264">
        <f t="shared" si="24"/>
        <v>2</v>
      </c>
      <c r="G264" t="str">
        <f t="shared" si="21"/>
        <v>C</v>
      </c>
      <c r="H264">
        <f t="shared" si="22"/>
        <v>3</v>
      </c>
      <c r="I264">
        <f t="shared" si="23"/>
        <v>3</v>
      </c>
      <c r="J264" t="b">
        <f>pogoda[[#This Row],[t_kat]]=pogoda[[#This Row],[Kategoria_chmur]]</f>
        <v>1</v>
      </c>
      <c r="K264" t="b">
        <f>pogoda[[#This Row],[t_wiel]]=pogoda[[#This Row],[Wielkosc_chmur]]</f>
        <v>1</v>
      </c>
    </row>
    <row r="265" spans="1:11" x14ac:dyDescent="0.25">
      <c r="A265">
        <v>264</v>
      </c>
      <c r="B265" s="2">
        <v>24.8</v>
      </c>
      <c r="C265">
        <v>9</v>
      </c>
      <c r="D265" s="1" t="s">
        <v>6</v>
      </c>
      <c r="E265">
        <v>4</v>
      </c>
      <c r="F265">
        <f t="shared" si="24"/>
        <v>3</v>
      </c>
      <c r="G265" t="str">
        <f t="shared" si="21"/>
        <v>C</v>
      </c>
      <c r="H265">
        <f t="shared" si="22"/>
        <v>4</v>
      </c>
      <c r="I265">
        <f t="shared" si="23"/>
        <v>1</v>
      </c>
      <c r="J265" t="b">
        <f>pogoda[[#This Row],[t_kat]]=pogoda[[#This Row],[Kategoria_chmur]]</f>
        <v>1</v>
      </c>
      <c r="K265" t="b">
        <f>pogoda[[#This Row],[t_wiel]]=pogoda[[#This Row],[Wielkosc_chmur]]</f>
        <v>1</v>
      </c>
    </row>
    <row r="266" spans="1:11" x14ac:dyDescent="0.25">
      <c r="A266">
        <v>265</v>
      </c>
      <c r="B266" s="2">
        <v>27.2</v>
      </c>
      <c r="C266">
        <v>18</v>
      </c>
      <c r="D266" s="1" t="s">
        <v>6</v>
      </c>
      <c r="E266">
        <v>4</v>
      </c>
      <c r="F266">
        <f t="shared" si="24"/>
        <v>4</v>
      </c>
      <c r="G266" t="str">
        <f t="shared" si="21"/>
        <v>C</v>
      </c>
      <c r="H266">
        <f t="shared" si="22"/>
        <v>4</v>
      </c>
      <c r="I266">
        <f t="shared" si="23"/>
        <v>2</v>
      </c>
      <c r="J266" t="b">
        <f>pogoda[[#This Row],[t_kat]]=pogoda[[#This Row],[Kategoria_chmur]]</f>
        <v>1</v>
      </c>
      <c r="K266" t="b">
        <f>pogoda[[#This Row],[t_wiel]]=pogoda[[#This Row],[Wielkosc_chmur]]</f>
        <v>1</v>
      </c>
    </row>
    <row r="267" spans="1:11" x14ac:dyDescent="0.25">
      <c r="A267">
        <v>266</v>
      </c>
      <c r="B267" s="2">
        <v>28.6</v>
      </c>
      <c r="C267">
        <v>4</v>
      </c>
      <c r="D267" s="1" t="s">
        <v>6</v>
      </c>
      <c r="E267">
        <v>4</v>
      </c>
      <c r="F267">
        <f t="shared" si="24"/>
        <v>5</v>
      </c>
      <c r="G267" t="str">
        <f t="shared" si="21"/>
        <v>C</v>
      </c>
      <c r="H267">
        <f t="shared" si="22"/>
        <v>4</v>
      </c>
      <c r="I267">
        <f t="shared" si="23"/>
        <v>3</v>
      </c>
      <c r="J267" t="b">
        <f>pogoda[[#This Row],[t_kat]]=pogoda[[#This Row],[Kategoria_chmur]]</f>
        <v>1</v>
      </c>
      <c r="K267" t="b">
        <f>pogoda[[#This Row],[t_wiel]]=pogoda[[#This Row],[Wielkosc_chmur]]</f>
        <v>1</v>
      </c>
    </row>
    <row r="268" spans="1:11" x14ac:dyDescent="0.25">
      <c r="A268">
        <v>267</v>
      </c>
      <c r="B268" s="2">
        <v>28.4</v>
      </c>
      <c r="C268">
        <v>22</v>
      </c>
      <c r="D268" s="1" t="s">
        <v>6</v>
      </c>
      <c r="E268">
        <v>5</v>
      </c>
      <c r="F268">
        <f t="shared" si="24"/>
        <v>0</v>
      </c>
      <c r="G268" t="str">
        <f t="shared" si="21"/>
        <v>C</v>
      </c>
      <c r="H268">
        <f t="shared" si="22"/>
        <v>5</v>
      </c>
      <c r="I268">
        <f t="shared" si="23"/>
        <v>1</v>
      </c>
      <c r="J268" t="b">
        <f>pogoda[[#This Row],[t_kat]]=pogoda[[#This Row],[Kategoria_chmur]]</f>
        <v>1</v>
      </c>
      <c r="K268" t="b">
        <f>pogoda[[#This Row],[t_wiel]]=pogoda[[#This Row],[Wielkosc_chmur]]</f>
        <v>1</v>
      </c>
    </row>
    <row r="269" spans="1:11" x14ac:dyDescent="0.25">
      <c r="A269">
        <v>268</v>
      </c>
      <c r="B269" s="2">
        <v>26.5</v>
      </c>
      <c r="C269">
        <v>0</v>
      </c>
      <c r="D269" s="1" t="s">
        <v>5</v>
      </c>
      <c r="E269">
        <v>0</v>
      </c>
      <c r="F269">
        <f t="shared" si="24"/>
        <v>0</v>
      </c>
      <c r="G269" t="str">
        <f t="shared" si="21"/>
        <v>0</v>
      </c>
      <c r="H269">
        <f t="shared" si="22"/>
        <v>0</v>
      </c>
      <c r="I269">
        <f t="shared" si="23"/>
        <v>1</v>
      </c>
      <c r="J269" t="b">
        <f>pogoda[[#This Row],[t_kat]]=pogoda[[#This Row],[Kategoria_chmur]]</f>
        <v>1</v>
      </c>
      <c r="K269" t="b">
        <f>pogoda[[#This Row],[t_wiel]]=pogoda[[#This Row],[Wielkosc_chmur]]</f>
        <v>1</v>
      </c>
    </row>
    <row r="270" spans="1:11" x14ac:dyDescent="0.25">
      <c r="A270">
        <v>269</v>
      </c>
      <c r="B270" s="2">
        <v>23.3</v>
      </c>
      <c r="C270">
        <v>4</v>
      </c>
      <c r="D270" s="1" t="s">
        <v>6</v>
      </c>
      <c r="E270">
        <v>1</v>
      </c>
      <c r="F270">
        <f t="shared" si="24"/>
        <v>0</v>
      </c>
      <c r="G270" t="str">
        <f t="shared" si="21"/>
        <v>C</v>
      </c>
      <c r="H270">
        <f t="shared" si="22"/>
        <v>1</v>
      </c>
      <c r="I270">
        <f t="shared" si="23"/>
        <v>1</v>
      </c>
      <c r="J270" t="b">
        <f>pogoda[[#This Row],[t_kat]]=pogoda[[#This Row],[Kategoria_chmur]]</f>
        <v>1</v>
      </c>
      <c r="K270" t="b">
        <f>pogoda[[#This Row],[t_wiel]]=pogoda[[#This Row],[Wielkosc_chmur]]</f>
        <v>1</v>
      </c>
    </row>
    <row r="271" spans="1:11" x14ac:dyDescent="0.25">
      <c r="A271">
        <v>270</v>
      </c>
      <c r="B271" s="2">
        <v>19.5</v>
      </c>
      <c r="C271">
        <v>6</v>
      </c>
      <c r="D271" s="1" t="s">
        <v>6</v>
      </c>
      <c r="E271">
        <v>1</v>
      </c>
      <c r="F271">
        <f t="shared" si="24"/>
        <v>0</v>
      </c>
      <c r="G271" t="str">
        <f t="shared" si="21"/>
        <v>C</v>
      </c>
      <c r="H271">
        <f t="shared" si="22"/>
        <v>1</v>
      </c>
      <c r="I271">
        <f t="shared" si="23"/>
        <v>2</v>
      </c>
      <c r="J271" t="b">
        <f>pogoda[[#This Row],[t_kat]]=pogoda[[#This Row],[Kategoria_chmur]]</f>
        <v>1</v>
      </c>
      <c r="K271" t="b">
        <f>pogoda[[#This Row],[t_wiel]]=pogoda[[#This Row],[Wielkosc_chmur]]</f>
        <v>1</v>
      </c>
    </row>
    <row r="272" spans="1:11" x14ac:dyDescent="0.25">
      <c r="A272">
        <v>271</v>
      </c>
      <c r="B272" s="2">
        <v>16</v>
      </c>
      <c r="C272">
        <v>6</v>
      </c>
      <c r="D272" s="1" t="s">
        <v>6</v>
      </c>
      <c r="E272">
        <v>1</v>
      </c>
      <c r="F272">
        <f t="shared" si="24"/>
        <v>0</v>
      </c>
      <c r="G272" t="str">
        <f t="shared" si="21"/>
        <v>C</v>
      </c>
      <c r="H272">
        <f t="shared" si="22"/>
        <v>1</v>
      </c>
      <c r="I272">
        <f t="shared" si="23"/>
        <v>3</v>
      </c>
      <c r="J272" t="b">
        <f>pogoda[[#This Row],[t_kat]]=pogoda[[#This Row],[Kategoria_chmur]]</f>
        <v>1</v>
      </c>
      <c r="K272" t="b">
        <f>pogoda[[#This Row],[t_wiel]]=pogoda[[#This Row],[Wielkosc_chmur]]</f>
        <v>1</v>
      </c>
    </row>
    <row r="273" spans="1:11" x14ac:dyDescent="0.25">
      <c r="A273">
        <v>272</v>
      </c>
      <c r="B273" s="2">
        <v>13.7</v>
      </c>
      <c r="C273">
        <v>9</v>
      </c>
      <c r="D273" s="1" t="s">
        <v>6</v>
      </c>
      <c r="E273">
        <v>2</v>
      </c>
      <c r="F273">
        <f t="shared" si="24"/>
        <v>0</v>
      </c>
      <c r="G273" t="str">
        <f t="shared" si="21"/>
        <v>C</v>
      </c>
      <c r="H273">
        <f t="shared" si="22"/>
        <v>2</v>
      </c>
      <c r="I273">
        <f t="shared" si="23"/>
        <v>1</v>
      </c>
      <c r="J273" t="b">
        <f>pogoda[[#This Row],[t_kat]]=pogoda[[#This Row],[Kategoria_chmur]]</f>
        <v>1</v>
      </c>
      <c r="K273" t="b">
        <f>pogoda[[#This Row],[t_wiel]]=pogoda[[#This Row],[Wielkosc_chmur]]</f>
        <v>1</v>
      </c>
    </row>
    <row r="274" spans="1:11" x14ac:dyDescent="0.25">
      <c r="A274">
        <v>273</v>
      </c>
      <c r="B274" s="2">
        <v>12.9</v>
      </c>
      <c r="C274">
        <v>7</v>
      </c>
      <c r="D274" s="1" t="s">
        <v>6</v>
      </c>
      <c r="E274">
        <v>2</v>
      </c>
      <c r="F274">
        <f t="shared" si="24"/>
        <v>0</v>
      </c>
      <c r="G274" t="str">
        <f t="shared" si="21"/>
        <v>C</v>
      </c>
      <c r="H274">
        <f t="shared" si="22"/>
        <v>2</v>
      </c>
      <c r="I274">
        <f t="shared" si="23"/>
        <v>2</v>
      </c>
      <c r="J274" t="b">
        <f>pogoda[[#This Row],[t_kat]]=pogoda[[#This Row],[Kategoria_chmur]]</f>
        <v>1</v>
      </c>
      <c r="K274" t="b">
        <f>pogoda[[#This Row],[t_wiel]]=pogoda[[#This Row],[Wielkosc_chmur]]</f>
        <v>1</v>
      </c>
    </row>
    <row r="275" spans="1:11" x14ac:dyDescent="0.25">
      <c r="A275">
        <v>274</v>
      </c>
      <c r="B275" s="2">
        <v>13.5</v>
      </c>
      <c r="C275">
        <v>1</v>
      </c>
      <c r="D275" s="1" t="s">
        <v>6</v>
      </c>
      <c r="E275">
        <v>2</v>
      </c>
      <c r="F275">
        <f t="shared" si="24"/>
        <v>1</v>
      </c>
      <c r="G275" t="str">
        <f t="shared" si="21"/>
        <v>C</v>
      </c>
      <c r="H275">
        <f t="shared" si="22"/>
        <v>2</v>
      </c>
      <c r="I275">
        <f t="shared" si="23"/>
        <v>3</v>
      </c>
      <c r="J275" t="b">
        <f>pogoda[[#This Row],[t_kat]]=pogoda[[#This Row],[Kategoria_chmur]]</f>
        <v>1</v>
      </c>
      <c r="K275" t="b">
        <f>pogoda[[#This Row],[t_wiel]]=pogoda[[#This Row],[Wielkosc_chmur]]</f>
        <v>1</v>
      </c>
    </row>
    <row r="276" spans="1:11" x14ac:dyDescent="0.25">
      <c r="A276">
        <v>275</v>
      </c>
      <c r="B276" s="2">
        <v>15</v>
      </c>
      <c r="C276">
        <v>18</v>
      </c>
      <c r="D276" s="1" t="s">
        <v>6</v>
      </c>
      <c r="E276">
        <v>3</v>
      </c>
      <c r="F276">
        <f t="shared" si="24"/>
        <v>2</v>
      </c>
      <c r="G276" t="str">
        <f t="shared" si="21"/>
        <v>C</v>
      </c>
      <c r="H276">
        <f t="shared" si="22"/>
        <v>3</v>
      </c>
      <c r="I276">
        <f t="shared" si="23"/>
        <v>1</v>
      </c>
      <c r="J276" t="b">
        <f>pogoda[[#This Row],[t_kat]]=pogoda[[#This Row],[Kategoria_chmur]]</f>
        <v>1</v>
      </c>
      <c r="K276" t="b">
        <f>pogoda[[#This Row],[t_wiel]]=pogoda[[#This Row],[Wielkosc_chmur]]</f>
        <v>1</v>
      </c>
    </row>
    <row r="277" spans="1:11" x14ac:dyDescent="0.25">
      <c r="A277">
        <v>276</v>
      </c>
      <c r="B277" s="2">
        <v>16.399999999999999</v>
      </c>
      <c r="C277">
        <v>13</v>
      </c>
      <c r="D277" s="1" t="s">
        <v>6</v>
      </c>
      <c r="E277">
        <v>3</v>
      </c>
      <c r="F277">
        <f t="shared" si="24"/>
        <v>3</v>
      </c>
      <c r="G277" t="str">
        <f t="shared" si="21"/>
        <v>C</v>
      </c>
      <c r="H277">
        <f t="shared" si="22"/>
        <v>3</v>
      </c>
      <c r="I277">
        <f t="shared" si="23"/>
        <v>2</v>
      </c>
      <c r="J277" t="b">
        <f>pogoda[[#This Row],[t_kat]]=pogoda[[#This Row],[Kategoria_chmur]]</f>
        <v>1</v>
      </c>
      <c r="K277" t="b">
        <f>pogoda[[#This Row],[t_wiel]]=pogoda[[#This Row],[Wielkosc_chmur]]</f>
        <v>1</v>
      </c>
    </row>
    <row r="278" spans="1:11" x14ac:dyDescent="0.25">
      <c r="A278">
        <v>277</v>
      </c>
      <c r="B278" s="2">
        <v>17.100000000000001</v>
      </c>
      <c r="C278">
        <v>2</v>
      </c>
      <c r="D278" s="1" t="s">
        <v>6</v>
      </c>
      <c r="E278">
        <v>3</v>
      </c>
      <c r="F278">
        <f t="shared" si="24"/>
        <v>4</v>
      </c>
      <c r="G278" t="str">
        <f t="shared" ref="G278:G341" si="25">IF(G277="0",IF(B278 &gt;= 10, "C", "S"), IF(H277=5,IF(C277 &gt;= 20, "0", G277),G277))</f>
        <v>C</v>
      </c>
      <c r="H278">
        <f t="shared" ref="H278:H341" si="26">IF(G277="0",1,IF(H277=5,IF(C277 &gt;= 20, 0, 5),IF(I277 &gt;= 3, H277 + 1,H277)))</f>
        <v>3</v>
      </c>
      <c r="I278">
        <f t="shared" si="23"/>
        <v>3</v>
      </c>
      <c r="J278" t="b">
        <f>pogoda[[#This Row],[t_kat]]=pogoda[[#This Row],[Kategoria_chmur]]</f>
        <v>1</v>
      </c>
      <c r="K278" t="b">
        <f>pogoda[[#This Row],[t_wiel]]=pogoda[[#This Row],[Wielkosc_chmur]]</f>
        <v>1</v>
      </c>
    </row>
    <row r="279" spans="1:11" x14ac:dyDescent="0.25">
      <c r="A279">
        <v>278</v>
      </c>
      <c r="B279" s="2">
        <v>16.3</v>
      </c>
      <c r="C279">
        <v>10</v>
      </c>
      <c r="D279" s="1" t="s">
        <v>6</v>
      </c>
      <c r="E279">
        <v>4</v>
      </c>
      <c r="F279">
        <f t="shared" si="24"/>
        <v>0</v>
      </c>
      <c r="G279" t="str">
        <f t="shared" si="25"/>
        <v>C</v>
      </c>
      <c r="H279">
        <f t="shared" si="26"/>
        <v>4</v>
      </c>
      <c r="I279">
        <f t="shared" ref="I279:I342" si="27">IF(H279=H278, I278+1,1)</f>
        <v>1</v>
      </c>
      <c r="J279" t="b">
        <f>pogoda[[#This Row],[t_kat]]=pogoda[[#This Row],[Kategoria_chmur]]</f>
        <v>1</v>
      </c>
      <c r="K279" t="b">
        <f>pogoda[[#This Row],[t_wiel]]=pogoda[[#This Row],[Wielkosc_chmur]]</f>
        <v>1</v>
      </c>
    </row>
    <row r="280" spans="1:11" x14ac:dyDescent="0.25">
      <c r="A280">
        <v>279</v>
      </c>
      <c r="B280" s="2">
        <v>14</v>
      </c>
      <c r="C280">
        <v>6</v>
      </c>
      <c r="D280" s="1" t="s">
        <v>6</v>
      </c>
      <c r="E280">
        <v>4</v>
      </c>
      <c r="F280">
        <f t="shared" si="24"/>
        <v>0</v>
      </c>
      <c r="G280" t="str">
        <f t="shared" si="25"/>
        <v>C</v>
      </c>
      <c r="H280">
        <f t="shared" si="26"/>
        <v>4</v>
      </c>
      <c r="I280">
        <f t="shared" si="27"/>
        <v>2</v>
      </c>
      <c r="J280" t="b">
        <f>pogoda[[#This Row],[t_kat]]=pogoda[[#This Row],[Kategoria_chmur]]</f>
        <v>1</v>
      </c>
      <c r="K280" t="b">
        <f>pogoda[[#This Row],[t_wiel]]=pogoda[[#This Row],[Wielkosc_chmur]]</f>
        <v>1</v>
      </c>
    </row>
    <row r="281" spans="1:11" x14ac:dyDescent="0.25">
      <c r="A281">
        <v>280</v>
      </c>
      <c r="B281" s="2">
        <v>10.5</v>
      </c>
      <c r="C281">
        <v>20</v>
      </c>
      <c r="D281" s="1" t="s">
        <v>6</v>
      </c>
      <c r="E281">
        <v>4</v>
      </c>
      <c r="F281">
        <f t="shared" si="24"/>
        <v>0</v>
      </c>
      <c r="G281" t="str">
        <f t="shared" si="25"/>
        <v>C</v>
      </c>
      <c r="H281">
        <f t="shared" si="26"/>
        <v>4</v>
      </c>
      <c r="I281">
        <f t="shared" si="27"/>
        <v>3</v>
      </c>
      <c r="J281" t="b">
        <f>pogoda[[#This Row],[t_kat]]=pogoda[[#This Row],[Kategoria_chmur]]</f>
        <v>1</v>
      </c>
      <c r="K281" t="b">
        <f>pogoda[[#This Row],[t_wiel]]=pogoda[[#This Row],[Wielkosc_chmur]]</f>
        <v>1</v>
      </c>
    </row>
    <row r="282" spans="1:11" x14ac:dyDescent="0.25">
      <c r="A282">
        <v>281</v>
      </c>
      <c r="B282" s="2">
        <v>6.7</v>
      </c>
      <c r="C282">
        <v>17</v>
      </c>
      <c r="D282" s="1" t="s">
        <v>6</v>
      </c>
      <c r="E282">
        <v>5</v>
      </c>
      <c r="F282">
        <f t="shared" si="24"/>
        <v>0</v>
      </c>
      <c r="G282" t="str">
        <f t="shared" si="25"/>
        <v>C</v>
      </c>
      <c r="H282">
        <f t="shared" si="26"/>
        <v>5</v>
      </c>
      <c r="I282">
        <f t="shared" si="27"/>
        <v>1</v>
      </c>
      <c r="J282" t="b">
        <f>pogoda[[#This Row],[t_kat]]=pogoda[[#This Row],[Kategoria_chmur]]</f>
        <v>1</v>
      </c>
      <c r="K282" t="b">
        <f>pogoda[[#This Row],[t_wiel]]=pogoda[[#This Row],[Wielkosc_chmur]]</f>
        <v>1</v>
      </c>
    </row>
    <row r="283" spans="1:11" x14ac:dyDescent="0.25">
      <c r="A283">
        <v>282</v>
      </c>
      <c r="B283" s="2">
        <v>3.5</v>
      </c>
      <c r="C283">
        <v>13</v>
      </c>
      <c r="D283" s="1" t="s">
        <v>6</v>
      </c>
      <c r="E283">
        <v>5</v>
      </c>
      <c r="F283">
        <f t="shared" si="24"/>
        <v>0</v>
      </c>
      <c r="G283" t="str">
        <f t="shared" si="25"/>
        <v>C</v>
      </c>
      <c r="H283">
        <f t="shared" si="26"/>
        <v>5</v>
      </c>
      <c r="I283">
        <f t="shared" si="27"/>
        <v>2</v>
      </c>
      <c r="J283" t="b">
        <f>pogoda[[#This Row],[t_kat]]=pogoda[[#This Row],[Kategoria_chmur]]</f>
        <v>1</v>
      </c>
      <c r="K283" t="b">
        <f>pogoda[[#This Row],[t_wiel]]=pogoda[[#This Row],[Wielkosc_chmur]]</f>
        <v>1</v>
      </c>
    </row>
    <row r="284" spans="1:11" x14ac:dyDescent="0.25">
      <c r="A284">
        <v>283</v>
      </c>
      <c r="B284" s="2">
        <v>1.6</v>
      </c>
      <c r="C284">
        <v>18</v>
      </c>
      <c r="D284" s="1" t="s">
        <v>6</v>
      </c>
      <c r="E284">
        <v>5</v>
      </c>
      <c r="F284">
        <f t="shared" si="24"/>
        <v>0</v>
      </c>
      <c r="G284" t="str">
        <f t="shared" si="25"/>
        <v>C</v>
      </c>
      <c r="H284">
        <f t="shared" si="26"/>
        <v>5</v>
      </c>
      <c r="I284">
        <f t="shared" si="27"/>
        <v>3</v>
      </c>
      <c r="J284" t="b">
        <f>pogoda[[#This Row],[t_kat]]=pogoda[[#This Row],[Kategoria_chmur]]</f>
        <v>1</v>
      </c>
      <c r="K284" t="b">
        <f>pogoda[[#This Row],[t_wiel]]=pogoda[[#This Row],[Wielkosc_chmur]]</f>
        <v>1</v>
      </c>
    </row>
    <row r="285" spans="1:11" x14ac:dyDescent="0.25">
      <c r="A285">
        <v>284</v>
      </c>
      <c r="B285" s="2">
        <v>1.4</v>
      </c>
      <c r="C285">
        <v>20</v>
      </c>
      <c r="D285" s="1" t="s">
        <v>6</v>
      </c>
      <c r="E285">
        <v>5</v>
      </c>
      <c r="F285">
        <f t="shared" si="24"/>
        <v>0</v>
      </c>
      <c r="G285" t="str">
        <f t="shared" si="25"/>
        <v>C</v>
      </c>
      <c r="H285">
        <f t="shared" si="26"/>
        <v>5</v>
      </c>
      <c r="I285">
        <f t="shared" si="27"/>
        <v>4</v>
      </c>
      <c r="J285" t="b">
        <f>pogoda[[#This Row],[t_kat]]=pogoda[[#This Row],[Kategoria_chmur]]</f>
        <v>1</v>
      </c>
      <c r="K285" t="b">
        <f>pogoda[[#This Row],[t_wiel]]=pogoda[[#This Row],[Wielkosc_chmur]]</f>
        <v>1</v>
      </c>
    </row>
    <row r="286" spans="1:11" x14ac:dyDescent="0.25">
      <c r="A286">
        <v>285</v>
      </c>
      <c r="B286" s="2">
        <v>2.8</v>
      </c>
      <c r="C286">
        <v>0</v>
      </c>
      <c r="D286" s="1" t="s">
        <v>5</v>
      </c>
      <c r="E286">
        <v>0</v>
      </c>
      <c r="F286">
        <f t="shared" si="24"/>
        <v>1</v>
      </c>
      <c r="G286" t="str">
        <f t="shared" si="25"/>
        <v>0</v>
      </c>
      <c r="H286">
        <f t="shared" si="26"/>
        <v>0</v>
      </c>
      <c r="I286">
        <f t="shared" si="27"/>
        <v>1</v>
      </c>
      <c r="J286" t="b">
        <f>pogoda[[#This Row],[t_kat]]=pogoda[[#This Row],[Kategoria_chmur]]</f>
        <v>1</v>
      </c>
      <c r="K286" t="b">
        <f>pogoda[[#This Row],[t_wiel]]=pogoda[[#This Row],[Wielkosc_chmur]]</f>
        <v>1</v>
      </c>
    </row>
    <row r="287" spans="1:11" x14ac:dyDescent="0.25">
      <c r="A287">
        <v>286</v>
      </c>
      <c r="B287" s="2">
        <v>5.2</v>
      </c>
      <c r="C287">
        <v>6</v>
      </c>
      <c r="D287" s="1" t="s">
        <v>7</v>
      </c>
      <c r="E287">
        <v>1</v>
      </c>
      <c r="F287">
        <f t="shared" si="24"/>
        <v>2</v>
      </c>
      <c r="G287" t="str">
        <f t="shared" si="25"/>
        <v>S</v>
      </c>
      <c r="H287">
        <f t="shared" si="26"/>
        <v>1</v>
      </c>
      <c r="I287">
        <f t="shared" si="27"/>
        <v>1</v>
      </c>
      <c r="J287" t="b">
        <f>pogoda[[#This Row],[t_kat]]=pogoda[[#This Row],[Kategoria_chmur]]</f>
        <v>1</v>
      </c>
      <c r="K287" t="b">
        <f>pogoda[[#This Row],[t_wiel]]=pogoda[[#This Row],[Wielkosc_chmur]]</f>
        <v>1</v>
      </c>
    </row>
    <row r="288" spans="1:11" x14ac:dyDescent="0.25">
      <c r="A288">
        <v>287</v>
      </c>
      <c r="B288" s="2">
        <v>7.7</v>
      </c>
      <c r="C288">
        <v>5</v>
      </c>
      <c r="D288" s="1" t="s">
        <v>7</v>
      </c>
      <c r="E288">
        <v>1</v>
      </c>
      <c r="F288">
        <f t="shared" si="24"/>
        <v>3</v>
      </c>
      <c r="G288" t="str">
        <f t="shared" si="25"/>
        <v>S</v>
      </c>
      <c r="H288">
        <f t="shared" si="26"/>
        <v>1</v>
      </c>
      <c r="I288">
        <f t="shared" si="27"/>
        <v>2</v>
      </c>
      <c r="J288" t="b">
        <f>pogoda[[#This Row],[t_kat]]=pogoda[[#This Row],[Kategoria_chmur]]</f>
        <v>1</v>
      </c>
      <c r="K288" t="b">
        <f>pogoda[[#This Row],[t_wiel]]=pogoda[[#This Row],[Wielkosc_chmur]]</f>
        <v>1</v>
      </c>
    </row>
    <row r="289" spans="1:11" x14ac:dyDescent="0.25">
      <c r="A289">
        <v>288</v>
      </c>
      <c r="B289" s="2">
        <v>9.6</v>
      </c>
      <c r="C289">
        <v>1</v>
      </c>
      <c r="D289" s="1" t="s">
        <v>7</v>
      </c>
      <c r="E289">
        <v>1</v>
      </c>
      <c r="F289">
        <f t="shared" si="24"/>
        <v>4</v>
      </c>
      <c r="G289" t="str">
        <f t="shared" si="25"/>
        <v>S</v>
      </c>
      <c r="H289">
        <f t="shared" si="26"/>
        <v>1</v>
      </c>
      <c r="I289">
        <f t="shared" si="27"/>
        <v>3</v>
      </c>
      <c r="J289" t="b">
        <f>pogoda[[#This Row],[t_kat]]=pogoda[[#This Row],[Kategoria_chmur]]</f>
        <v>1</v>
      </c>
      <c r="K289" t="b">
        <f>pogoda[[#This Row],[t_wiel]]=pogoda[[#This Row],[Wielkosc_chmur]]</f>
        <v>1</v>
      </c>
    </row>
    <row r="290" spans="1:11" x14ac:dyDescent="0.25">
      <c r="A290">
        <v>289</v>
      </c>
      <c r="B290" s="2">
        <v>10.1</v>
      </c>
      <c r="C290">
        <v>8</v>
      </c>
      <c r="D290" s="1" t="s">
        <v>7</v>
      </c>
      <c r="E290">
        <v>2</v>
      </c>
      <c r="F290">
        <f t="shared" si="24"/>
        <v>5</v>
      </c>
      <c r="G290" t="str">
        <f t="shared" si="25"/>
        <v>S</v>
      </c>
      <c r="H290">
        <f t="shared" si="26"/>
        <v>2</v>
      </c>
      <c r="I290">
        <f t="shared" si="27"/>
        <v>1</v>
      </c>
      <c r="J290" t="b">
        <f>pogoda[[#This Row],[t_kat]]=pogoda[[#This Row],[Kategoria_chmur]]</f>
        <v>1</v>
      </c>
      <c r="K290" t="b">
        <f>pogoda[[#This Row],[t_wiel]]=pogoda[[#This Row],[Wielkosc_chmur]]</f>
        <v>1</v>
      </c>
    </row>
    <row r="291" spans="1:11" x14ac:dyDescent="0.25">
      <c r="A291">
        <v>290</v>
      </c>
      <c r="B291" s="2">
        <v>9.3000000000000007</v>
      </c>
      <c r="C291">
        <v>3</v>
      </c>
      <c r="D291" s="1" t="s">
        <v>7</v>
      </c>
      <c r="E291">
        <v>2</v>
      </c>
      <c r="F291">
        <f t="shared" si="24"/>
        <v>0</v>
      </c>
      <c r="G291" t="str">
        <f t="shared" si="25"/>
        <v>S</v>
      </c>
      <c r="H291">
        <f t="shared" si="26"/>
        <v>2</v>
      </c>
      <c r="I291">
        <f t="shared" si="27"/>
        <v>2</v>
      </c>
      <c r="J291" t="b">
        <f>pogoda[[#This Row],[t_kat]]=pogoda[[#This Row],[Kategoria_chmur]]</f>
        <v>1</v>
      </c>
      <c r="K291" t="b">
        <f>pogoda[[#This Row],[t_wiel]]=pogoda[[#This Row],[Wielkosc_chmur]]</f>
        <v>1</v>
      </c>
    </row>
    <row r="292" spans="1:11" x14ac:dyDescent="0.25">
      <c r="A292">
        <v>291</v>
      </c>
      <c r="B292" s="2">
        <v>7.4</v>
      </c>
      <c r="C292">
        <v>5</v>
      </c>
      <c r="D292" s="1" t="s">
        <v>7</v>
      </c>
      <c r="E292">
        <v>2</v>
      </c>
      <c r="F292">
        <f t="shared" si="24"/>
        <v>0</v>
      </c>
      <c r="G292" t="str">
        <f t="shared" si="25"/>
        <v>S</v>
      </c>
      <c r="H292">
        <f t="shared" si="26"/>
        <v>2</v>
      </c>
      <c r="I292">
        <f t="shared" si="27"/>
        <v>3</v>
      </c>
      <c r="J292" t="b">
        <f>pogoda[[#This Row],[t_kat]]=pogoda[[#This Row],[Kategoria_chmur]]</f>
        <v>1</v>
      </c>
      <c r="K292" t="b">
        <f>pogoda[[#This Row],[t_wiel]]=pogoda[[#This Row],[Wielkosc_chmur]]</f>
        <v>1</v>
      </c>
    </row>
    <row r="293" spans="1:11" x14ac:dyDescent="0.25">
      <c r="A293">
        <v>292</v>
      </c>
      <c r="B293" s="2">
        <v>5.0999999999999996</v>
      </c>
      <c r="C293">
        <v>17</v>
      </c>
      <c r="D293" s="1" t="s">
        <v>7</v>
      </c>
      <c r="E293">
        <v>3</v>
      </c>
      <c r="F293">
        <f t="shared" si="24"/>
        <v>0</v>
      </c>
      <c r="G293" t="str">
        <f t="shared" si="25"/>
        <v>S</v>
      </c>
      <c r="H293">
        <f t="shared" si="26"/>
        <v>3</v>
      </c>
      <c r="I293">
        <f t="shared" si="27"/>
        <v>1</v>
      </c>
      <c r="J293" t="b">
        <f>pogoda[[#This Row],[t_kat]]=pogoda[[#This Row],[Kategoria_chmur]]</f>
        <v>1</v>
      </c>
      <c r="K293" t="b">
        <f>pogoda[[#This Row],[t_wiel]]=pogoda[[#This Row],[Wielkosc_chmur]]</f>
        <v>1</v>
      </c>
    </row>
    <row r="294" spans="1:11" x14ac:dyDescent="0.25">
      <c r="A294">
        <v>293</v>
      </c>
      <c r="B294" s="2">
        <v>3.5</v>
      </c>
      <c r="C294">
        <v>9</v>
      </c>
      <c r="D294" s="1" t="s">
        <v>7</v>
      </c>
      <c r="E294">
        <v>3</v>
      </c>
      <c r="F294">
        <f t="shared" si="24"/>
        <v>0</v>
      </c>
      <c r="G294" t="str">
        <f t="shared" si="25"/>
        <v>S</v>
      </c>
      <c r="H294">
        <f t="shared" si="26"/>
        <v>3</v>
      </c>
      <c r="I294">
        <f t="shared" si="27"/>
        <v>2</v>
      </c>
      <c r="J294" t="b">
        <f>pogoda[[#This Row],[t_kat]]=pogoda[[#This Row],[Kategoria_chmur]]</f>
        <v>1</v>
      </c>
      <c r="K294" t="b">
        <f>pogoda[[#This Row],[t_wiel]]=pogoda[[#This Row],[Wielkosc_chmur]]</f>
        <v>1</v>
      </c>
    </row>
    <row r="295" spans="1:11" x14ac:dyDescent="0.25">
      <c r="A295">
        <v>294</v>
      </c>
      <c r="B295" s="2">
        <v>3.2</v>
      </c>
      <c r="C295">
        <v>4</v>
      </c>
      <c r="D295" s="1" t="s">
        <v>7</v>
      </c>
      <c r="E295">
        <v>3</v>
      </c>
      <c r="F295">
        <f t="shared" si="24"/>
        <v>0</v>
      </c>
      <c r="G295" t="str">
        <f t="shared" si="25"/>
        <v>S</v>
      </c>
      <c r="H295">
        <f t="shared" si="26"/>
        <v>3</v>
      </c>
      <c r="I295">
        <f t="shared" si="27"/>
        <v>3</v>
      </c>
      <c r="J295" t="b">
        <f>pogoda[[#This Row],[t_kat]]=pogoda[[#This Row],[Kategoria_chmur]]</f>
        <v>1</v>
      </c>
      <c r="K295" t="b">
        <f>pogoda[[#This Row],[t_wiel]]=pogoda[[#This Row],[Wielkosc_chmur]]</f>
        <v>1</v>
      </c>
    </row>
    <row r="296" spans="1:11" x14ac:dyDescent="0.25">
      <c r="A296">
        <v>295</v>
      </c>
      <c r="B296" s="2">
        <v>4.5999999999999996</v>
      </c>
      <c r="C296">
        <v>24</v>
      </c>
      <c r="D296" s="1" t="s">
        <v>7</v>
      </c>
      <c r="E296">
        <v>4</v>
      </c>
      <c r="F296">
        <f t="shared" si="24"/>
        <v>1</v>
      </c>
      <c r="G296" t="str">
        <f t="shared" si="25"/>
        <v>S</v>
      </c>
      <c r="H296">
        <f t="shared" si="26"/>
        <v>4</v>
      </c>
      <c r="I296">
        <f t="shared" si="27"/>
        <v>1</v>
      </c>
      <c r="J296" t="b">
        <f>pogoda[[#This Row],[t_kat]]=pogoda[[#This Row],[Kategoria_chmur]]</f>
        <v>1</v>
      </c>
      <c r="K296" t="b">
        <f>pogoda[[#This Row],[t_wiel]]=pogoda[[#This Row],[Wielkosc_chmur]]</f>
        <v>1</v>
      </c>
    </row>
    <row r="297" spans="1:11" x14ac:dyDescent="0.25">
      <c r="A297">
        <v>296</v>
      </c>
      <c r="B297" s="2">
        <v>7.5</v>
      </c>
      <c r="C297">
        <v>21</v>
      </c>
      <c r="D297" s="1" t="s">
        <v>7</v>
      </c>
      <c r="E297">
        <v>4</v>
      </c>
      <c r="F297">
        <f t="shared" si="24"/>
        <v>2</v>
      </c>
      <c r="G297" t="str">
        <f t="shared" si="25"/>
        <v>S</v>
      </c>
      <c r="H297">
        <f t="shared" si="26"/>
        <v>4</v>
      </c>
      <c r="I297">
        <f t="shared" si="27"/>
        <v>2</v>
      </c>
      <c r="J297" t="b">
        <f>pogoda[[#This Row],[t_kat]]=pogoda[[#This Row],[Kategoria_chmur]]</f>
        <v>1</v>
      </c>
      <c r="K297" t="b">
        <f>pogoda[[#This Row],[t_wiel]]=pogoda[[#This Row],[Wielkosc_chmur]]</f>
        <v>1</v>
      </c>
    </row>
    <row r="298" spans="1:11" x14ac:dyDescent="0.25">
      <c r="A298">
        <v>297</v>
      </c>
      <c r="B298" s="2">
        <v>11.3</v>
      </c>
      <c r="C298">
        <v>8</v>
      </c>
      <c r="D298" s="1" t="s">
        <v>7</v>
      </c>
      <c r="E298">
        <v>5</v>
      </c>
      <c r="F298">
        <f t="shared" si="24"/>
        <v>3</v>
      </c>
      <c r="G298" t="str">
        <f t="shared" si="25"/>
        <v>S</v>
      </c>
      <c r="H298">
        <f t="shared" si="26"/>
        <v>4</v>
      </c>
      <c r="I298">
        <f t="shared" si="27"/>
        <v>3</v>
      </c>
      <c r="J298" t="b">
        <f>pogoda[[#This Row],[t_kat]]=pogoda[[#This Row],[Kategoria_chmur]]</f>
        <v>1</v>
      </c>
      <c r="K298" t="b">
        <f>pogoda[[#This Row],[t_wiel]]=pogoda[[#This Row],[Wielkosc_chmur]]</f>
        <v>0</v>
      </c>
    </row>
    <row r="299" spans="1:11" x14ac:dyDescent="0.25">
      <c r="A299">
        <v>298</v>
      </c>
      <c r="B299" s="2">
        <v>15.2</v>
      </c>
      <c r="C299">
        <v>23</v>
      </c>
      <c r="D299" s="1" t="s">
        <v>7</v>
      </c>
      <c r="E299">
        <v>5</v>
      </c>
      <c r="F299">
        <f t="shared" si="24"/>
        <v>4</v>
      </c>
      <c r="G299" t="str">
        <f t="shared" si="25"/>
        <v>S</v>
      </c>
      <c r="H299">
        <f t="shared" si="26"/>
        <v>5</v>
      </c>
      <c r="I299">
        <f t="shared" si="27"/>
        <v>1</v>
      </c>
      <c r="J299" t="b">
        <f>pogoda[[#This Row],[t_kat]]=pogoda[[#This Row],[Kategoria_chmur]]</f>
        <v>1</v>
      </c>
      <c r="K299" t="b">
        <f>pogoda[[#This Row],[t_wiel]]=pogoda[[#This Row],[Wielkosc_chmur]]</f>
        <v>1</v>
      </c>
    </row>
    <row r="300" spans="1:11" x14ac:dyDescent="0.25">
      <c r="A300">
        <v>299</v>
      </c>
      <c r="B300" s="2">
        <v>18.3</v>
      </c>
      <c r="C300">
        <v>0</v>
      </c>
      <c r="D300" s="1" t="s">
        <v>5</v>
      </c>
      <c r="E300">
        <v>0</v>
      </c>
      <c r="F300">
        <f t="shared" si="24"/>
        <v>5</v>
      </c>
      <c r="G300" t="str">
        <f t="shared" si="25"/>
        <v>0</v>
      </c>
      <c r="H300">
        <f t="shared" si="26"/>
        <v>0</v>
      </c>
      <c r="I300">
        <f t="shared" si="27"/>
        <v>1</v>
      </c>
      <c r="J300" t="b">
        <f>pogoda[[#This Row],[t_kat]]=pogoda[[#This Row],[Kategoria_chmur]]</f>
        <v>1</v>
      </c>
      <c r="K300" t="b">
        <f>pogoda[[#This Row],[t_wiel]]=pogoda[[#This Row],[Wielkosc_chmur]]</f>
        <v>1</v>
      </c>
    </row>
    <row r="301" spans="1:11" x14ac:dyDescent="0.25">
      <c r="A301">
        <v>300</v>
      </c>
      <c r="B301" s="2">
        <v>19.899999999999999</v>
      </c>
      <c r="C301">
        <v>5</v>
      </c>
      <c r="D301" s="1" t="s">
        <v>6</v>
      </c>
      <c r="E301">
        <v>1</v>
      </c>
      <c r="F301">
        <f t="shared" si="24"/>
        <v>6</v>
      </c>
      <c r="G301" t="str">
        <f t="shared" si="25"/>
        <v>C</v>
      </c>
      <c r="H301">
        <f t="shared" si="26"/>
        <v>1</v>
      </c>
      <c r="I301">
        <f t="shared" si="27"/>
        <v>1</v>
      </c>
      <c r="J301" t="b">
        <f>pogoda[[#This Row],[t_kat]]=pogoda[[#This Row],[Kategoria_chmur]]</f>
        <v>1</v>
      </c>
      <c r="K301" t="b">
        <f>pogoda[[#This Row],[t_wiel]]=pogoda[[#This Row],[Wielkosc_chmur]]</f>
        <v>1</v>
      </c>
    </row>
    <row r="302" spans="1:11" x14ac:dyDescent="0.25">
      <c r="A302">
        <v>301</v>
      </c>
      <c r="B302" s="2">
        <v>20</v>
      </c>
      <c r="C302">
        <v>4</v>
      </c>
      <c r="D302" s="1" t="s">
        <v>5</v>
      </c>
      <c r="E302">
        <v>0</v>
      </c>
      <c r="F302">
        <f t="shared" si="24"/>
        <v>7</v>
      </c>
      <c r="G302" t="str">
        <f t="shared" si="25"/>
        <v>C</v>
      </c>
      <c r="H302">
        <f t="shared" si="26"/>
        <v>1</v>
      </c>
      <c r="I302">
        <f t="shared" si="27"/>
        <v>2</v>
      </c>
      <c r="J302" t="b">
        <f>pogoda[[#This Row],[t_kat]]=pogoda[[#This Row],[Kategoria_chmur]]</f>
        <v>0</v>
      </c>
      <c r="K302" t="b">
        <f>pogoda[[#This Row],[t_wiel]]=pogoda[[#This Row],[Wielkosc_chmur]]</f>
        <v>0</v>
      </c>
    </row>
    <row r="303" spans="1:11" x14ac:dyDescent="0.25">
      <c r="A303">
        <v>302</v>
      </c>
      <c r="B303" s="2">
        <v>18.899999999999999</v>
      </c>
      <c r="C303">
        <v>5</v>
      </c>
      <c r="D303" s="1" t="s">
        <v>5</v>
      </c>
      <c r="E303">
        <v>0</v>
      </c>
      <c r="F303">
        <f t="shared" si="24"/>
        <v>0</v>
      </c>
      <c r="G303" t="str">
        <f t="shared" si="25"/>
        <v>C</v>
      </c>
      <c r="H303">
        <f t="shared" si="26"/>
        <v>1</v>
      </c>
      <c r="I303">
        <f t="shared" si="27"/>
        <v>3</v>
      </c>
      <c r="J303" t="b">
        <f>pogoda[[#This Row],[t_kat]]=pogoda[[#This Row],[Kategoria_chmur]]</f>
        <v>0</v>
      </c>
      <c r="K303" t="b">
        <f>pogoda[[#This Row],[t_wiel]]=pogoda[[#This Row],[Wielkosc_chmur]]</f>
        <v>0</v>
      </c>
    </row>
    <row r="304" spans="1:11" x14ac:dyDescent="0.25">
      <c r="A304">
        <v>303</v>
      </c>
      <c r="B304" s="2">
        <v>17.3</v>
      </c>
      <c r="C304">
        <v>2</v>
      </c>
      <c r="D304" s="1" t="s">
        <v>5</v>
      </c>
      <c r="E304">
        <v>0</v>
      </c>
      <c r="F304">
        <f t="shared" si="24"/>
        <v>0</v>
      </c>
      <c r="G304" t="str">
        <f t="shared" si="25"/>
        <v>C</v>
      </c>
      <c r="H304">
        <f t="shared" si="26"/>
        <v>2</v>
      </c>
      <c r="I304">
        <f t="shared" si="27"/>
        <v>1</v>
      </c>
      <c r="J304" t="b">
        <f>pogoda[[#This Row],[t_kat]]=pogoda[[#This Row],[Kategoria_chmur]]</f>
        <v>0</v>
      </c>
      <c r="K304" t="b">
        <f>pogoda[[#This Row],[t_wiel]]=pogoda[[#This Row],[Wielkosc_chmur]]</f>
        <v>0</v>
      </c>
    </row>
    <row r="305" spans="1:11" x14ac:dyDescent="0.25">
      <c r="A305">
        <v>304</v>
      </c>
      <c r="B305" s="2">
        <v>16</v>
      </c>
      <c r="C305">
        <v>7</v>
      </c>
      <c r="D305" s="1" t="s">
        <v>5</v>
      </c>
      <c r="E305">
        <v>0</v>
      </c>
      <c r="F305">
        <f t="shared" si="24"/>
        <v>0</v>
      </c>
      <c r="G305" t="str">
        <f t="shared" si="25"/>
        <v>C</v>
      </c>
      <c r="H305">
        <f t="shared" si="26"/>
        <v>2</v>
      </c>
      <c r="I305">
        <f t="shared" si="27"/>
        <v>2</v>
      </c>
      <c r="J305" t="b">
        <f>pogoda[[#This Row],[t_kat]]=pogoda[[#This Row],[Kategoria_chmur]]</f>
        <v>0</v>
      </c>
      <c r="K305" t="b">
        <f>pogoda[[#This Row],[t_wiel]]=pogoda[[#This Row],[Wielkosc_chmur]]</f>
        <v>0</v>
      </c>
    </row>
    <row r="306" spans="1:11" x14ac:dyDescent="0.25">
      <c r="A306">
        <v>305</v>
      </c>
      <c r="B306" s="2">
        <v>15.9</v>
      </c>
      <c r="C306">
        <v>4</v>
      </c>
      <c r="D306" s="1" t="s">
        <v>5</v>
      </c>
      <c r="E306">
        <v>0</v>
      </c>
      <c r="F306">
        <f t="shared" si="24"/>
        <v>0</v>
      </c>
      <c r="G306" t="str">
        <f t="shared" si="25"/>
        <v>C</v>
      </c>
      <c r="H306">
        <f t="shared" si="26"/>
        <v>2</v>
      </c>
      <c r="I306">
        <f t="shared" si="27"/>
        <v>3</v>
      </c>
      <c r="J306" t="b">
        <f>pogoda[[#This Row],[t_kat]]=pogoda[[#This Row],[Kategoria_chmur]]</f>
        <v>0</v>
      </c>
      <c r="K306" t="b">
        <f>pogoda[[#This Row],[t_wiel]]=pogoda[[#This Row],[Wielkosc_chmur]]</f>
        <v>0</v>
      </c>
    </row>
    <row r="307" spans="1:11" x14ac:dyDescent="0.25">
      <c r="A307">
        <v>306</v>
      </c>
      <c r="B307" s="2">
        <v>17.3</v>
      </c>
      <c r="C307">
        <v>17</v>
      </c>
      <c r="D307" s="1" t="s">
        <v>5</v>
      </c>
      <c r="E307">
        <v>0</v>
      </c>
      <c r="F307">
        <f t="shared" si="24"/>
        <v>1</v>
      </c>
      <c r="G307" t="str">
        <f t="shared" si="25"/>
        <v>C</v>
      </c>
      <c r="H307">
        <f t="shared" si="26"/>
        <v>3</v>
      </c>
      <c r="I307">
        <f t="shared" si="27"/>
        <v>1</v>
      </c>
      <c r="J307" t="b">
        <f>pogoda[[#This Row],[t_kat]]=pogoda[[#This Row],[Kategoria_chmur]]</f>
        <v>0</v>
      </c>
      <c r="K307" t="b">
        <f>pogoda[[#This Row],[t_wiel]]=pogoda[[#This Row],[Wielkosc_chmur]]</f>
        <v>0</v>
      </c>
    </row>
    <row r="308" spans="1:11" x14ac:dyDescent="0.25">
      <c r="A308">
        <v>307</v>
      </c>
      <c r="B308" s="2">
        <v>20</v>
      </c>
      <c r="C308">
        <v>14</v>
      </c>
      <c r="D308" s="1" t="s">
        <v>5</v>
      </c>
      <c r="E308">
        <v>0</v>
      </c>
      <c r="F308">
        <f t="shared" si="24"/>
        <v>2</v>
      </c>
      <c r="G308" t="str">
        <f t="shared" si="25"/>
        <v>C</v>
      </c>
      <c r="H308">
        <f t="shared" si="26"/>
        <v>3</v>
      </c>
      <c r="I308">
        <f t="shared" si="27"/>
        <v>2</v>
      </c>
      <c r="J308" t="b">
        <f>pogoda[[#This Row],[t_kat]]=pogoda[[#This Row],[Kategoria_chmur]]</f>
        <v>0</v>
      </c>
      <c r="K308" t="b">
        <f>pogoda[[#This Row],[t_wiel]]=pogoda[[#This Row],[Wielkosc_chmur]]</f>
        <v>0</v>
      </c>
    </row>
    <row r="309" spans="1:11" x14ac:dyDescent="0.25">
      <c r="A309">
        <v>308</v>
      </c>
      <c r="B309" s="2">
        <v>23.4</v>
      </c>
      <c r="C309">
        <v>9</v>
      </c>
      <c r="D309" s="1" t="s">
        <v>5</v>
      </c>
      <c r="E309">
        <v>0</v>
      </c>
      <c r="F309">
        <f t="shared" si="24"/>
        <v>3</v>
      </c>
      <c r="G309" t="str">
        <f t="shared" si="25"/>
        <v>C</v>
      </c>
      <c r="H309">
        <f t="shared" si="26"/>
        <v>3</v>
      </c>
      <c r="I309">
        <f t="shared" si="27"/>
        <v>3</v>
      </c>
      <c r="J309" t="b">
        <f>pogoda[[#This Row],[t_kat]]=pogoda[[#This Row],[Kategoria_chmur]]</f>
        <v>0</v>
      </c>
      <c r="K309" t="b">
        <f>pogoda[[#This Row],[t_wiel]]=pogoda[[#This Row],[Wielkosc_chmur]]</f>
        <v>0</v>
      </c>
    </row>
    <row r="310" spans="1:11" x14ac:dyDescent="0.25">
      <c r="A310">
        <v>309</v>
      </c>
      <c r="B310" s="2">
        <v>26.8</v>
      </c>
      <c r="C310">
        <v>6</v>
      </c>
      <c r="D310" s="1" t="s">
        <v>5</v>
      </c>
      <c r="E310">
        <v>0</v>
      </c>
      <c r="F310">
        <f t="shared" si="24"/>
        <v>4</v>
      </c>
      <c r="G310" t="str">
        <f t="shared" si="25"/>
        <v>C</v>
      </c>
      <c r="H310">
        <f t="shared" si="26"/>
        <v>4</v>
      </c>
      <c r="I310">
        <f t="shared" si="27"/>
        <v>1</v>
      </c>
      <c r="J310" t="b">
        <f>pogoda[[#This Row],[t_kat]]=pogoda[[#This Row],[Kategoria_chmur]]</f>
        <v>0</v>
      </c>
      <c r="K310" t="b">
        <f>pogoda[[#This Row],[t_wiel]]=pogoda[[#This Row],[Wielkosc_chmur]]</f>
        <v>0</v>
      </c>
    </row>
    <row r="311" spans="1:11" x14ac:dyDescent="0.25">
      <c r="A311">
        <v>310</v>
      </c>
      <c r="B311" s="2">
        <v>29.1</v>
      </c>
      <c r="C311">
        <v>16</v>
      </c>
      <c r="D311" s="1" t="s">
        <v>5</v>
      </c>
      <c r="E311">
        <v>0</v>
      </c>
      <c r="F311">
        <f t="shared" si="24"/>
        <v>5</v>
      </c>
      <c r="G311" t="str">
        <f t="shared" si="25"/>
        <v>C</v>
      </c>
      <c r="H311">
        <f t="shared" si="26"/>
        <v>4</v>
      </c>
      <c r="I311">
        <f t="shared" si="27"/>
        <v>2</v>
      </c>
      <c r="J311" t="b">
        <f>pogoda[[#This Row],[t_kat]]=pogoda[[#This Row],[Kategoria_chmur]]</f>
        <v>0</v>
      </c>
      <c r="K311" t="b">
        <f>pogoda[[#This Row],[t_wiel]]=pogoda[[#This Row],[Wielkosc_chmur]]</f>
        <v>0</v>
      </c>
    </row>
    <row r="312" spans="1:11" x14ac:dyDescent="0.25">
      <c r="A312">
        <v>311</v>
      </c>
      <c r="B312" s="2">
        <v>29.8</v>
      </c>
      <c r="C312">
        <v>2</v>
      </c>
      <c r="D312" s="1" t="s">
        <v>5</v>
      </c>
      <c r="E312">
        <v>0</v>
      </c>
      <c r="F312">
        <f t="shared" si="24"/>
        <v>6</v>
      </c>
      <c r="G312" t="str">
        <f t="shared" si="25"/>
        <v>C</v>
      </c>
      <c r="H312">
        <f t="shared" si="26"/>
        <v>4</v>
      </c>
      <c r="I312">
        <f t="shared" si="27"/>
        <v>3</v>
      </c>
      <c r="J312" t="b">
        <f>pogoda[[#This Row],[t_kat]]=pogoda[[#This Row],[Kategoria_chmur]]</f>
        <v>0</v>
      </c>
      <c r="K312" t="b">
        <f>pogoda[[#This Row],[t_wiel]]=pogoda[[#This Row],[Wielkosc_chmur]]</f>
        <v>0</v>
      </c>
    </row>
    <row r="313" spans="1:11" x14ac:dyDescent="0.25">
      <c r="A313">
        <v>312</v>
      </c>
      <c r="B313" s="2">
        <v>28.8</v>
      </c>
      <c r="C313">
        <v>25</v>
      </c>
      <c r="D313" s="1" t="s">
        <v>5</v>
      </c>
      <c r="E313">
        <v>0</v>
      </c>
      <c r="F313">
        <f t="shared" si="24"/>
        <v>0</v>
      </c>
      <c r="G313" t="str">
        <f t="shared" si="25"/>
        <v>C</v>
      </c>
      <c r="H313">
        <f t="shared" si="26"/>
        <v>5</v>
      </c>
      <c r="I313">
        <f t="shared" si="27"/>
        <v>1</v>
      </c>
      <c r="J313" t="b">
        <f>pogoda[[#This Row],[t_kat]]=pogoda[[#This Row],[Kategoria_chmur]]</f>
        <v>0</v>
      </c>
      <c r="K313" t="b">
        <f>pogoda[[#This Row],[t_wiel]]=pogoda[[#This Row],[Wielkosc_chmur]]</f>
        <v>0</v>
      </c>
    </row>
    <row r="314" spans="1:11" x14ac:dyDescent="0.25">
      <c r="A314">
        <v>313</v>
      </c>
      <c r="B314" s="2">
        <v>26.4</v>
      </c>
      <c r="C314">
        <v>0</v>
      </c>
      <c r="D314" s="1" t="s">
        <v>5</v>
      </c>
      <c r="E314">
        <v>0</v>
      </c>
      <c r="F314">
        <f t="shared" si="24"/>
        <v>0</v>
      </c>
      <c r="G314" t="str">
        <f t="shared" si="25"/>
        <v>0</v>
      </c>
      <c r="H314">
        <f t="shared" si="26"/>
        <v>0</v>
      </c>
      <c r="I314">
        <f t="shared" si="27"/>
        <v>1</v>
      </c>
      <c r="J314" t="b">
        <f>pogoda[[#This Row],[t_kat]]=pogoda[[#This Row],[Kategoria_chmur]]</f>
        <v>1</v>
      </c>
      <c r="K314" t="b">
        <f>pogoda[[#This Row],[t_wiel]]=pogoda[[#This Row],[Wielkosc_chmur]]</f>
        <v>1</v>
      </c>
    </row>
    <row r="315" spans="1:11" x14ac:dyDescent="0.25">
      <c r="A315">
        <v>314</v>
      </c>
      <c r="B315" s="2">
        <v>23.4</v>
      </c>
      <c r="C315">
        <v>3</v>
      </c>
      <c r="D315" s="1" t="s">
        <v>5</v>
      </c>
      <c r="E315">
        <v>0</v>
      </c>
      <c r="F315">
        <f t="shared" si="24"/>
        <v>0</v>
      </c>
      <c r="G315" t="str">
        <f t="shared" si="25"/>
        <v>C</v>
      </c>
      <c r="H315">
        <f t="shared" si="26"/>
        <v>1</v>
      </c>
      <c r="I315">
        <f t="shared" si="27"/>
        <v>1</v>
      </c>
      <c r="J315" t="b">
        <f>pogoda[[#This Row],[t_kat]]=pogoda[[#This Row],[Kategoria_chmur]]</f>
        <v>0</v>
      </c>
      <c r="K315" t="b">
        <f>pogoda[[#This Row],[t_wiel]]=pogoda[[#This Row],[Wielkosc_chmur]]</f>
        <v>0</v>
      </c>
    </row>
    <row r="316" spans="1:11" x14ac:dyDescent="0.25">
      <c r="A316">
        <v>315</v>
      </c>
      <c r="B316" s="2">
        <v>20.7</v>
      </c>
      <c r="C316">
        <v>4</v>
      </c>
      <c r="D316" s="1" t="s">
        <v>5</v>
      </c>
      <c r="E316">
        <v>0</v>
      </c>
      <c r="F316">
        <f t="shared" si="24"/>
        <v>0</v>
      </c>
      <c r="G316" t="str">
        <f t="shared" si="25"/>
        <v>C</v>
      </c>
      <c r="H316">
        <f t="shared" si="26"/>
        <v>1</v>
      </c>
      <c r="I316">
        <f t="shared" si="27"/>
        <v>2</v>
      </c>
      <c r="J316" t="b">
        <f>pogoda[[#This Row],[t_kat]]=pogoda[[#This Row],[Kategoria_chmur]]</f>
        <v>0</v>
      </c>
      <c r="K316" t="b">
        <f>pogoda[[#This Row],[t_wiel]]=pogoda[[#This Row],[Wielkosc_chmur]]</f>
        <v>0</v>
      </c>
    </row>
    <row r="317" spans="1:11" x14ac:dyDescent="0.25">
      <c r="A317">
        <v>316</v>
      </c>
      <c r="B317" s="2">
        <v>19.100000000000001</v>
      </c>
      <c r="C317">
        <v>6</v>
      </c>
      <c r="D317" s="1" t="s">
        <v>5</v>
      </c>
      <c r="E317">
        <v>0</v>
      </c>
      <c r="F317">
        <f t="shared" si="24"/>
        <v>0</v>
      </c>
      <c r="G317" t="str">
        <f t="shared" si="25"/>
        <v>C</v>
      </c>
      <c r="H317">
        <f t="shared" si="26"/>
        <v>1</v>
      </c>
      <c r="I317">
        <f t="shared" si="27"/>
        <v>3</v>
      </c>
      <c r="J317" t="b">
        <f>pogoda[[#This Row],[t_kat]]=pogoda[[#This Row],[Kategoria_chmur]]</f>
        <v>0</v>
      </c>
      <c r="K317" t="b">
        <f>pogoda[[#This Row],[t_wiel]]=pogoda[[#This Row],[Wielkosc_chmur]]</f>
        <v>0</v>
      </c>
    </row>
    <row r="318" spans="1:11" x14ac:dyDescent="0.25">
      <c r="A318">
        <v>317</v>
      </c>
      <c r="B318" s="2">
        <v>18.899999999999999</v>
      </c>
      <c r="C318">
        <v>6</v>
      </c>
      <c r="D318" s="1" t="s">
        <v>5</v>
      </c>
      <c r="E318">
        <v>0</v>
      </c>
      <c r="F318">
        <f t="shared" si="24"/>
        <v>0</v>
      </c>
      <c r="G318" t="str">
        <f t="shared" si="25"/>
        <v>C</v>
      </c>
      <c r="H318">
        <f t="shared" si="26"/>
        <v>2</v>
      </c>
      <c r="I318">
        <f t="shared" si="27"/>
        <v>1</v>
      </c>
      <c r="J318" t="b">
        <f>pogoda[[#This Row],[t_kat]]=pogoda[[#This Row],[Kategoria_chmur]]</f>
        <v>0</v>
      </c>
      <c r="K318" t="b">
        <f>pogoda[[#This Row],[t_wiel]]=pogoda[[#This Row],[Wielkosc_chmur]]</f>
        <v>0</v>
      </c>
    </row>
    <row r="319" spans="1:11" x14ac:dyDescent="0.25">
      <c r="A319">
        <v>318</v>
      </c>
      <c r="B319" s="2">
        <v>20</v>
      </c>
      <c r="C319">
        <v>5</v>
      </c>
      <c r="D319" s="1" t="s">
        <v>5</v>
      </c>
      <c r="E319">
        <v>0</v>
      </c>
      <c r="F319">
        <f t="shared" si="24"/>
        <v>1</v>
      </c>
      <c r="G319" t="str">
        <f t="shared" si="25"/>
        <v>C</v>
      </c>
      <c r="H319">
        <f t="shared" si="26"/>
        <v>2</v>
      </c>
      <c r="I319">
        <f t="shared" si="27"/>
        <v>2</v>
      </c>
      <c r="J319" t="b">
        <f>pogoda[[#This Row],[t_kat]]=pogoda[[#This Row],[Kategoria_chmur]]</f>
        <v>0</v>
      </c>
      <c r="K319" t="b">
        <f>pogoda[[#This Row],[t_wiel]]=pogoda[[#This Row],[Wielkosc_chmur]]</f>
        <v>0</v>
      </c>
    </row>
    <row r="320" spans="1:11" x14ac:dyDescent="0.25">
      <c r="A320">
        <v>319</v>
      </c>
      <c r="B320" s="2">
        <v>21.8</v>
      </c>
      <c r="C320">
        <v>4</v>
      </c>
      <c r="D320" s="1" t="s">
        <v>5</v>
      </c>
      <c r="E320">
        <v>0</v>
      </c>
      <c r="F320">
        <f t="shared" si="24"/>
        <v>2</v>
      </c>
      <c r="G320" t="str">
        <f t="shared" si="25"/>
        <v>C</v>
      </c>
      <c r="H320">
        <f t="shared" si="26"/>
        <v>2</v>
      </c>
      <c r="I320">
        <f t="shared" si="27"/>
        <v>3</v>
      </c>
      <c r="J320" t="b">
        <f>pogoda[[#This Row],[t_kat]]=pogoda[[#This Row],[Kategoria_chmur]]</f>
        <v>0</v>
      </c>
      <c r="K320" t="b">
        <f>pogoda[[#This Row],[t_wiel]]=pogoda[[#This Row],[Wielkosc_chmur]]</f>
        <v>0</v>
      </c>
    </row>
    <row r="321" spans="1:11" x14ac:dyDescent="0.25">
      <c r="A321">
        <v>320</v>
      </c>
      <c r="B321" s="2">
        <v>23.6</v>
      </c>
      <c r="C321">
        <v>7</v>
      </c>
      <c r="D321" s="1" t="s">
        <v>5</v>
      </c>
      <c r="E321">
        <v>0</v>
      </c>
      <c r="F321">
        <f t="shared" si="24"/>
        <v>3</v>
      </c>
      <c r="G321" t="str">
        <f t="shared" si="25"/>
        <v>C</v>
      </c>
      <c r="H321">
        <f t="shared" si="26"/>
        <v>3</v>
      </c>
      <c r="I321">
        <f t="shared" si="27"/>
        <v>1</v>
      </c>
      <c r="J321" t="b">
        <f>pogoda[[#This Row],[t_kat]]=pogoda[[#This Row],[Kategoria_chmur]]</f>
        <v>0</v>
      </c>
      <c r="K321" t="b">
        <f>pogoda[[#This Row],[t_wiel]]=pogoda[[#This Row],[Wielkosc_chmur]]</f>
        <v>0</v>
      </c>
    </row>
    <row r="322" spans="1:11" x14ac:dyDescent="0.25">
      <c r="A322">
        <v>321</v>
      </c>
      <c r="B322" s="2">
        <v>24.4</v>
      </c>
      <c r="C322">
        <v>12</v>
      </c>
      <c r="D322" s="1" t="s">
        <v>5</v>
      </c>
      <c r="E322">
        <v>0</v>
      </c>
      <c r="F322">
        <f t="shared" si="24"/>
        <v>4</v>
      </c>
      <c r="G322" t="str">
        <f t="shared" si="25"/>
        <v>C</v>
      </c>
      <c r="H322">
        <f t="shared" si="26"/>
        <v>3</v>
      </c>
      <c r="I322">
        <f t="shared" si="27"/>
        <v>2</v>
      </c>
      <c r="J322" t="b">
        <f>pogoda[[#This Row],[t_kat]]=pogoda[[#This Row],[Kategoria_chmur]]</f>
        <v>0</v>
      </c>
      <c r="K322" t="b">
        <f>pogoda[[#This Row],[t_wiel]]=pogoda[[#This Row],[Wielkosc_chmur]]</f>
        <v>0</v>
      </c>
    </row>
    <row r="323" spans="1:11" x14ac:dyDescent="0.25">
      <c r="A323">
        <v>322</v>
      </c>
      <c r="B323" s="2">
        <v>23.6</v>
      </c>
      <c r="C323">
        <v>5</v>
      </c>
      <c r="D323" s="1" t="s">
        <v>5</v>
      </c>
      <c r="E323">
        <v>0</v>
      </c>
      <c r="F323">
        <f t="shared" si="24"/>
        <v>0</v>
      </c>
      <c r="G323" t="str">
        <f t="shared" si="25"/>
        <v>C</v>
      </c>
      <c r="H323">
        <f t="shared" si="26"/>
        <v>3</v>
      </c>
      <c r="I323">
        <f t="shared" si="27"/>
        <v>3</v>
      </c>
      <c r="J323" t="b">
        <f>pogoda[[#This Row],[t_kat]]=pogoda[[#This Row],[Kategoria_chmur]]</f>
        <v>0</v>
      </c>
      <c r="K323" t="b">
        <f>pogoda[[#This Row],[t_wiel]]=pogoda[[#This Row],[Wielkosc_chmur]]</f>
        <v>0</v>
      </c>
    </row>
    <row r="324" spans="1:11" x14ac:dyDescent="0.25">
      <c r="A324">
        <v>323</v>
      </c>
      <c r="B324" s="2">
        <v>21.3</v>
      </c>
      <c r="C324">
        <v>3</v>
      </c>
      <c r="D324" s="1" t="s">
        <v>5</v>
      </c>
      <c r="E324">
        <v>0</v>
      </c>
      <c r="F324">
        <f t="shared" ref="F324:F387" si="28">IF(B324&gt;B323,F323+1, 0)</f>
        <v>0</v>
      </c>
      <c r="G324" t="str">
        <f t="shared" si="25"/>
        <v>C</v>
      </c>
      <c r="H324">
        <f t="shared" si="26"/>
        <v>4</v>
      </c>
      <c r="I324">
        <f t="shared" si="27"/>
        <v>1</v>
      </c>
      <c r="J324" t="b">
        <f>pogoda[[#This Row],[t_kat]]=pogoda[[#This Row],[Kategoria_chmur]]</f>
        <v>0</v>
      </c>
      <c r="K324" t="b">
        <f>pogoda[[#This Row],[t_wiel]]=pogoda[[#This Row],[Wielkosc_chmur]]</f>
        <v>0</v>
      </c>
    </row>
    <row r="325" spans="1:11" x14ac:dyDescent="0.25">
      <c r="A325">
        <v>324</v>
      </c>
      <c r="B325" s="2">
        <v>17.7</v>
      </c>
      <c r="C325">
        <v>21</v>
      </c>
      <c r="D325" s="1" t="s">
        <v>5</v>
      </c>
      <c r="E325">
        <v>0</v>
      </c>
      <c r="F325">
        <f t="shared" si="28"/>
        <v>0</v>
      </c>
      <c r="G325" t="str">
        <f t="shared" si="25"/>
        <v>C</v>
      </c>
      <c r="H325">
        <f t="shared" si="26"/>
        <v>4</v>
      </c>
      <c r="I325">
        <f t="shared" si="27"/>
        <v>2</v>
      </c>
      <c r="J325" t="b">
        <f>pogoda[[#This Row],[t_kat]]=pogoda[[#This Row],[Kategoria_chmur]]</f>
        <v>0</v>
      </c>
      <c r="K325" t="b">
        <f>pogoda[[#This Row],[t_wiel]]=pogoda[[#This Row],[Wielkosc_chmur]]</f>
        <v>0</v>
      </c>
    </row>
    <row r="326" spans="1:11" x14ac:dyDescent="0.25">
      <c r="A326">
        <v>325</v>
      </c>
      <c r="B326" s="2">
        <v>13.6</v>
      </c>
      <c r="C326">
        <v>18</v>
      </c>
      <c r="D326" s="1" t="s">
        <v>5</v>
      </c>
      <c r="E326">
        <v>0</v>
      </c>
      <c r="F326">
        <f t="shared" si="28"/>
        <v>0</v>
      </c>
      <c r="G326" t="str">
        <f t="shared" si="25"/>
        <v>C</v>
      </c>
      <c r="H326">
        <f t="shared" si="26"/>
        <v>4</v>
      </c>
      <c r="I326">
        <f t="shared" si="27"/>
        <v>3</v>
      </c>
      <c r="J326" t="b">
        <f>pogoda[[#This Row],[t_kat]]=pogoda[[#This Row],[Kategoria_chmur]]</f>
        <v>0</v>
      </c>
      <c r="K326" t="b">
        <f>pogoda[[#This Row],[t_wiel]]=pogoda[[#This Row],[Wielkosc_chmur]]</f>
        <v>0</v>
      </c>
    </row>
    <row r="327" spans="1:11" x14ac:dyDescent="0.25">
      <c r="A327">
        <v>326</v>
      </c>
      <c r="B327" s="2">
        <v>10</v>
      </c>
      <c r="C327">
        <v>13</v>
      </c>
      <c r="D327" s="1" t="s">
        <v>5</v>
      </c>
      <c r="E327">
        <v>0</v>
      </c>
      <c r="F327">
        <f t="shared" si="28"/>
        <v>0</v>
      </c>
      <c r="G327" t="str">
        <f t="shared" si="25"/>
        <v>C</v>
      </c>
      <c r="H327">
        <f t="shared" si="26"/>
        <v>5</v>
      </c>
      <c r="I327">
        <f t="shared" si="27"/>
        <v>1</v>
      </c>
      <c r="J327" t="b">
        <f>pogoda[[#This Row],[t_kat]]=pogoda[[#This Row],[Kategoria_chmur]]</f>
        <v>0</v>
      </c>
      <c r="K327" t="b">
        <f>pogoda[[#This Row],[t_wiel]]=pogoda[[#This Row],[Wielkosc_chmur]]</f>
        <v>0</v>
      </c>
    </row>
    <row r="328" spans="1:11" x14ac:dyDescent="0.25">
      <c r="A328">
        <v>327</v>
      </c>
      <c r="B328" s="2">
        <v>7.6</v>
      </c>
      <c r="C328">
        <v>28</v>
      </c>
      <c r="D328" s="1" t="s">
        <v>5</v>
      </c>
      <c r="E328">
        <v>0</v>
      </c>
      <c r="F328">
        <f t="shared" si="28"/>
        <v>0</v>
      </c>
      <c r="G328" t="str">
        <f t="shared" si="25"/>
        <v>C</v>
      </c>
      <c r="H328">
        <f t="shared" si="26"/>
        <v>5</v>
      </c>
      <c r="I328">
        <f t="shared" si="27"/>
        <v>2</v>
      </c>
      <c r="J328" t="b">
        <f>pogoda[[#This Row],[t_kat]]=pogoda[[#This Row],[Kategoria_chmur]]</f>
        <v>0</v>
      </c>
      <c r="K328" t="b">
        <f>pogoda[[#This Row],[t_wiel]]=pogoda[[#This Row],[Wielkosc_chmur]]</f>
        <v>0</v>
      </c>
    </row>
    <row r="329" spans="1:11" x14ac:dyDescent="0.25">
      <c r="A329">
        <v>328</v>
      </c>
      <c r="B329" s="2">
        <v>6.8</v>
      </c>
      <c r="C329">
        <v>0</v>
      </c>
      <c r="D329" s="1" t="s">
        <v>5</v>
      </c>
      <c r="E329">
        <v>0</v>
      </c>
      <c r="F329">
        <f t="shared" si="28"/>
        <v>0</v>
      </c>
      <c r="G329" t="str">
        <f t="shared" si="25"/>
        <v>0</v>
      </c>
      <c r="H329">
        <f t="shared" si="26"/>
        <v>0</v>
      </c>
      <c r="I329">
        <f t="shared" si="27"/>
        <v>1</v>
      </c>
      <c r="J329" t="b">
        <f>pogoda[[#This Row],[t_kat]]=pogoda[[#This Row],[Kategoria_chmur]]</f>
        <v>1</v>
      </c>
      <c r="K329" t="b">
        <f>pogoda[[#This Row],[t_wiel]]=pogoda[[#This Row],[Wielkosc_chmur]]</f>
        <v>1</v>
      </c>
    </row>
    <row r="330" spans="1:11" x14ac:dyDescent="0.25">
      <c r="A330">
        <v>329</v>
      </c>
      <c r="B330" s="2">
        <v>7.5</v>
      </c>
      <c r="C330">
        <v>2</v>
      </c>
      <c r="D330" s="1" t="s">
        <v>5</v>
      </c>
      <c r="E330">
        <v>0</v>
      </c>
      <c r="F330">
        <f t="shared" si="28"/>
        <v>1</v>
      </c>
      <c r="G330" t="str">
        <f t="shared" si="25"/>
        <v>S</v>
      </c>
      <c r="H330">
        <f t="shared" si="26"/>
        <v>1</v>
      </c>
      <c r="I330">
        <f t="shared" si="27"/>
        <v>1</v>
      </c>
      <c r="J330" t="b">
        <f>pogoda[[#This Row],[t_kat]]=pogoda[[#This Row],[Kategoria_chmur]]</f>
        <v>0</v>
      </c>
      <c r="K330" t="b">
        <f>pogoda[[#This Row],[t_wiel]]=pogoda[[#This Row],[Wielkosc_chmur]]</f>
        <v>0</v>
      </c>
    </row>
    <row r="331" spans="1:11" x14ac:dyDescent="0.25">
      <c r="A331">
        <v>330</v>
      </c>
      <c r="B331" s="2">
        <v>9.1</v>
      </c>
      <c r="C331">
        <v>2</v>
      </c>
      <c r="D331" s="1" t="s">
        <v>5</v>
      </c>
      <c r="E331">
        <v>0</v>
      </c>
      <c r="F331">
        <f t="shared" si="28"/>
        <v>2</v>
      </c>
      <c r="G331" t="str">
        <f t="shared" si="25"/>
        <v>S</v>
      </c>
      <c r="H331">
        <f t="shared" si="26"/>
        <v>1</v>
      </c>
      <c r="I331">
        <f t="shared" si="27"/>
        <v>2</v>
      </c>
      <c r="J331" t="b">
        <f>pogoda[[#This Row],[t_kat]]=pogoda[[#This Row],[Kategoria_chmur]]</f>
        <v>0</v>
      </c>
      <c r="K331" t="b">
        <f>pogoda[[#This Row],[t_wiel]]=pogoda[[#This Row],[Wielkosc_chmur]]</f>
        <v>0</v>
      </c>
    </row>
    <row r="332" spans="1:11" x14ac:dyDescent="0.25">
      <c r="A332">
        <v>331</v>
      </c>
      <c r="B332" s="2">
        <v>10.9</v>
      </c>
      <c r="C332">
        <v>6</v>
      </c>
      <c r="D332" s="1" t="s">
        <v>5</v>
      </c>
      <c r="E332">
        <v>0</v>
      </c>
      <c r="F332">
        <f t="shared" si="28"/>
        <v>3</v>
      </c>
      <c r="G332" t="str">
        <f t="shared" si="25"/>
        <v>S</v>
      </c>
      <c r="H332">
        <f t="shared" si="26"/>
        <v>1</v>
      </c>
      <c r="I332">
        <f t="shared" si="27"/>
        <v>3</v>
      </c>
      <c r="J332" t="b">
        <f>pogoda[[#This Row],[t_kat]]=pogoda[[#This Row],[Kategoria_chmur]]</f>
        <v>0</v>
      </c>
      <c r="K332" t="b">
        <f>pogoda[[#This Row],[t_wiel]]=pogoda[[#This Row],[Wielkosc_chmur]]</f>
        <v>0</v>
      </c>
    </row>
    <row r="333" spans="1:11" x14ac:dyDescent="0.25">
      <c r="A333">
        <v>332</v>
      </c>
      <c r="B333" s="2">
        <v>11.8</v>
      </c>
      <c r="C333">
        <v>11</v>
      </c>
      <c r="D333" s="1" t="s">
        <v>5</v>
      </c>
      <c r="E333">
        <v>0</v>
      </c>
      <c r="F333">
        <f t="shared" si="28"/>
        <v>4</v>
      </c>
      <c r="G333" t="str">
        <f t="shared" si="25"/>
        <v>S</v>
      </c>
      <c r="H333">
        <f t="shared" si="26"/>
        <v>2</v>
      </c>
      <c r="I333">
        <f t="shared" si="27"/>
        <v>1</v>
      </c>
      <c r="J333" t="b">
        <f>pogoda[[#This Row],[t_kat]]=pogoda[[#This Row],[Kategoria_chmur]]</f>
        <v>0</v>
      </c>
      <c r="K333" t="b">
        <f>pogoda[[#This Row],[t_wiel]]=pogoda[[#This Row],[Wielkosc_chmur]]</f>
        <v>0</v>
      </c>
    </row>
    <row r="334" spans="1:11" x14ac:dyDescent="0.25">
      <c r="A334">
        <v>333</v>
      </c>
      <c r="B334" s="2">
        <v>11.5</v>
      </c>
      <c r="C334">
        <v>9</v>
      </c>
      <c r="D334" s="1" t="s">
        <v>5</v>
      </c>
      <c r="E334">
        <v>0</v>
      </c>
      <c r="F334">
        <f t="shared" si="28"/>
        <v>0</v>
      </c>
      <c r="G334" t="str">
        <f t="shared" si="25"/>
        <v>S</v>
      </c>
      <c r="H334">
        <f t="shared" si="26"/>
        <v>2</v>
      </c>
      <c r="I334">
        <f t="shared" si="27"/>
        <v>2</v>
      </c>
      <c r="J334" t="b">
        <f>pogoda[[#This Row],[t_kat]]=pogoda[[#This Row],[Kategoria_chmur]]</f>
        <v>0</v>
      </c>
      <c r="K334" t="b">
        <f>pogoda[[#This Row],[t_wiel]]=pogoda[[#This Row],[Wielkosc_chmur]]</f>
        <v>0</v>
      </c>
    </row>
    <row r="335" spans="1:11" x14ac:dyDescent="0.25">
      <c r="A335">
        <v>334</v>
      </c>
      <c r="B335" s="2">
        <v>9.6999999999999993</v>
      </c>
      <c r="C335">
        <v>7</v>
      </c>
      <c r="D335" s="1" t="s">
        <v>5</v>
      </c>
      <c r="E335">
        <v>0</v>
      </c>
      <c r="F335">
        <f t="shared" si="28"/>
        <v>0</v>
      </c>
      <c r="G335" t="str">
        <f t="shared" si="25"/>
        <v>S</v>
      </c>
      <c r="H335">
        <f t="shared" si="26"/>
        <v>2</v>
      </c>
      <c r="I335">
        <f t="shared" si="27"/>
        <v>3</v>
      </c>
      <c r="J335" t="b">
        <f>pogoda[[#This Row],[t_kat]]=pogoda[[#This Row],[Kategoria_chmur]]</f>
        <v>0</v>
      </c>
      <c r="K335" t="b">
        <f>pogoda[[#This Row],[t_wiel]]=pogoda[[#This Row],[Wielkosc_chmur]]</f>
        <v>0</v>
      </c>
    </row>
    <row r="336" spans="1:11" x14ac:dyDescent="0.25">
      <c r="A336">
        <v>335</v>
      </c>
      <c r="B336" s="2">
        <v>6.9</v>
      </c>
      <c r="C336">
        <v>17</v>
      </c>
      <c r="D336" s="1" t="s">
        <v>5</v>
      </c>
      <c r="E336">
        <v>0</v>
      </c>
      <c r="F336">
        <f t="shared" si="28"/>
        <v>0</v>
      </c>
      <c r="G336" t="str">
        <f t="shared" si="25"/>
        <v>S</v>
      </c>
      <c r="H336">
        <f t="shared" si="26"/>
        <v>3</v>
      </c>
      <c r="I336">
        <f t="shared" si="27"/>
        <v>1</v>
      </c>
      <c r="J336" t="b">
        <f>pogoda[[#This Row],[t_kat]]=pogoda[[#This Row],[Kategoria_chmur]]</f>
        <v>0</v>
      </c>
      <c r="K336" t="b">
        <f>pogoda[[#This Row],[t_wiel]]=pogoda[[#This Row],[Wielkosc_chmur]]</f>
        <v>0</v>
      </c>
    </row>
    <row r="337" spans="1:11" x14ac:dyDescent="0.25">
      <c r="A337">
        <v>336</v>
      </c>
      <c r="B337" s="2">
        <v>3.8</v>
      </c>
      <c r="C337">
        <v>1</v>
      </c>
      <c r="D337" s="1" t="s">
        <v>5</v>
      </c>
      <c r="E337">
        <v>0</v>
      </c>
      <c r="F337">
        <f t="shared" si="28"/>
        <v>0</v>
      </c>
      <c r="G337" t="str">
        <f t="shared" si="25"/>
        <v>S</v>
      </c>
      <c r="H337">
        <f t="shared" si="26"/>
        <v>3</v>
      </c>
      <c r="I337">
        <f t="shared" si="27"/>
        <v>2</v>
      </c>
      <c r="J337" t="b">
        <f>pogoda[[#This Row],[t_kat]]=pogoda[[#This Row],[Kategoria_chmur]]</f>
        <v>0</v>
      </c>
      <c r="K337" t="b">
        <f>pogoda[[#This Row],[t_wiel]]=pogoda[[#This Row],[Wielkosc_chmur]]</f>
        <v>0</v>
      </c>
    </row>
    <row r="338" spans="1:11" x14ac:dyDescent="0.25">
      <c r="A338">
        <v>337</v>
      </c>
      <c r="B338" s="2">
        <v>1.2</v>
      </c>
      <c r="C338">
        <v>2</v>
      </c>
      <c r="D338" s="1" t="s">
        <v>5</v>
      </c>
      <c r="E338">
        <v>0</v>
      </c>
      <c r="F338">
        <f t="shared" si="28"/>
        <v>0</v>
      </c>
      <c r="G338" t="str">
        <f t="shared" si="25"/>
        <v>S</v>
      </c>
      <c r="H338">
        <f t="shared" si="26"/>
        <v>3</v>
      </c>
      <c r="I338">
        <f t="shared" si="27"/>
        <v>3</v>
      </c>
      <c r="J338" t="b">
        <f>pogoda[[#This Row],[t_kat]]=pogoda[[#This Row],[Kategoria_chmur]]</f>
        <v>0</v>
      </c>
      <c r="K338" t="b">
        <f>pogoda[[#This Row],[t_wiel]]=pogoda[[#This Row],[Wielkosc_chmur]]</f>
        <v>0</v>
      </c>
    </row>
    <row r="339" spans="1:11" x14ac:dyDescent="0.25">
      <c r="A339">
        <v>338</v>
      </c>
      <c r="B339" s="2">
        <v>0.1</v>
      </c>
      <c r="C339">
        <v>15</v>
      </c>
      <c r="D339" s="1" t="s">
        <v>5</v>
      </c>
      <c r="E339">
        <v>0</v>
      </c>
      <c r="F339">
        <f t="shared" si="28"/>
        <v>0</v>
      </c>
      <c r="G339" t="str">
        <f t="shared" si="25"/>
        <v>S</v>
      </c>
      <c r="H339">
        <f t="shared" si="26"/>
        <v>4</v>
      </c>
      <c r="I339">
        <f t="shared" si="27"/>
        <v>1</v>
      </c>
      <c r="J339" t="b">
        <f>pogoda[[#This Row],[t_kat]]=pogoda[[#This Row],[Kategoria_chmur]]</f>
        <v>0</v>
      </c>
      <c r="K339" t="b">
        <f>pogoda[[#This Row],[t_wiel]]=pogoda[[#This Row],[Wielkosc_chmur]]</f>
        <v>0</v>
      </c>
    </row>
    <row r="340" spans="1:11" x14ac:dyDescent="0.25">
      <c r="A340">
        <v>339</v>
      </c>
      <c r="B340" s="2">
        <v>0.6</v>
      </c>
      <c r="C340">
        <v>21</v>
      </c>
      <c r="D340" s="1" t="s">
        <v>5</v>
      </c>
      <c r="E340">
        <v>0</v>
      </c>
      <c r="F340">
        <f t="shared" si="28"/>
        <v>1</v>
      </c>
      <c r="G340" t="str">
        <f t="shared" si="25"/>
        <v>S</v>
      </c>
      <c r="H340">
        <f t="shared" si="26"/>
        <v>4</v>
      </c>
      <c r="I340">
        <f t="shared" si="27"/>
        <v>2</v>
      </c>
      <c r="J340" t="b">
        <f>pogoda[[#This Row],[t_kat]]=pogoda[[#This Row],[Kategoria_chmur]]</f>
        <v>0</v>
      </c>
      <c r="K340" t="b">
        <f>pogoda[[#This Row],[t_wiel]]=pogoda[[#This Row],[Wielkosc_chmur]]</f>
        <v>0</v>
      </c>
    </row>
    <row r="341" spans="1:11" x14ac:dyDescent="0.25">
      <c r="A341">
        <v>340</v>
      </c>
      <c r="B341" s="2">
        <v>2.8</v>
      </c>
      <c r="C341">
        <v>8</v>
      </c>
      <c r="D341" s="1" t="s">
        <v>5</v>
      </c>
      <c r="E341">
        <v>0</v>
      </c>
      <c r="F341">
        <f t="shared" si="28"/>
        <v>2</v>
      </c>
      <c r="G341" t="str">
        <f t="shared" si="25"/>
        <v>S</v>
      </c>
      <c r="H341">
        <f t="shared" si="26"/>
        <v>4</v>
      </c>
      <c r="I341">
        <f t="shared" si="27"/>
        <v>3</v>
      </c>
      <c r="J341" t="b">
        <f>pogoda[[#This Row],[t_kat]]=pogoda[[#This Row],[Kategoria_chmur]]</f>
        <v>0</v>
      </c>
      <c r="K341" t="b">
        <f>pogoda[[#This Row],[t_wiel]]=pogoda[[#This Row],[Wielkosc_chmur]]</f>
        <v>0</v>
      </c>
    </row>
    <row r="342" spans="1:11" x14ac:dyDescent="0.25">
      <c r="A342">
        <v>341</v>
      </c>
      <c r="B342" s="2">
        <v>6</v>
      </c>
      <c r="C342">
        <v>27</v>
      </c>
      <c r="D342" s="1" t="s">
        <v>5</v>
      </c>
      <c r="E342">
        <v>0</v>
      </c>
      <c r="F342">
        <f t="shared" si="28"/>
        <v>3</v>
      </c>
      <c r="G342" t="str">
        <f t="shared" ref="G342:G405" si="29">IF(G341="0",IF(B342 &gt;= 10, "C", "S"), IF(H341=5,IF(C341 &gt;= 20, "0", G341),G341))</f>
        <v>S</v>
      </c>
      <c r="H342">
        <f t="shared" ref="H342:H405" si="30">IF(G341="0",1,IF(H341=5,IF(C341 &gt;= 20, 0, 5),IF(I341 &gt;= 3, H341 + 1,H341)))</f>
        <v>5</v>
      </c>
      <c r="I342">
        <f t="shared" si="27"/>
        <v>1</v>
      </c>
      <c r="J342" t="b">
        <f>pogoda[[#This Row],[t_kat]]=pogoda[[#This Row],[Kategoria_chmur]]</f>
        <v>0</v>
      </c>
      <c r="K342" t="b">
        <f>pogoda[[#This Row],[t_wiel]]=pogoda[[#This Row],[Wielkosc_chmur]]</f>
        <v>0</v>
      </c>
    </row>
    <row r="343" spans="1:11" x14ac:dyDescent="0.25">
      <c r="A343">
        <v>342</v>
      </c>
      <c r="B343" s="2">
        <v>9.3000000000000007</v>
      </c>
      <c r="C343">
        <v>0</v>
      </c>
      <c r="D343" s="1" t="s">
        <v>5</v>
      </c>
      <c r="E343">
        <v>0</v>
      </c>
      <c r="F343">
        <f t="shared" si="28"/>
        <v>4</v>
      </c>
      <c r="G343" t="str">
        <f t="shared" si="29"/>
        <v>0</v>
      </c>
      <c r="H343">
        <f t="shared" si="30"/>
        <v>0</v>
      </c>
      <c r="I343">
        <f t="shared" ref="I343:I406" si="31">IF(H343=H342, I342+1,1)</f>
        <v>1</v>
      </c>
      <c r="J343" t="b">
        <f>pogoda[[#This Row],[t_kat]]=pogoda[[#This Row],[Kategoria_chmur]]</f>
        <v>1</v>
      </c>
      <c r="K343" t="b">
        <f>pogoda[[#This Row],[t_wiel]]=pogoda[[#This Row],[Wielkosc_chmur]]</f>
        <v>1</v>
      </c>
    </row>
    <row r="344" spans="1:11" x14ac:dyDescent="0.25">
      <c r="A344">
        <v>343</v>
      </c>
      <c r="B344" s="2">
        <v>11.8</v>
      </c>
      <c r="C344">
        <v>1</v>
      </c>
      <c r="D344" s="1" t="s">
        <v>5</v>
      </c>
      <c r="E344">
        <v>0</v>
      </c>
      <c r="F344">
        <f t="shared" si="28"/>
        <v>5</v>
      </c>
      <c r="G344" t="str">
        <f t="shared" si="29"/>
        <v>C</v>
      </c>
      <c r="H344">
        <f t="shared" si="30"/>
        <v>1</v>
      </c>
      <c r="I344">
        <f t="shared" si="31"/>
        <v>1</v>
      </c>
      <c r="J344" t="b">
        <f>pogoda[[#This Row],[t_kat]]=pogoda[[#This Row],[Kategoria_chmur]]</f>
        <v>0</v>
      </c>
      <c r="K344" t="b">
        <f>pogoda[[#This Row],[t_wiel]]=pogoda[[#This Row],[Wielkosc_chmur]]</f>
        <v>0</v>
      </c>
    </row>
    <row r="345" spans="1:11" x14ac:dyDescent="0.25">
      <c r="A345">
        <v>344</v>
      </c>
      <c r="B345" s="2">
        <v>13.1</v>
      </c>
      <c r="C345">
        <v>4</v>
      </c>
      <c r="D345" s="1" t="s">
        <v>5</v>
      </c>
      <c r="E345">
        <v>0</v>
      </c>
      <c r="F345">
        <f t="shared" si="28"/>
        <v>6</v>
      </c>
      <c r="G345" t="str">
        <f t="shared" si="29"/>
        <v>C</v>
      </c>
      <c r="H345">
        <f t="shared" si="30"/>
        <v>1</v>
      </c>
      <c r="I345">
        <f t="shared" si="31"/>
        <v>2</v>
      </c>
      <c r="J345" t="b">
        <f>pogoda[[#This Row],[t_kat]]=pogoda[[#This Row],[Kategoria_chmur]]</f>
        <v>0</v>
      </c>
      <c r="K345" t="b">
        <f>pogoda[[#This Row],[t_wiel]]=pogoda[[#This Row],[Wielkosc_chmur]]</f>
        <v>0</v>
      </c>
    </row>
    <row r="346" spans="1:11" x14ac:dyDescent="0.25">
      <c r="A346">
        <v>345</v>
      </c>
      <c r="B346" s="2">
        <v>12.9</v>
      </c>
      <c r="C346">
        <v>1</v>
      </c>
      <c r="D346" s="1" t="s">
        <v>5</v>
      </c>
      <c r="E346">
        <v>0</v>
      </c>
      <c r="F346">
        <f t="shared" si="28"/>
        <v>0</v>
      </c>
      <c r="G346" t="str">
        <f t="shared" si="29"/>
        <v>C</v>
      </c>
      <c r="H346">
        <f t="shared" si="30"/>
        <v>1</v>
      </c>
      <c r="I346">
        <f t="shared" si="31"/>
        <v>3</v>
      </c>
      <c r="J346" t="b">
        <f>pogoda[[#This Row],[t_kat]]=pogoda[[#This Row],[Kategoria_chmur]]</f>
        <v>0</v>
      </c>
      <c r="K346" t="b">
        <f>pogoda[[#This Row],[t_wiel]]=pogoda[[#This Row],[Wielkosc_chmur]]</f>
        <v>0</v>
      </c>
    </row>
    <row r="347" spans="1:11" x14ac:dyDescent="0.25">
      <c r="A347">
        <v>346</v>
      </c>
      <c r="B347" s="2">
        <v>11.6</v>
      </c>
      <c r="C347">
        <v>2</v>
      </c>
      <c r="D347" s="1" t="s">
        <v>5</v>
      </c>
      <c r="E347">
        <v>0</v>
      </c>
      <c r="F347">
        <f t="shared" si="28"/>
        <v>0</v>
      </c>
      <c r="G347" t="str">
        <f t="shared" si="29"/>
        <v>C</v>
      </c>
      <c r="H347">
        <f t="shared" si="30"/>
        <v>2</v>
      </c>
      <c r="I347">
        <f t="shared" si="31"/>
        <v>1</v>
      </c>
      <c r="J347" t="b">
        <f>pogoda[[#This Row],[t_kat]]=pogoda[[#This Row],[Kategoria_chmur]]</f>
        <v>0</v>
      </c>
      <c r="K347" t="b">
        <f>pogoda[[#This Row],[t_wiel]]=pogoda[[#This Row],[Wielkosc_chmur]]</f>
        <v>0</v>
      </c>
    </row>
    <row r="348" spans="1:11" x14ac:dyDescent="0.25">
      <c r="A348">
        <v>347</v>
      </c>
      <c r="B348" s="2">
        <v>9.9</v>
      </c>
      <c r="C348">
        <v>3</v>
      </c>
      <c r="D348" s="1" t="s">
        <v>5</v>
      </c>
      <c r="E348">
        <v>0</v>
      </c>
      <c r="F348">
        <f t="shared" si="28"/>
        <v>0</v>
      </c>
      <c r="G348" t="str">
        <f t="shared" si="29"/>
        <v>C</v>
      </c>
      <c r="H348">
        <f t="shared" si="30"/>
        <v>2</v>
      </c>
      <c r="I348">
        <f t="shared" si="31"/>
        <v>2</v>
      </c>
      <c r="J348" t="b">
        <f>pogoda[[#This Row],[t_kat]]=pogoda[[#This Row],[Kategoria_chmur]]</f>
        <v>0</v>
      </c>
      <c r="K348" t="b">
        <f>pogoda[[#This Row],[t_wiel]]=pogoda[[#This Row],[Wielkosc_chmur]]</f>
        <v>0</v>
      </c>
    </row>
    <row r="349" spans="1:11" x14ac:dyDescent="0.25">
      <c r="A349">
        <v>348</v>
      </c>
      <c r="B349" s="2">
        <v>8.6999999999999993</v>
      </c>
      <c r="C349">
        <v>8</v>
      </c>
      <c r="D349" s="1" t="s">
        <v>5</v>
      </c>
      <c r="E349">
        <v>0</v>
      </c>
      <c r="F349">
        <f t="shared" si="28"/>
        <v>0</v>
      </c>
      <c r="G349" t="str">
        <f t="shared" si="29"/>
        <v>C</v>
      </c>
      <c r="H349">
        <f t="shared" si="30"/>
        <v>2</v>
      </c>
      <c r="I349">
        <f t="shared" si="31"/>
        <v>3</v>
      </c>
      <c r="J349" t="b">
        <f>pogoda[[#This Row],[t_kat]]=pogoda[[#This Row],[Kategoria_chmur]]</f>
        <v>0</v>
      </c>
      <c r="K349" t="b">
        <f>pogoda[[#This Row],[t_wiel]]=pogoda[[#This Row],[Wielkosc_chmur]]</f>
        <v>0</v>
      </c>
    </row>
    <row r="350" spans="1:11" x14ac:dyDescent="0.25">
      <c r="A350">
        <v>349</v>
      </c>
      <c r="B350" s="2">
        <v>8.8000000000000007</v>
      </c>
      <c r="C350">
        <v>18</v>
      </c>
      <c r="D350" s="1" t="s">
        <v>5</v>
      </c>
      <c r="E350">
        <v>0</v>
      </c>
      <c r="F350">
        <f t="shared" si="28"/>
        <v>1</v>
      </c>
      <c r="G350" t="str">
        <f t="shared" si="29"/>
        <v>C</v>
      </c>
      <c r="H350">
        <f t="shared" si="30"/>
        <v>3</v>
      </c>
      <c r="I350">
        <f t="shared" si="31"/>
        <v>1</v>
      </c>
      <c r="J350" t="b">
        <f>pogoda[[#This Row],[t_kat]]=pogoda[[#This Row],[Kategoria_chmur]]</f>
        <v>0</v>
      </c>
      <c r="K350" t="b">
        <f>pogoda[[#This Row],[t_wiel]]=pogoda[[#This Row],[Wielkosc_chmur]]</f>
        <v>0</v>
      </c>
    </row>
    <row r="351" spans="1:11" x14ac:dyDescent="0.25">
      <c r="A351">
        <v>350</v>
      </c>
      <c r="B351" s="2">
        <v>10.5</v>
      </c>
      <c r="C351">
        <v>15</v>
      </c>
      <c r="D351" s="1" t="s">
        <v>5</v>
      </c>
      <c r="E351">
        <v>0</v>
      </c>
      <c r="F351">
        <f t="shared" si="28"/>
        <v>2</v>
      </c>
      <c r="G351" t="str">
        <f t="shared" si="29"/>
        <v>C</v>
      </c>
      <c r="H351">
        <f t="shared" si="30"/>
        <v>3</v>
      </c>
      <c r="I351">
        <f t="shared" si="31"/>
        <v>2</v>
      </c>
      <c r="J351" t="b">
        <f>pogoda[[#This Row],[t_kat]]=pogoda[[#This Row],[Kategoria_chmur]]</f>
        <v>0</v>
      </c>
      <c r="K351" t="b">
        <f>pogoda[[#This Row],[t_wiel]]=pogoda[[#This Row],[Wielkosc_chmur]]</f>
        <v>0</v>
      </c>
    </row>
    <row r="352" spans="1:11" x14ac:dyDescent="0.25">
      <c r="A352">
        <v>351</v>
      </c>
      <c r="B352" s="2">
        <v>13.5</v>
      </c>
      <c r="C352">
        <v>1</v>
      </c>
      <c r="D352" s="1" t="s">
        <v>5</v>
      </c>
      <c r="E352">
        <v>0</v>
      </c>
      <c r="F352">
        <f t="shared" si="28"/>
        <v>3</v>
      </c>
      <c r="G352" t="str">
        <f t="shared" si="29"/>
        <v>C</v>
      </c>
      <c r="H352">
        <f t="shared" si="30"/>
        <v>3</v>
      </c>
      <c r="I352">
        <f t="shared" si="31"/>
        <v>3</v>
      </c>
      <c r="J352" t="b">
        <f>pogoda[[#This Row],[t_kat]]=pogoda[[#This Row],[Kategoria_chmur]]</f>
        <v>0</v>
      </c>
      <c r="K352" t="b">
        <f>pogoda[[#This Row],[t_wiel]]=pogoda[[#This Row],[Wielkosc_chmur]]</f>
        <v>0</v>
      </c>
    </row>
    <row r="353" spans="1:11" x14ac:dyDescent="0.25">
      <c r="A353">
        <v>352</v>
      </c>
      <c r="B353" s="2">
        <v>17.5</v>
      </c>
      <c r="C353">
        <v>22</v>
      </c>
      <c r="D353" s="1" t="s">
        <v>5</v>
      </c>
      <c r="E353">
        <v>0</v>
      </c>
      <c r="F353">
        <f t="shared" si="28"/>
        <v>4</v>
      </c>
      <c r="G353" t="str">
        <f t="shared" si="29"/>
        <v>C</v>
      </c>
      <c r="H353">
        <f t="shared" si="30"/>
        <v>4</v>
      </c>
      <c r="I353">
        <f t="shared" si="31"/>
        <v>1</v>
      </c>
      <c r="J353" t="b">
        <f>pogoda[[#This Row],[t_kat]]=pogoda[[#This Row],[Kategoria_chmur]]</f>
        <v>0</v>
      </c>
      <c r="K353" t="b">
        <f>pogoda[[#This Row],[t_wiel]]=pogoda[[#This Row],[Wielkosc_chmur]]</f>
        <v>0</v>
      </c>
    </row>
    <row r="354" spans="1:11" x14ac:dyDescent="0.25">
      <c r="A354">
        <v>353</v>
      </c>
      <c r="B354" s="2">
        <v>21.4</v>
      </c>
      <c r="C354">
        <v>4</v>
      </c>
      <c r="D354" s="1" t="s">
        <v>5</v>
      </c>
      <c r="E354">
        <v>0</v>
      </c>
      <c r="F354">
        <f t="shared" si="28"/>
        <v>5</v>
      </c>
      <c r="G354" t="str">
        <f t="shared" si="29"/>
        <v>C</v>
      </c>
      <c r="H354">
        <f t="shared" si="30"/>
        <v>4</v>
      </c>
      <c r="I354">
        <f t="shared" si="31"/>
        <v>2</v>
      </c>
      <c r="J354" t="b">
        <f>pogoda[[#This Row],[t_kat]]=pogoda[[#This Row],[Kategoria_chmur]]</f>
        <v>0</v>
      </c>
      <c r="K354" t="b">
        <f>pogoda[[#This Row],[t_wiel]]=pogoda[[#This Row],[Wielkosc_chmur]]</f>
        <v>0</v>
      </c>
    </row>
    <row r="355" spans="1:11" x14ac:dyDescent="0.25">
      <c r="A355">
        <v>354</v>
      </c>
      <c r="B355" s="2">
        <v>24.4</v>
      </c>
      <c r="C355">
        <v>4</v>
      </c>
      <c r="D355" s="1" t="s">
        <v>5</v>
      </c>
      <c r="E355">
        <v>0</v>
      </c>
      <c r="F355">
        <f t="shared" si="28"/>
        <v>6</v>
      </c>
      <c r="G355" t="str">
        <f t="shared" si="29"/>
        <v>C</v>
      </c>
      <c r="H355">
        <f t="shared" si="30"/>
        <v>4</v>
      </c>
      <c r="I355">
        <f t="shared" si="31"/>
        <v>3</v>
      </c>
      <c r="J355" t="b">
        <f>pogoda[[#This Row],[t_kat]]=pogoda[[#This Row],[Kategoria_chmur]]</f>
        <v>0</v>
      </c>
      <c r="K355" t="b">
        <f>pogoda[[#This Row],[t_wiel]]=pogoda[[#This Row],[Wielkosc_chmur]]</f>
        <v>0</v>
      </c>
    </row>
    <row r="356" spans="1:11" x14ac:dyDescent="0.25">
      <c r="A356">
        <v>355</v>
      </c>
      <c r="B356" s="2">
        <v>25.8</v>
      </c>
      <c r="C356">
        <v>11</v>
      </c>
      <c r="D356" s="1" t="s">
        <v>5</v>
      </c>
      <c r="E356">
        <v>0</v>
      </c>
      <c r="F356">
        <f t="shared" si="28"/>
        <v>7</v>
      </c>
      <c r="G356" t="str">
        <f t="shared" si="29"/>
        <v>C</v>
      </c>
      <c r="H356">
        <f t="shared" si="30"/>
        <v>5</v>
      </c>
      <c r="I356">
        <f t="shared" si="31"/>
        <v>1</v>
      </c>
      <c r="J356" t="b">
        <f>pogoda[[#This Row],[t_kat]]=pogoda[[#This Row],[Kategoria_chmur]]</f>
        <v>0</v>
      </c>
      <c r="K356" t="b">
        <f>pogoda[[#This Row],[t_wiel]]=pogoda[[#This Row],[Wielkosc_chmur]]</f>
        <v>0</v>
      </c>
    </row>
    <row r="357" spans="1:11" x14ac:dyDescent="0.25">
      <c r="A357">
        <v>356</v>
      </c>
      <c r="B357" s="2">
        <v>25.6</v>
      </c>
      <c r="C357">
        <v>25</v>
      </c>
      <c r="D357" s="1" t="s">
        <v>5</v>
      </c>
      <c r="E357">
        <v>0</v>
      </c>
      <c r="F357">
        <f t="shared" si="28"/>
        <v>0</v>
      </c>
      <c r="G357" t="str">
        <f t="shared" si="29"/>
        <v>C</v>
      </c>
      <c r="H357">
        <f t="shared" si="30"/>
        <v>5</v>
      </c>
      <c r="I357">
        <f t="shared" si="31"/>
        <v>2</v>
      </c>
      <c r="J357" t="b">
        <f>pogoda[[#This Row],[t_kat]]=pogoda[[#This Row],[Kategoria_chmur]]</f>
        <v>0</v>
      </c>
      <c r="K357" t="b">
        <f>pogoda[[#This Row],[t_wiel]]=pogoda[[#This Row],[Wielkosc_chmur]]</f>
        <v>0</v>
      </c>
    </row>
    <row r="358" spans="1:11" x14ac:dyDescent="0.25">
      <c r="A358">
        <v>357</v>
      </c>
      <c r="B358" s="2">
        <v>24.1</v>
      </c>
      <c r="C358">
        <v>0</v>
      </c>
      <c r="D358" s="1" t="s">
        <v>5</v>
      </c>
      <c r="E358">
        <v>0</v>
      </c>
      <c r="F358">
        <f t="shared" si="28"/>
        <v>0</v>
      </c>
      <c r="G358" t="str">
        <f t="shared" si="29"/>
        <v>0</v>
      </c>
      <c r="H358">
        <f t="shared" si="30"/>
        <v>0</v>
      </c>
      <c r="I358">
        <f t="shared" si="31"/>
        <v>1</v>
      </c>
      <c r="J358" t="b">
        <f>pogoda[[#This Row],[t_kat]]=pogoda[[#This Row],[Kategoria_chmur]]</f>
        <v>1</v>
      </c>
      <c r="K358" t="b">
        <f>pogoda[[#This Row],[t_wiel]]=pogoda[[#This Row],[Wielkosc_chmur]]</f>
        <v>1</v>
      </c>
    </row>
    <row r="359" spans="1:11" x14ac:dyDescent="0.25">
      <c r="A359">
        <v>358</v>
      </c>
      <c r="B359" s="2">
        <v>22</v>
      </c>
      <c r="C359">
        <v>4</v>
      </c>
      <c r="D359" s="1" t="s">
        <v>5</v>
      </c>
      <c r="E359">
        <v>0</v>
      </c>
      <c r="F359">
        <f t="shared" si="28"/>
        <v>0</v>
      </c>
      <c r="G359" t="str">
        <f t="shared" si="29"/>
        <v>C</v>
      </c>
      <c r="H359">
        <f t="shared" si="30"/>
        <v>1</v>
      </c>
      <c r="I359">
        <f t="shared" si="31"/>
        <v>1</v>
      </c>
      <c r="J359" t="b">
        <f>pogoda[[#This Row],[t_kat]]=pogoda[[#This Row],[Kategoria_chmur]]</f>
        <v>0</v>
      </c>
      <c r="K359" t="b">
        <f>pogoda[[#This Row],[t_wiel]]=pogoda[[#This Row],[Wielkosc_chmur]]</f>
        <v>0</v>
      </c>
    </row>
    <row r="360" spans="1:11" x14ac:dyDescent="0.25">
      <c r="A360">
        <v>359</v>
      </c>
      <c r="B360" s="2">
        <v>20.3</v>
      </c>
      <c r="C360">
        <v>4</v>
      </c>
      <c r="D360" s="1" t="s">
        <v>5</v>
      </c>
      <c r="E360">
        <v>0</v>
      </c>
      <c r="F360">
        <f t="shared" si="28"/>
        <v>0</v>
      </c>
      <c r="G360" t="str">
        <f t="shared" si="29"/>
        <v>C</v>
      </c>
      <c r="H360">
        <f t="shared" si="30"/>
        <v>1</v>
      </c>
      <c r="I360">
        <f t="shared" si="31"/>
        <v>2</v>
      </c>
      <c r="J360" t="b">
        <f>pogoda[[#This Row],[t_kat]]=pogoda[[#This Row],[Kategoria_chmur]]</f>
        <v>0</v>
      </c>
      <c r="K360" t="b">
        <f>pogoda[[#This Row],[t_wiel]]=pogoda[[#This Row],[Wielkosc_chmur]]</f>
        <v>0</v>
      </c>
    </row>
    <row r="361" spans="1:11" x14ac:dyDescent="0.25">
      <c r="A361">
        <v>360</v>
      </c>
      <c r="B361" s="2">
        <v>19.600000000000001</v>
      </c>
      <c r="C361">
        <v>1</v>
      </c>
      <c r="D361" s="1" t="s">
        <v>5</v>
      </c>
      <c r="E361">
        <v>0</v>
      </c>
      <c r="F361">
        <f t="shared" si="28"/>
        <v>0</v>
      </c>
      <c r="G361" t="str">
        <f t="shared" si="29"/>
        <v>C</v>
      </c>
      <c r="H361">
        <f t="shared" si="30"/>
        <v>1</v>
      </c>
      <c r="I361">
        <f t="shared" si="31"/>
        <v>3</v>
      </c>
      <c r="J361" t="b">
        <f>pogoda[[#This Row],[t_kat]]=pogoda[[#This Row],[Kategoria_chmur]]</f>
        <v>0</v>
      </c>
      <c r="K361" t="b">
        <f>pogoda[[#This Row],[t_wiel]]=pogoda[[#This Row],[Wielkosc_chmur]]</f>
        <v>0</v>
      </c>
    </row>
    <row r="362" spans="1:11" x14ac:dyDescent="0.25">
      <c r="A362">
        <v>361</v>
      </c>
      <c r="B362" s="2">
        <v>20.3</v>
      </c>
      <c r="C362">
        <v>11</v>
      </c>
      <c r="D362" s="1" t="s">
        <v>5</v>
      </c>
      <c r="E362">
        <v>0</v>
      </c>
      <c r="F362">
        <f t="shared" si="28"/>
        <v>1</v>
      </c>
      <c r="G362" t="str">
        <f t="shared" si="29"/>
        <v>C</v>
      </c>
      <c r="H362">
        <f t="shared" si="30"/>
        <v>2</v>
      </c>
      <c r="I362">
        <f t="shared" si="31"/>
        <v>1</v>
      </c>
      <c r="J362" t="b">
        <f>pogoda[[#This Row],[t_kat]]=pogoda[[#This Row],[Kategoria_chmur]]</f>
        <v>0</v>
      </c>
      <c r="K362" t="b">
        <f>pogoda[[#This Row],[t_wiel]]=pogoda[[#This Row],[Wielkosc_chmur]]</f>
        <v>0</v>
      </c>
    </row>
    <row r="363" spans="1:11" x14ac:dyDescent="0.25">
      <c r="A363">
        <v>362</v>
      </c>
      <c r="B363" s="2">
        <v>22.3</v>
      </c>
      <c r="C363">
        <v>12</v>
      </c>
      <c r="D363" s="1" t="s">
        <v>5</v>
      </c>
      <c r="E363">
        <v>0</v>
      </c>
      <c r="F363">
        <f t="shared" si="28"/>
        <v>2</v>
      </c>
      <c r="G363" t="str">
        <f t="shared" si="29"/>
        <v>C</v>
      </c>
      <c r="H363">
        <f t="shared" si="30"/>
        <v>2</v>
      </c>
      <c r="I363">
        <f t="shared" si="31"/>
        <v>2</v>
      </c>
      <c r="J363" t="b">
        <f>pogoda[[#This Row],[t_kat]]=pogoda[[#This Row],[Kategoria_chmur]]</f>
        <v>0</v>
      </c>
      <c r="K363" t="b">
        <f>pogoda[[#This Row],[t_wiel]]=pogoda[[#This Row],[Wielkosc_chmur]]</f>
        <v>0</v>
      </c>
    </row>
    <row r="364" spans="1:11" x14ac:dyDescent="0.25">
      <c r="A364">
        <v>363</v>
      </c>
      <c r="B364" s="2">
        <v>25</v>
      </c>
      <c r="C364">
        <v>2</v>
      </c>
      <c r="D364" s="1" t="s">
        <v>5</v>
      </c>
      <c r="E364">
        <v>0</v>
      </c>
      <c r="F364">
        <f t="shared" si="28"/>
        <v>3</v>
      </c>
      <c r="G364" t="str">
        <f t="shared" si="29"/>
        <v>C</v>
      </c>
      <c r="H364">
        <f t="shared" si="30"/>
        <v>2</v>
      </c>
      <c r="I364">
        <f t="shared" si="31"/>
        <v>3</v>
      </c>
      <c r="J364" t="b">
        <f>pogoda[[#This Row],[t_kat]]=pogoda[[#This Row],[Kategoria_chmur]]</f>
        <v>0</v>
      </c>
      <c r="K364" t="b">
        <f>pogoda[[#This Row],[t_wiel]]=pogoda[[#This Row],[Wielkosc_chmur]]</f>
        <v>0</v>
      </c>
    </row>
    <row r="365" spans="1:11" x14ac:dyDescent="0.25">
      <c r="A365">
        <v>364</v>
      </c>
      <c r="B365" s="2">
        <v>27.5</v>
      </c>
      <c r="C365">
        <v>4</v>
      </c>
      <c r="D365" s="1" t="s">
        <v>5</v>
      </c>
      <c r="E365">
        <v>0</v>
      </c>
      <c r="F365">
        <f t="shared" si="28"/>
        <v>4</v>
      </c>
      <c r="G365" t="str">
        <f t="shared" si="29"/>
        <v>C</v>
      </c>
      <c r="H365">
        <f t="shared" si="30"/>
        <v>3</v>
      </c>
      <c r="I365">
        <f t="shared" si="31"/>
        <v>1</v>
      </c>
      <c r="J365" t="b">
        <f>pogoda[[#This Row],[t_kat]]=pogoda[[#This Row],[Kategoria_chmur]]</f>
        <v>0</v>
      </c>
      <c r="K365" t="b">
        <f>pogoda[[#This Row],[t_wiel]]=pogoda[[#This Row],[Wielkosc_chmur]]</f>
        <v>0</v>
      </c>
    </row>
    <row r="366" spans="1:11" x14ac:dyDescent="0.25">
      <c r="A366">
        <v>365</v>
      </c>
      <c r="B366" s="2">
        <v>29.1</v>
      </c>
      <c r="C366">
        <v>18</v>
      </c>
      <c r="D366" s="1" t="s">
        <v>5</v>
      </c>
      <c r="E366">
        <v>0</v>
      </c>
      <c r="F366">
        <f t="shared" si="28"/>
        <v>5</v>
      </c>
      <c r="G366" t="str">
        <f t="shared" si="29"/>
        <v>C</v>
      </c>
      <c r="H366">
        <f t="shared" si="30"/>
        <v>3</v>
      </c>
      <c r="I366">
        <f t="shared" si="31"/>
        <v>2</v>
      </c>
      <c r="J366" t="b">
        <f>pogoda[[#This Row],[t_kat]]=pogoda[[#This Row],[Kategoria_chmur]]</f>
        <v>0</v>
      </c>
      <c r="K366" t="b">
        <f>pogoda[[#This Row],[t_wiel]]=pogoda[[#This Row],[Wielkosc_chmur]]</f>
        <v>0</v>
      </c>
    </row>
    <row r="367" spans="1:11" x14ac:dyDescent="0.25">
      <c r="A367">
        <v>366</v>
      </c>
      <c r="B367" s="2">
        <v>29</v>
      </c>
      <c r="C367">
        <v>2</v>
      </c>
      <c r="D367" s="1" t="s">
        <v>5</v>
      </c>
      <c r="E367">
        <v>0</v>
      </c>
      <c r="F367">
        <f t="shared" si="28"/>
        <v>0</v>
      </c>
      <c r="G367" t="str">
        <f t="shared" si="29"/>
        <v>C</v>
      </c>
      <c r="H367">
        <f t="shared" si="30"/>
        <v>3</v>
      </c>
      <c r="I367">
        <f t="shared" si="31"/>
        <v>3</v>
      </c>
      <c r="J367" t="b">
        <f>pogoda[[#This Row],[t_kat]]=pogoda[[#This Row],[Kategoria_chmur]]</f>
        <v>0</v>
      </c>
      <c r="K367" t="b">
        <f>pogoda[[#This Row],[t_wiel]]=pogoda[[#This Row],[Wielkosc_chmur]]</f>
        <v>0</v>
      </c>
    </row>
    <row r="368" spans="1:11" x14ac:dyDescent="0.25">
      <c r="A368">
        <v>367</v>
      </c>
      <c r="B368" s="2">
        <v>27.2</v>
      </c>
      <c r="C368">
        <v>19</v>
      </c>
      <c r="D368" s="1" t="s">
        <v>5</v>
      </c>
      <c r="E368">
        <v>0</v>
      </c>
      <c r="F368">
        <f t="shared" si="28"/>
        <v>0</v>
      </c>
      <c r="G368" t="str">
        <f t="shared" si="29"/>
        <v>C</v>
      </c>
      <c r="H368">
        <f t="shared" si="30"/>
        <v>4</v>
      </c>
      <c r="I368">
        <f t="shared" si="31"/>
        <v>1</v>
      </c>
      <c r="J368" t="b">
        <f>pogoda[[#This Row],[t_kat]]=pogoda[[#This Row],[Kategoria_chmur]]</f>
        <v>0</v>
      </c>
      <c r="K368" t="b">
        <f>pogoda[[#This Row],[t_wiel]]=pogoda[[#This Row],[Wielkosc_chmur]]</f>
        <v>0</v>
      </c>
    </row>
    <row r="369" spans="1:11" x14ac:dyDescent="0.25">
      <c r="A369">
        <v>368</v>
      </c>
      <c r="B369" s="2">
        <v>24.1</v>
      </c>
      <c r="C369">
        <v>16</v>
      </c>
      <c r="D369" s="1" t="s">
        <v>5</v>
      </c>
      <c r="E369">
        <v>0</v>
      </c>
      <c r="F369">
        <f t="shared" si="28"/>
        <v>0</v>
      </c>
      <c r="G369" t="str">
        <f t="shared" si="29"/>
        <v>C</v>
      </c>
      <c r="H369">
        <f t="shared" si="30"/>
        <v>4</v>
      </c>
      <c r="I369">
        <f t="shared" si="31"/>
        <v>2</v>
      </c>
      <c r="J369" t="b">
        <f>pogoda[[#This Row],[t_kat]]=pogoda[[#This Row],[Kategoria_chmur]]</f>
        <v>0</v>
      </c>
      <c r="K369" t="b">
        <f>pogoda[[#This Row],[t_wiel]]=pogoda[[#This Row],[Wielkosc_chmur]]</f>
        <v>0</v>
      </c>
    </row>
    <row r="370" spans="1:11" x14ac:dyDescent="0.25">
      <c r="A370">
        <v>369</v>
      </c>
      <c r="B370" s="2">
        <v>20.399999999999999</v>
      </c>
      <c r="C370">
        <v>24</v>
      </c>
      <c r="D370" s="1" t="s">
        <v>5</v>
      </c>
      <c r="E370">
        <v>0</v>
      </c>
      <c r="F370">
        <f t="shared" si="28"/>
        <v>0</v>
      </c>
      <c r="G370" t="str">
        <f t="shared" si="29"/>
        <v>C</v>
      </c>
      <c r="H370">
        <f t="shared" si="30"/>
        <v>4</v>
      </c>
      <c r="I370">
        <f t="shared" si="31"/>
        <v>3</v>
      </c>
      <c r="J370" t="b">
        <f>pogoda[[#This Row],[t_kat]]=pogoda[[#This Row],[Kategoria_chmur]]</f>
        <v>0</v>
      </c>
      <c r="K370" t="b">
        <f>pogoda[[#This Row],[t_wiel]]=pogoda[[#This Row],[Wielkosc_chmur]]</f>
        <v>0</v>
      </c>
    </row>
    <row r="371" spans="1:11" x14ac:dyDescent="0.25">
      <c r="A371">
        <v>370</v>
      </c>
      <c r="B371" s="2">
        <v>17.100000000000001</v>
      </c>
      <c r="C371">
        <v>24</v>
      </c>
      <c r="D371" s="1" t="s">
        <v>5</v>
      </c>
      <c r="E371">
        <v>0</v>
      </c>
      <c r="F371">
        <f t="shared" si="28"/>
        <v>0</v>
      </c>
      <c r="G371" t="str">
        <f t="shared" si="29"/>
        <v>C</v>
      </c>
      <c r="H371">
        <f t="shared" si="30"/>
        <v>5</v>
      </c>
      <c r="I371">
        <f t="shared" si="31"/>
        <v>1</v>
      </c>
      <c r="J371" t="b">
        <f>pogoda[[#This Row],[t_kat]]=pogoda[[#This Row],[Kategoria_chmur]]</f>
        <v>0</v>
      </c>
      <c r="K371" t="b">
        <f>pogoda[[#This Row],[t_wiel]]=pogoda[[#This Row],[Wielkosc_chmur]]</f>
        <v>0</v>
      </c>
    </row>
    <row r="372" spans="1:11" x14ac:dyDescent="0.25">
      <c r="A372">
        <v>371</v>
      </c>
      <c r="B372" s="2">
        <v>14.9</v>
      </c>
      <c r="C372">
        <v>0</v>
      </c>
      <c r="D372" s="1" t="s">
        <v>5</v>
      </c>
      <c r="E372">
        <v>0</v>
      </c>
      <c r="F372">
        <f t="shared" si="28"/>
        <v>0</v>
      </c>
      <c r="G372" t="str">
        <f t="shared" si="29"/>
        <v>0</v>
      </c>
      <c r="H372">
        <f t="shared" si="30"/>
        <v>0</v>
      </c>
      <c r="I372">
        <f t="shared" si="31"/>
        <v>1</v>
      </c>
      <c r="J372" t="b">
        <f>pogoda[[#This Row],[t_kat]]=pogoda[[#This Row],[Kategoria_chmur]]</f>
        <v>1</v>
      </c>
      <c r="K372" t="b">
        <f>pogoda[[#This Row],[t_wiel]]=pogoda[[#This Row],[Wielkosc_chmur]]</f>
        <v>1</v>
      </c>
    </row>
    <row r="373" spans="1:11" x14ac:dyDescent="0.25">
      <c r="A373">
        <v>372</v>
      </c>
      <c r="B373" s="2">
        <v>14.1</v>
      </c>
      <c r="C373">
        <v>3</v>
      </c>
      <c r="D373" s="1" t="s">
        <v>5</v>
      </c>
      <c r="E373">
        <v>0</v>
      </c>
      <c r="F373">
        <f t="shared" si="28"/>
        <v>0</v>
      </c>
      <c r="G373" t="str">
        <f t="shared" si="29"/>
        <v>C</v>
      </c>
      <c r="H373">
        <f t="shared" si="30"/>
        <v>1</v>
      </c>
      <c r="I373">
        <f t="shared" si="31"/>
        <v>1</v>
      </c>
      <c r="J373" t="b">
        <f>pogoda[[#This Row],[t_kat]]=pogoda[[#This Row],[Kategoria_chmur]]</f>
        <v>0</v>
      </c>
      <c r="K373" t="b">
        <f>pogoda[[#This Row],[t_wiel]]=pogoda[[#This Row],[Wielkosc_chmur]]</f>
        <v>0</v>
      </c>
    </row>
    <row r="374" spans="1:11" x14ac:dyDescent="0.25">
      <c r="A374">
        <v>373</v>
      </c>
      <c r="B374" s="2">
        <v>14.8</v>
      </c>
      <c r="C374">
        <v>6</v>
      </c>
      <c r="D374" s="1" t="s">
        <v>5</v>
      </c>
      <c r="E374">
        <v>0</v>
      </c>
      <c r="F374">
        <f t="shared" si="28"/>
        <v>1</v>
      </c>
      <c r="G374" t="str">
        <f t="shared" si="29"/>
        <v>C</v>
      </c>
      <c r="H374">
        <f t="shared" si="30"/>
        <v>1</v>
      </c>
      <c r="I374">
        <f t="shared" si="31"/>
        <v>2</v>
      </c>
      <c r="J374" t="b">
        <f>pogoda[[#This Row],[t_kat]]=pogoda[[#This Row],[Kategoria_chmur]]</f>
        <v>0</v>
      </c>
      <c r="K374" t="b">
        <f>pogoda[[#This Row],[t_wiel]]=pogoda[[#This Row],[Wielkosc_chmur]]</f>
        <v>0</v>
      </c>
    </row>
    <row r="375" spans="1:11" x14ac:dyDescent="0.25">
      <c r="A375">
        <v>374</v>
      </c>
      <c r="B375" s="2">
        <v>16.3</v>
      </c>
      <c r="C375">
        <v>6</v>
      </c>
      <c r="D375" s="1" t="s">
        <v>5</v>
      </c>
      <c r="E375">
        <v>0</v>
      </c>
      <c r="F375">
        <f t="shared" si="28"/>
        <v>2</v>
      </c>
      <c r="G375" t="str">
        <f t="shared" si="29"/>
        <v>C</v>
      </c>
      <c r="H375">
        <f t="shared" si="30"/>
        <v>1</v>
      </c>
      <c r="I375">
        <f t="shared" si="31"/>
        <v>3</v>
      </c>
      <c r="J375" t="b">
        <f>pogoda[[#This Row],[t_kat]]=pogoda[[#This Row],[Kategoria_chmur]]</f>
        <v>0</v>
      </c>
      <c r="K375" t="b">
        <f>pogoda[[#This Row],[t_wiel]]=pogoda[[#This Row],[Wielkosc_chmur]]</f>
        <v>0</v>
      </c>
    </row>
    <row r="376" spans="1:11" x14ac:dyDescent="0.25">
      <c r="A376">
        <v>375</v>
      </c>
      <c r="B376" s="2">
        <v>17.7</v>
      </c>
      <c r="C376">
        <v>8</v>
      </c>
      <c r="D376" s="1" t="s">
        <v>5</v>
      </c>
      <c r="E376">
        <v>0</v>
      </c>
      <c r="F376">
        <f t="shared" si="28"/>
        <v>3</v>
      </c>
      <c r="G376" t="str">
        <f t="shared" si="29"/>
        <v>C</v>
      </c>
      <c r="H376">
        <f t="shared" si="30"/>
        <v>2</v>
      </c>
      <c r="I376">
        <f t="shared" si="31"/>
        <v>1</v>
      </c>
      <c r="J376" t="b">
        <f>pogoda[[#This Row],[t_kat]]=pogoda[[#This Row],[Kategoria_chmur]]</f>
        <v>0</v>
      </c>
      <c r="K376" t="b">
        <f>pogoda[[#This Row],[t_wiel]]=pogoda[[#This Row],[Wielkosc_chmur]]</f>
        <v>0</v>
      </c>
    </row>
    <row r="377" spans="1:11" x14ac:dyDescent="0.25">
      <c r="A377">
        <v>376</v>
      </c>
      <c r="B377" s="2">
        <v>18.3</v>
      </c>
      <c r="C377">
        <v>3</v>
      </c>
      <c r="D377" s="1" t="s">
        <v>5</v>
      </c>
      <c r="E377">
        <v>0</v>
      </c>
      <c r="F377">
        <f t="shared" si="28"/>
        <v>4</v>
      </c>
      <c r="G377" t="str">
        <f t="shared" si="29"/>
        <v>C</v>
      </c>
      <c r="H377">
        <f t="shared" si="30"/>
        <v>2</v>
      </c>
      <c r="I377">
        <f t="shared" si="31"/>
        <v>2</v>
      </c>
      <c r="J377" t="b">
        <f>pogoda[[#This Row],[t_kat]]=pogoda[[#This Row],[Kategoria_chmur]]</f>
        <v>0</v>
      </c>
      <c r="K377" t="b">
        <f>pogoda[[#This Row],[t_wiel]]=pogoda[[#This Row],[Wielkosc_chmur]]</f>
        <v>0</v>
      </c>
    </row>
    <row r="378" spans="1:11" x14ac:dyDescent="0.25">
      <c r="A378">
        <v>377</v>
      </c>
      <c r="B378" s="2">
        <v>17.5</v>
      </c>
      <c r="C378">
        <v>6</v>
      </c>
      <c r="D378" s="1" t="s">
        <v>5</v>
      </c>
      <c r="E378">
        <v>0</v>
      </c>
      <c r="F378">
        <f t="shared" si="28"/>
        <v>0</v>
      </c>
      <c r="G378" t="str">
        <f t="shared" si="29"/>
        <v>C</v>
      </c>
      <c r="H378">
        <f t="shared" si="30"/>
        <v>2</v>
      </c>
      <c r="I378">
        <f t="shared" si="31"/>
        <v>3</v>
      </c>
      <c r="J378" t="b">
        <f>pogoda[[#This Row],[t_kat]]=pogoda[[#This Row],[Kategoria_chmur]]</f>
        <v>0</v>
      </c>
      <c r="K378" t="b">
        <f>pogoda[[#This Row],[t_wiel]]=pogoda[[#This Row],[Wielkosc_chmur]]</f>
        <v>0</v>
      </c>
    </row>
    <row r="379" spans="1:11" x14ac:dyDescent="0.25">
      <c r="A379">
        <v>378</v>
      </c>
      <c r="B379" s="2">
        <v>15.1</v>
      </c>
      <c r="C379">
        <v>7</v>
      </c>
      <c r="D379" s="1" t="s">
        <v>5</v>
      </c>
      <c r="E379">
        <v>0</v>
      </c>
      <c r="F379">
        <f t="shared" si="28"/>
        <v>0</v>
      </c>
      <c r="G379" t="str">
        <f t="shared" si="29"/>
        <v>C</v>
      </c>
      <c r="H379">
        <f t="shared" si="30"/>
        <v>3</v>
      </c>
      <c r="I379">
        <f t="shared" si="31"/>
        <v>1</v>
      </c>
      <c r="J379" t="b">
        <f>pogoda[[#This Row],[t_kat]]=pogoda[[#This Row],[Kategoria_chmur]]</f>
        <v>0</v>
      </c>
      <c r="K379" t="b">
        <f>pogoda[[#This Row],[t_wiel]]=pogoda[[#This Row],[Wielkosc_chmur]]</f>
        <v>0</v>
      </c>
    </row>
    <row r="380" spans="1:11" x14ac:dyDescent="0.25">
      <c r="A380">
        <v>379</v>
      </c>
      <c r="B380" s="2">
        <v>11.6</v>
      </c>
      <c r="C380">
        <v>11</v>
      </c>
      <c r="D380" s="1" t="s">
        <v>5</v>
      </c>
      <c r="E380">
        <v>0</v>
      </c>
      <c r="F380">
        <f t="shared" si="28"/>
        <v>0</v>
      </c>
      <c r="G380" t="str">
        <f t="shared" si="29"/>
        <v>C</v>
      </c>
      <c r="H380">
        <f t="shared" si="30"/>
        <v>3</v>
      </c>
      <c r="I380">
        <f t="shared" si="31"/>
        <v>2</v>
      </c>
      <c r="J380" t="b">
        <f>pogoda[[#This Row],[t_kat]]=pogoda[[#This Row],[Kategoria_chmur]]</f>
        <v>0</v>
      </c>
      <c r="K380" t="b">
        <f>pogoda[[#This Row],[t_wiel]]=pogoda[[#This Row],[Wielkosc_chmur]]</f>
        <v>0</v>
      </c>
    </row>
    <row r="381" spans="1:11" x14ac:dyDescent="0.25">
      <c r="A381">
        <v>380</v>
      </c>
      <c r="B381" s="2">
        <v>7.7</v>
      </c>
      <c r="C381">
        <v>10</v>
      </c>
      <c r="D381" s="1" t="s">
        <v>5</v>
      </c>
      <c r="E381">
        <v>0</v>
      </c>
      <c r="F381">
        <f t="shared" si="28"/>
        <v>0</v>
      </c>
      <c r="G381" t="str">
        <f t="shared" si="29"/>
        <v>C</v>
      </c>
      <c r="H381">
        <f t="shared" si="30"/>
        <v>3</v>
      </c>
      <c r="I381">
        <f t="shared" si="31"/>
        <v>3</v>
      </c>
      <c r="J381" t="b">
        <f>pogoda[[#This Row],[t_kat]]=pogoda[[#This Row],[Kategoria_chmur]]</f>
        <v>0</v>
      </c>
      <c r="K381" t="b">
        <f>pogoda[[#This Row],[t_wiel]]=pogoda[[#This Row],[Wielkosc_chmur]]</f>
        <v>0</v>
      </c>
    </row>
    <row r="382" spans="1:11" x14ac:dyDescent="0.25">
      <c r="A382">
        <v>381</v>
      </c>
      <c r="B382" s="2">
        <v>4.4000000000000004</v>
      </c>
      <c r="C382">
        <v>21</v>
      </c>
      <c r="D382" s="1" t="s">
        <v>5</v>
      </c>
      <c r="E382">
        <v>0</v>
      </c>
      <c r="F382">
        <f t="shared" si="28"/>
        <v>0</v>
      </c>
      <c r="G382" t="str">
        <f t="shared" si="29"/>
        <v>C</v>
      </c>
      <c r="H382">
        <f t="shared" si="30"/>
        <v>4</v>
      </c>
      <c r="I382">
        <f t="shared" si="31"/>
        <v>1</v>
      </c>
      <c r="J382" t="b">
        <f>pogoda[[#This Row],[t_kat]]=pogoda[[#This Row],[Kategoria_chmur]]</f>
        <v>0</v>
      </c>
      <c r="K382" t="b">
        <f>pogoda[[#This Row],[t_wiel]]=pogoda[[#This Row],[Wielkosc_chmur]]</f>
        <v>0</v>
      </c>
    </row>
    <row r="383" spans="1:11" x14ac:dyDescent="0.25">
      <c r="A383">
        <v>382</v>
      </c>
      <c r="B383" s="2">
        <v>2.2999999999999998</v>
      </c>
      <c r="C383">
        <v>22</v>
      </c>
      <c r="D383" s="1" t="s">
        <v>5</v>
      </c>
      <c r="E383">
        <v>0</v>
      </c>
      <c r="F383">
        <f t="shared" si="28"/>
        <v>0</v>
      </c>
      <c r="G383" t="str">
        <f t="shared" si="29"/>
        <v>C</v>
      </c>
      <c r="H383">
        <f t="shared" si="30"/>
        <v>4</v>
      </c>
      <c r="I383">
        <f t="shared" si="31"/>
        <v>2</v>
      </c>
      <c r="J383" t="b">
        <f>pogoda[[#This Row],[t_kat]]=pogoda[[#This Row],[Kategoria_chmur]]</f>
        <v>0</v>
      </c>
      <c r="K383" t="b">
        <f>pogoda[[#This Row],[t_wiel]]=pogoda[[#This Row],[Wielkosc_chmur]]</f>
        <v>0</v>
      </c>
    </row>
    <row r="384" spans="1:11" x14ac:dyDescent="0.25">
      <c r="A384">
        <v>383</v>
      </c>
      <c r="B384" s="2">
        <v>2</v>
      </c>
      <c r="C384">
        <v>22</v>
      </c>
      <c r="D384" s="1" t="s">
        <v>5</v>
      </c>
      <c r="E384">
        <v>0</v>
      </c>
      <c r="F384">
        <f t="shared" si="28"/>
        <v>0</v>
      </c>
      <c r="G384" t="str">
        <f t="shared" si="29"/>
        <v>C</v>
      </c>
      <c r="H384">
        <f t="shared" si="30"/>
        <v>4</v>
      </c>
      <c r="I384">
        <f t="shared" si="31"/>
        <v>3</v>
      </c>
      <c r="J384" t="b">
        <f>pogoda[[#This Row],[t_kat]]=pogoda[[#This Row],[Kategoria_chmur]]</f>
        <v>0</v>
      </c>
      <c r="K384" t="b">
        <f>pogoda[[#This Row],[t_wiel]]=pogoda[[#This Row],[Wielkosc_chmur]]</f>
        <v>0</v>
      </c>
    </row>
    <row r="385" spans="1:11" x14ac:dyDescent="0.25">
      <c r="A385">
        <v>384</v>
      </c>
      <c r="B385" s="2">
        <v>3.2</v>
      </c>
      <c r="C385">
        <v>29</v>
      </c>
      <c r="D385" s="1" t="s">
        <v>5</v>
      </c>
      <c r="E385">
        <v>0</v>
      </c>
      <c r="F385">
        <f t="shared" si="28"/>
        <v>1</v>
      </c>
      <c r="G385" t="str">
        <f t="shared" si="29"/>
        <v>C</v>
      </c>
      <c r="H385">
        <f t="shared" si="30"/>
        <v>5</v>
      </c>
      <c r="I385">
        <f t="shared" si="31"/>
        <v>1</v>
      </c>
      <c r="J385" t="b">
        <f>pogoda[[#This Row],[t_kat]]=pogoda[[#This Row],[Kategoria_chmur]]</f>
        <v>0</v>
      </c>
      <c r="K385" t="b">
        <f>pogoda[[#This Row],[t_wiel]]=pogoda[[#This Row],[Wielkosc_chmur]]</f>
        <v>0</v>
      </c>
    </row>
    <row r="386" spans="1:11" x14ac:dyDescent="0.25">
      <c r="A386">
        <v>385</v>
      </c>
      <c r="B386" s="2">
        <v>5.5</v>
      </c>
      <c r="C386">
        <v>0</v>
      </c>
      <c r="D386" s="1" t="s">
        <v>5</v>
      </c>
      <c r="E386">
        <v>0</v>
      </c>
      <c r="F386">
        <f t="shared" si="28"/>
        <v>2</v>
      </c>
      <c r="G386" t="str">
        <f t="shared" si="29"/>
        <v>0</v>
      </c>
      <c r="H386">
        <f t="shared" si="30"/>
        <v>0</v>
      </c>
      <c r="I386">
        <f t="shared" si="31"/>
        <v>1</v>
      </c>
      <c r="J386" t="b">
        <f>pogoda[[#This Row],[t_kat]]=pogoda[[#This Row],[Kategoria_chmur]]</f>
        <v>1</v>
      </c>
      <c r="K386" t="b">
        <f>pogoda[[#This Row],[t_wiel]]=pogoda[[#This Row],[Wielkosc_chmur]]</f>
        <v>1</v>
      </c>
    </row>
    <row r="387" spans="1:11" x14ac:dyDescent="0.25">
      <c r="A387">
        <v>386</v>
      </c>
      <c r="B387" s="2">
        <v>7.9</v>
      </c>
      <c r="C387">
        <v>1</v>
      </c>
      <c r="D387" s="1" t="s">
        <v>5</v>
      </c>
      <c r="E387">
        <v>0</v>
      </c>
      <c r="F387">
        <f t="shared" si="28"/>
        <v>3</v>
      </c>
      <c r="G387" t="str">
        <f t="shared" si="29"/>
        <v>S</v>
      </c>
      <c r="H387">
        <f t="shared" si="30"/>
        <v>1</v>
      </c>
      <c r="I387">
        <f t="shared" si="31"/>
        <v>1</v>
      </c>
      <c r="J387" t="b">
        <f>pogoda[[#This Row],[t_kat]]=pogoda[[#This Row],[Kategoria_chmur]]</f>
        <v>0</v>
      </c>
      <c r="K387" t="b">
        <f>pogoda[[#This Row],[t_wiel]]=pogoda[[#This Row],[Wielkosc_chmur]]</f>
        <v>0</v>
      </c>
    </row>
    <row r="388" spans="1:11" x14ac:dyDescent="0.25">
      <c r="A388">
        <v>387</v>
      </c>
      <c r="B388" s="2">
        <v>9.6</v>
      </c>
      <c r="C388">
        <v>2</v>
      </c>
      <c r="D388" s="1" t="s">
        <v>5</v>
      </c>
      <c r="E388">
        <v>0</v>
      </c>
      <c r="F388">
        <f t="shared" ref="F388:F451" si="32">IF(B388&gt;B387,F387+1, 0)</f>
        <v>4</v>
      </c>
      <c r="G388" t="str">
        <f t="shared" si="29"/>
        <v>S</v>
      </c>
      <c r="H388">
        <f t="shared" si="30"/>
        <v>1</v>
      </c>
      <c r="I388">
        <f t="shared" si="31"/>
        <v>2</v>
      </c>
      <c r="J388" t="b">
        <f>pogoda[[#This Row],[t_kat]]=pogoda[[#This Row],[Kategoria_chmur]]</f>
        <v>0</v>
      </c>
      <c r="K388" t="b">
        <f>pogoda[[#This Row],[t_wiel]]=pogoda[[#This Row],[Wielkosc_chmur]]</f>
        <v>0</v>
      </c>
    </row>
    <row r="389" spans="1:11" x14ac:dyDescent="0.25">
      <c r="A389">
        <v>388</v>
      </c>
      <c r="B389" s="2">
        <v>10</v>
      </c>
      <c r="C389">
        <v>3</v>
      </c>
      <c r="D389" s="1" t="s">
        <v>5</v>
      </c>
      <c r="E389">
        <v>0</v>
      </c>
      <c r="F389">
        <f t="shared" si="32"/>
        <v>5</v>
      </c>
      <c r="G389" t="str">
        <f t="shared" si="29"/>
        <v>S</v>
      </c>
      <c r="H389">
        <f t="shared" si="30"/>
        <v>1</v>
      </c>
      <c r="I389">
        <f t="shared" si="31"/>
        <v>3</v>
      </c>
      <c r="J389" t="b">
        <f>pogoda[[#This Row],[t_kat]]=pogoda[[#This Row],[Kategoria_chmur]]</f>
        <v>0</v>
      </c>
      <c r="K389" t="b">
        <f>pogoda[[#This Row],[t_wiel]]=pogoda[[#This Row],[Wielkosc_chmur]]</f>
        <v>0</v>
      </c>
    </row>
    <row r="390" spans="1:11" x14ac:dyDescent="0.25">
      <c r="A390">
        <v>389</v>
      </c>
      <c r="B390" s="2">
        <v>9</v>
      </c>
      <c r="C390">
        <v>2</v>
      </c>
      <c r="D390" s="1" t="s">
        <v>5</v>
      </c>
      <c r="E390">
        <v>0</v>
      </c>
      <c r="F390">
        <f t="shared" si="32"/>
        <v>0</v>
      </c>
      <c r="G390" t="str">
        <f t="shared" si="29"/>
        <v>S</v>
      </c>
      <c r="H390">
        <f t="shared" si="30"/>
        <v>2</v>
      </c>
      <c r="I390">
        <f t="shared" si="31"/>
        <v>1</v>
      </c>
      <c r="J390" t="b">
        <f>pogoda[[#This Row],[t_kat]]=pogoda[[#This Row],[Kategoria_chmur]]</f>
        <v>0</v>
      </c>
      <c r="K390" t="b">
        <f>pogoda[[#This Row],[t_wiel]]=pogoda[[#This Row],[Wielkosc_chmur]]</f>
        <v>0</v>
      </c>
    </row>
    <row r="391" spans="1:11" x14ac:dyDescent="0.25">
      <c r="A391">
        <v>390</v>
      </c>
      <c r="B391" s="2">
        <v>6.9</v>
      </c>
      <c r="C391">
        <v>10</v>
      </c>
      <c r="D391" s="1" t="s">
        <v>5</v>
      </c>
      <c r="E391">
        <v>0</v>
      </c>
      <c r="F391">
        <f t="shared" si="32"/>
        <v>0</v>
      </c>
      <c r="G391" t="str">
        <f t="shared" si="29"/>
        <v>S</v>
      </c>
      <c r="H391">
        <f t="shared" si="30"/>
        <v>2</v>
      </c>
      <c r="I391">
        <f t="shared" si="31"/>
        <v>2</v>
      </c>
      <c r="J391" t="b">
        <f>pogoda[[#This Row],[t_kat]]=pogoda[[#This Row],[Kategoria_chmur]]</f>
        <v>0</v>
      </c>
      <c r="K391" t="b">
        <f>pogoda[[#This Row],[t_wiel]]=pogoda[[#This Row],[Wielkosc_chmur]]</f>
        <v>0</v>
      </c>
    </row>
    <row r="392" spans="1:11" x14ac:dyDescent="0.25">
      <c r="A392">
        <v>391</v>
      </c>
      <c r="B392" s="2">
        <v>4.5</v>
      </c>
      <c r="C392">
        <v>3</v>
      </c>
      <c r="D392" s="1" t="s">
        <v>5</v>
      </c>
      <c r="E392">
        <v>0</v>
      </c>
      <c r="F392">
        <f t="shared" si="32"/>
        <v>0</v>
      </c>
      <c r="G392" t="str">
        <f t="shared" si="29"/>
        <v>S</v>
      </c>
      <c r="H392">
        <f t="shared" si="30"/>
        <v>2</v>
      </c>
      <c r="I392">
        <f t="shared" si="31"/>
        <v>3</v>
      </c>
      <c r="J392" t="b">
        <f>pogoda[[#This Row],[t_kat]]=pogoda[[#This Row],[Kategoria_chmur]]</f>
        <v>0</v>
      </c>
      <c r="K392" t="b">
        <f>pogoda[[#This Row],[t_wiel]]=pogoda[[#This Row],[Wielkosc_chmur]]</f>
        <v>0</v>
      </c>
    </row>
    <row r="393" spans="1:11" x14ac:dyDescent="0.25">
      <c r="A393">
        <v>392</v>
      </c>
      <c r="B393" s="2">
        <v>2.8</v>
      </c>
      <c r="C393">
        <v>11</v>
      </c>
      <c r="D393" s="1" t="s">
        <v>5</v>
      </c>
      <c r="E393">
        <v>0</v>
      </c>
      <c r="F393">
        <f t="shared" si="32"/>
        <v>0</v>
      </c>
      <c r="G393" t="str">
        <f t="shared" si="29"/>
        <v>S</v>
      </c>
      <c r="H393">
        <f t="shared" si="30"/>
        <v>3</v>
      </c>
      <c r="I393">
        <f t="shared" si="31"/>
        <v>1</v>
      </c>
      <c r="J393" t="b">
        <f>pogoda[[#This Row],[t_kat]]=pogoda[[#This Row],[Kategoria_chmur]]</f>
        <v>0</v>
      </c>
      <c r="K393" t="b">
        <f>pogoda[[#This Row],[t_wiel]]=pogoda[[#This Row],[Wielkosc_chmur]]</f>
        <v>0</v>
      </c>
    </row>
    <row r="394" spans="1:11" x14ac:dyDescent="0.25">
      <c r="A394">
        <v>393</v>
      </c>
      <c r="B394" s="2">
        <v>2.2999999999999998</v>
      </c>
      <c r="C394">
        <v>17</v>
      </c>
      <c r="D394" s="1" t="s">
        <v>5</v>
      </c>
      <c r="E394">
        <v>0</v>
      </c>
      <c r="F394">
        <f t="shared" si="32"/>
        <v>0</v>
      </c>
      <c r="G394" t="str">
        <f t="shared" si="29"/>
        <v>S</v>
      </c>
      <c r="H394">
        <f t="shared" si="30"/>
        <v>3</v>
      </c>
      <c r="I394">
        <f t="shared" si="31"/>
        <v>2</v>
      </c>
      <c r="J394" t="b">
        <f>pogoda[[#This Row],[t_kat]]=pogoda[[#This Row],[Kategoria_chmur]]</f>
        <v>0</v>
      </c>
      <c r="K394" t="b">
        <f>pogoda[[#This Row],[t_wiel]]=pogoda[[#This Row],[Wielkosc_chmur]]</f>
        <v>0</v>
      </c>
    </row>
    <row r="395" spans="1:11" x14ac:dyDescent="0.25">
      <c r="A395">
        <v>394</v>
      </c>
      <c r="B395" s="2">
        <v>3.6</v>
      </c>
      <c r="C395">
        <v>1</v>
      </c>
      <c r="D395" s="1" t="s">
        <v>5</v>
      </c>
      <c r="E395">
        <v>0</v>
      </c>
      <c r="F395">
        <f t="shared" si="32"/>
        <v>1</v>
      </c>
      <c r="G395" t="str">
        <f t="shared" si="29"/>
        <v>S</v>
      </c>
      <c r="H395">
        <f t="shared" si="30"/>
        <v>3</v>
      </c>
      <c r="I395">
        <f t="shared" si="31"/>
        <v>3</v>
      </c>
      <c r="J395" t="b">
        <f>pogoda[[#This Row],[t_kat]]=pogoda[[#This Row],[Kategoria_chmur]]</f>
        <v>0</v>
      </c>
      <c r="K395" t="b">
        <f>pogoda[[#This Row],[t_wiel]]=pogoda[[#This Row],[Wielkosc_chmur]]</f>
        <v>0</v>
      </c>
    </row>
    <row r="396" spans="1:11" x14ac:dyDescent="0.25">
      <c r="A396">
        <v>395</v>
      </c>
      <c r="B396" s="2">
        <v>6.4</v>
      </c>
      <c r="C396">
        <v>8</v>
      </c>
      <c r="D396" s="1" t="s">
        <v>5</v>
      </c>
      <c r="E396">
        <v>0</v>
      </c>
      <c r="F396">
        <f t="shared" si="32"/>
        <v>2</v>
      </c>
      <c r="G396" t="str">
        <f t="shared" si="29"/>
        <v>S</v>
      </c>
      <c r="H396">
        <f t="shared" si="30"/>
        <v>4</v>
      </c>
      <c r="I396">
        <f t="shared" si="31"/>
        <v>1</v>
      </c>
      <c r="J396" t="b">
        <f>pogoda[[#This Row],[t_kat]]=pogoda[[#This Row],[Kategoria_chmur]]</f>
        <v>0</v>
      </c>
      <c r="K396" t="b">
        <f>pogoda[[#This Row],[t_wiel]]=pogoda[[#This Row],[Wielkosc_chmur]]</f>
        <v>0</v>
      </c>
    </row>
    <row r="397" spans="1:11" x14ac:dyDescent="0.25">
      <c r="A397">
        <v>396</v>
      </c>
      <c r="B397" s="2">
        <v>10.199999999999999</v>
      </c>
      <c r="C397">
        <v>11</v>
      </c>
      <c r="D397" s="1" t="s">
        <v>5</v>
      </c>
      <c r="E397">
        <v>0</v>
      </c>
      <c r="F397">
        <f t="shared" si="32"/>
        <v>3</v>
      </c>
      <c r="G397" t="str">
        <f t="shared" si="29"/>
        <v>S</v>
      </c>
      <c r="H397">
        <f t="shared" si="30"/>
        <v>4</v>
      </c>
      <c r="I397">
        <f t="shared" si="31"/>
        <v>2</v>
      </c>
      <c r="J397" t="b">
        <f>pogoda[[#This Row],[t_kat]]=pogoda[[#This Row],[Kategoria_chmur]]</f>
        <v>0</v>
      </c>
      <c r="K397" t="b">
        <f>pogoda[[#This Row],[t_wiel]]=pogoda[[#This Row],[Wielkosc_chmur]]</f>
        <v>0</v>
      </c>
    </row>
    <row r="398" spans="1:11" x14ac:dyDescent="0.25">
      <c r="A398">
        <v>397</v>
      </c>
      <c r="B398" s="2">
        <v>14</v>
      </c>
      <c r="C398">
        <v>23</v>
      </c>
      <c r="D398" s="1" t="s">
        <v>5</v>
      </c>
      <c r="E398">
        <v>0</v>
      </c>
      <c r="F398">
        <f t="shared" si="32"/>
        <v>4</v>
      </c>
      <c r="G398" t="str">
        <f t="shared" si="29"/>
        <v>S</v>
      </c>
      <c r="H398">
        <f t="shared" si="30"/>
        <v>4</v>
      </c>
      <c r="I398">
        <f t="shared" si="31"/>
        <v>3</v>
      </c>
      <c r="J398" t="b">
        <f>pogoda[[#This Row],[t_kat]]=pogoda[[#This Row],[Kategoria_chmur]]</f>
        <v>0</v>
      </c>
      <c r="K398" t="b">
        <f>pogoda[[#This Row],[t_wiel]]=pogoda[[#This Row],[Wielkosc_chmur]]</f>
        <v>0</v>
      </c>
    </row>
    <row r="399" spans="1:11" x14ac:dyDescent="0.25">
      <c r="A399">
        <v>398</v>
      </c>
      <c r="B399" s="2">
        <v>17.100000000000001</v>
      </c>
      <c r="C399">
        <v>29</v>
      </c>
      <c r="D399" s="1" t="s">
        <v>5</v>
      </c>
      <c r="E399">
        <v>0</v>
      </c>
      <c r="F399">
        <f t="shared" si="32"/>
        <v>5</v>
      </c>
      <c r="G399" t="str">
        <f t="shared" si="29"/>
        <v>S</v>
      </c>
      <c r="H399">
        <f t="shared" si="30"/>
        <v>5</v>
      </c>
      <c r="I399">
        <f t="shared" si="31"/>
        <v>1</v>
      </c>
      <c r="J399" t="b">
        <f>pogoda[[#This Row],[t_kat]]=pogoda[[#This Row],[Kategoria_chmur]]</f>
        <v>0</v>
      </c>
      <c r="K399" t="b">
        <f>pogoda[[#This Row],[t_wiel]]=pogoda[[#This Row],[Wielkosc_chmur]]</f>
        <v>0</v>
      </c>
    </row>
    <row r="400" spans="1:11" x14ac:dyDescent="0.25">
      <c r="A400">
        <v>399</v>
      </c>
      <c r="B400" s="2">
        <v>18.7</v>
      </c>
      <c r="C400">
        <v>0</v>
      </c>
      <c r="D400" s="1" t="s">
        <v>5</v>
      </c>
      <c r="E400">
        <v>0</v>
      </c>
      <c r="F400">
        <f t="shared" si="32"/>
        <v>6</v>
      </c>
      <c r="G400" t="str">
        <f t="shared" si="29"/>
        <v>0</v>
      </c>
      <c r="H400">
        <f t="shared" si="30"/>
        <v>0</v>
      </c>
      <c r="I400">
        <f t="shared" si="31"/>
        <v>1</v>
      </c>
      <c r="J400" t="b">
        <f>pogoda[[#This Row],[t_kat]]=pogoda[[#This Row],[Kategoria_chmur]]</f>
        <v>1</v>
      </c>
      <c r="K400" t="b">
        <f>pogoda[[#This Row],[t_wiel]]=pogoda[[#This Row],[Wielkosc_chmur]]</f>
        <v>1</v>
      </c>
    </row>
    <row r="401" spans="1:11" x14ac:dyDescent="0.25">
      <c r="A401">
        <v>400</v>
      </c>
      <c r="B401" s="2">
        <v>18.8</v>
      </c>
      <c r="C401">
        <v>5</v>
      </c>
      <c r="D401" s="1" t="s">
        <v>5</v>
      </c>
      <c r="E401">
        <v>0</v>
      </c>
      <c r="F401">
        <f t="shared" si="32"/>
        <v>7</v>
      </c>
      <c r="G401" t="str">
        <f t="shared" si="29"/>
        <v>C</v>
      </c>
      <c r="H401">
        <f t="shared" si="30"/>
        <v>1</v>
      </c>
      <c r="I401">
        <f t="shared" si="31"/>
        <v>1</v>
      </c>
      <c r="J401" t="b">
        <f>pogoda[[#This Row],[t_kat]]=pogoda[[#This Row],[Kategoria_chmur]]</f>
        <v>0</v>
      </c>
      <c r="K401" t="b">
        <f>pogoda[[#This Row],[t_wiel]]=pogoda[[#This Row],[Wielkosc_chmur]]</f>
        <v>0</v>
      </c>
    </row>
    <row r="402" spans="1:11" x14ac:dyDescent="0.25">
      <c r="A402">
        <v>401</v>
      </c>
      <c r="B402" s="2">
        <v>17.7</v>
      </c>
      <c r="C402">
        <v>2</v>
      </c>
      <c r="D402" s="1" t="s">
        <v>5</v>
      </c>
      <c r="E402">
        <v>0</v>
      </c>
      <c r="F402">
        <f t="shared" si="32"/>
        <v>0</v>
      </c>
      <c r="G402" t="str">
        <f t="shared" si="29"/>
        <v>C</v>
      </c>
      <c r="H402">
        <f t="shared" si="30"/>
        <v>1</v>
      </c>
      <c r="I402">
        <f t="shared" si="31"/>
        <v>2</v>
      </c>
      <c r="J402" t="b">
        <f>pogoda[[#This Row],[t_kat]]=pogoda[[#This Row],[Kategoria_chmur]]</f>
        <v>0</v>
      </c>
      <c r="K402" t="b">
        <f>pogoda[[#This Row],[t_wiel]]=pogoda[[#This Row],[Wielkosc_chmur]]</f>
        <v>0</v>
      </c>
    </row>
    <row r="403" spans="1:11" x14ac:dyDescent="0.25">
      <c r="A403">
        <v>402</v>
      </c>
      <c r="B403" s="2">
        <v>16.100000000000001</v>
      </c>
      <c r="C403">
        <v>2</v>
      </c>
      <c r="D403" s="1" t="s">
        <v>5</v>
      </c>
      <c r="E403">
        <v>0</v>
      </c>
      <c r="F403">
        <f t="shared" si="32"/>
        <v>0</v>
      </c>
      <c r="G403" t="str">
        <f t="shared" si="29"/>
        <v>C</v>
      </c>
      <c r="H403">
        <f t="shared" si="30"/>
        <v>1</v>
      </c>
      <c r="I403">
        <f t="shared" si="31"/>
        <v>3</v>
      </c>
      <c r="J403" t="b">
        <f>pogoda[[#This Row],[t_kat]]=pogoda[[#This Row],[Kategoria_chmur]]</f>
        <v>0</v>
      </c>
      <c r="K403" t="b">
        <f>pogoda[[#This Row],[t_wiel]]=pogoda[[#This Row],[Wielkosc_chmur]]</f>
        <v>0</v>
      </c>
    </row>
    <row r="404" spans="1:11" x14ac:dyDescent="0.25">
      <c r="A404">
        <v>403</v>
      </c>
      <c r="B404" s="2">
        <v>14.9</v>
      </c>
      <c r="C404">
        <v>7</v>
      </c>
      <c r="D404" s="1" t="s">
        <v>5</v>
      </c>
      <c r="E404">
        <v>0</v>
      </c>
      <c r="F404">
        <f t="shared" si="32"/>
        <v>0</v>
      </c>
      <c r="G404" t="str">
        <f t="shared" si="29"/>
        <v>C</v>
      </c>
      <c r="H404">
        <f t="shared" si="30"/>
        <v>2</v>
      </c>
      <c r="I404">
        <f t="shared" si="31"/>
        <v>1</v>
      </c>
      <c r="J404" t="b">
        <f>pogoda[[#This Row],[t_kat]]=pogoda[[#This Row],[Kategoria_chmur]]</f>
        <v>0</v>
      </c>
      <c r="K404" t="b">
        <f>pogoda[[#This Row],[t_wiel]]=pogoda[[#This Row],[Wielkosc_chmur]]</f>
        <v>0</v>
      </c>
    </row>
    <row r="405" spans="1:11" x14ac:dyDescent="0.25">
      <c r="A405">
        <v>404</v>
      </c>
      <c r="B405" s="2">
        <v>14.9</v>
      </c>
      <c r="C405">
        <v>2</v>
      </c>
      <c r="D405" s="1" t="s">
        <v>5</v>
      </c>
      <c r="E405">
        <v>0</v>
      </c>
      <c r="F405">
        <f t="shared" si="32"/>
        <v>0</v>
      </c>
      <c r="G405" t="str">
        <f t="shared" si="29"/>
        <v>C</v>
      </c>
      <c r="H405">
        <f t="shared" si="30"/>
        <v>2</v>
      </c>
      <c r="I405">
        <f t="shared" si="31"/>
        <v>2</v>
      </c>
      <c r="J405" t="b">
        <f>pogoda[[#This Row],[t_kat]]=pogoda[[#This Row],[Kategoria_chmur]]</f>
        <v>0</v>
      </c>
      <c r="K405" t="b">
        <f>pogoda[[#This Row],[t_wiel]]=pogoda[[#This Row],[Wielkosc_chmur]]</f>
        <v>0</v>
      </c>
    </row>
    <row r="406" spans="1:11" x14ac:dyDescent="0.25">
      <c r="A406">
        <v>405</v>
      </c>
      <c r="B406" s="2">
        <v>16.3</v>
      </c>
      <c r="C406">
        <v>3</v>
      </c>
      <c r="D406" s="1" t="s">
        <v>5</v>
      </c>
      <c r="E406">
        <v>0</v>
      </c>
      <c r="F406">
        <f t="shared" si="32"/>
        <v>1</v>
      </c>
      <c r="G406" t="str">
        <f t="shared" ref="G406:G469" si="33">IF(G405="0",IF(B406 &gt;= 10, "C", "S"), IF(H405=5,IF(C405 &gt;= 20, "0", G405),G405))</f>
        <v>C</v>
      </c>
      <c r="H406">
        <f t="shared" ref="H406:H469" si="34">IF(G405="0",1,IF(H405=5,IF(C405 &gt;= 20, 0, 5),IF(I405 &gt;= 3, H405 + 1,H405)))</f>
        <v>2</v>
      </c>
      <c r="I406">
        <f t="shared" si="31"/>
        <v>3</v>
      </c>
      <c r="J406" t="b">
        <f>pogoda[[#This Row],[t_kat]]=pogoda[[#This Row],[Kategoria_chmur]]</f>
        <v>0</v>
      </c>
      <c r="K406" t="b">
        <f>pogoda[[#This Row],[t_wiel]]=pogoda[[#This Row],[Wielkosc_chmur]]</f>
        <v>0</v>
      </c>
    </row>
    <row r="407" spans="1:11" x14ac:dyDescent="0.25">
      <c r="A407">
        <v>406</v>
      </c>
      <c r="B407" s="2">
        <v>19.100000000000001</v>
      </c>
      <c r="C407">
        <v>14</v>
      </c>
      <c r="D407" s="1" t="s">
        <v>5</v>
      </c>
      <c r="E407">
        <v>0</v>
      </c>
      <c r="F407">
        <f t="shared" si="32"/>
        <v>2</v>
      </c>
      <c r="G407" t="str">
        <f t="shared" si="33"/>
        <v>C</v>
      </c>
      <c r="H407">
        <f t="shared" si="34"/>
        <v>3</v>
      </c>
      <c r="I407">
        <f t="shared" ref="I407:I470" si="35">IF(H407=H406, I406+1,1)</f>
        <v>1</v>
      </c>
      <c r="J407" t="b">
        <f>pogoda[[#This Row],[t_kat]]=pogoda[[#This Row],[Kategoria_chmur]]</f>
        <v>0</v>
      </c>
      <c r="K407" t="b">
        <f>pogoda[[#This Row],[t_wiel]]=pogoda[[#This Row],[Wielkosc_chmur]]</f>
        <v>0</v>
      </c>
    </row>
    <row r="408" spans="1:11" x14ac:dyDescent="0.25">
      <c r="A408">
        <v>407</v>
      </c>
      <c r="B408" s="2">
        <v>22.7</v>
      </c>
      <c r="C408">
        <v>12</v>
      </c>
      <c r="D408" s="1" t="s">
        <v>5</v>
      </c>
      <c r="E408">
        <v>0</v>
      </c>
      <c r="F408">
        <f t="shared" si="32"/>
        <v>3</v>
      </c>
      <c r="G408" t="str">
        <f t="shared" si="33"/>
        <v>C</v>
      </c>
      <c r="H408">
        <f t="shared" si="34"/>
        <v>3</v>
      </c>
      <c r="I408">
        <f t="shared" si="35"/>
        <v>2</v>
      </c>
      <c r="J408" t="b">
        <f>pogoda[[#This Row],[t_kat]]=pogoda[[#This Row],[Kategoria_chmur]]</f>
        <v>0</v>
      </c>
      <c r="K408" t="b">
        <f>pogoda[[#This Row],[t_wiel]]=pogoda[[#This Row],[Wielkosc_chmur]]</f>
        <v>0</v>
      </c>
    </row>
    <row r="409" spans="1:11" x14ac:dyDescent="0.25">
      <c r="A409">
        <v>408</v>
      </c>
      <c r="B409" s="2">
        <v>26.1</v>
      </c>
      <c r="C409">
        <v>9</v>
      </c>
      <c r="D409" s="1" t="s">
        <v>5</v>
      </c>
      <c r="E409">
        <v>0</v>
      </c>
      <c r="F409">
        <f t="shared" si="32"/>
        <v>4</v>
      </c>
      <c r="G409" t="str">
        <f t="shared" si="33"/>
        <v>C</v>
      </c>
      <c r="H409">
        <f t="shared" si="34"/>
        <v>3</v>
      </c>
      <c r="I409">
        <f t="shared" si="35"/>
        <v>3</v>
      </c>
      <c r="J409" t="b">
        <f>pogoda[[#This Row],[t_kat]]=pogoda[[#This Row],[Kategoria_chmur]]</f>
        <v>0</v>
      </c>
      <c r="K409" t="b">
        <f>pogoda[[#This Row],[t_wiel]]=pogoda[[#This Row],[Wielkosc_chmur]]</f>
        <v>0</v>
      </c>
    </row>
    <row r="410" spans="1:11" x14ac:dyDescent="0.25">
      <c r="A410">
        <v>409</v>
      </c>
      <c r="B410" s="2">
        <v>28.6</v>
      </c>
      <c r="C410">
        <v>14</v>
      </c>
      <c r="D410" s="1" t="s">
        <v>5</v>
      </c>
      <c r="E410">
        <v>0</v>
      </c>
      <c r="F410">
        <f t="shared" si="32"/>
        <v>5</v>
      </c>
      <c r="G410" t="str">
        <f t="shared" si="33"/>
        <v>C</v>
      </c>
      <c r="H410">
        <f t="shared" si="34"/>
        <v>4</v>
      </c>
      <c r="I410">
        <f t="shared" si="35"/>
        <v>1</v>
      </c>
      <c r="J410" t="b">
        <f>pogoda[[#This Row],[t_kat]]=pogoda[[#This Row],[Kategoria_chmur]]</f>
        <v>0</v>
      </c>
      <c r="K410" t="b">
        <f>pogoda[[#This Row],[t_wiel]]=pogoda[[#This Row],[Wielkosc_chmur]]</f>
        <v>0</v>
      </c>
    </row>
    <row r="411" spans="1:11" x14ac:dyDescent="0.25">
      <c r="A411">
        <v>410</v>
      </c>
      <c r="B411" s="2">
        <v>29.5</v>
      </c>
      <c r="C411">
        <v>17</v>
      </c>
      <c r="D411" s="1" t="s">
        <v>5</v>
      </c>
      <c r="E411">
        <v>0</v>
      </c>
      <c r="F411">
        <f t="shared" si="32"/>
        <v>6</v>
      </c>
      <c r="G411" t="str">
        <f t="shared" si="33"/>
        <v>C</v>
      </c>
      <c r="H411">
        <f t="shared" si="34"/>
        <v>4</v>
      </c>
      <c r="I411">
        <f t="shared" si="35"/>
        <v>2</v>
      </c>
      <c r="J411" t="b">
        <f>pogoda[[#This Row],[t_kat]]=pogoda[[#This Row],[Kategoria_chmur]]</f>
        <v>0</v>
      </c>
      <c r="K411" t="b">
        <f>pogoda[[#This Row],[t_wiel]]=pogoda[[#This Row],[Wielkosc_chmur]]</f>
        <v>0</v>
      </c>
    </row>
    <row r="412" spans="1:11" x14ac:dyDescent="0.25">
      <c r="A412">
        <v>411</v>
      </c>
      <c r="B412" s="2">
        <v>28.6</v>
      </c>
      <c r="C412">
        <v>9</v>
      </c>
      <c r="D412" s="1" t="s">
        <v>5</v>
      </c>
      <c r="E412">
        <v>0</v>
      </c>
      <c r="F412">
        <f t="shared" si="32"/>
        <v>0</v>
      </c>
      <c r="G412" t="str">
        <f t="shared" si="33"/>
        <v>C</v>
      </c>
      <c r="H412">
        <f t="shared" si="34"/>
        <v>4</v>
      </c>
      <c r="I412">
        <f t="shared" si="35"/>
        <v>3</v>
      </c>
      <c r="J412" t="b">
        <f>pogoda[[#This Row],[t_kat]]=pogoda[[#This Row],[Kategoria_chmur]]</f>
        <v>0</v>
      </c>
      <c r="K412" t="b">
        <f>pogoda[[#This Row],[t_wiel]]=pogoda[[#This Row],[Wielkosc_chmur]]</f>
        <v>0</v>
      </c>
    </row>
    <row r="413" spans="1:11" x14ac:dyDescent="0.25">
      <c r="A413">
        <v>412</v>
      </c>
      <c r="B413" s="2">
        <v>26.4</v>
      </c>
      <c r="C413">
        <v>28</v>
      </c>
      <c r="D413" s="1" t="s">
        <v>5</v>
      </c>
      <c r="E413">
        <v>0</v>
      </c>
      <c r="F413">
        <f t="shared" si="32"/>
        <v>0</v>
      </c>
      <c r="G413" t="str">
        <f t="shared" si="33"/>
        <v>C</v>
      </c>
      <c r="H413">
        <f t="shared" si="34"/>
        <v>5</v>
      </c>
      <c r="I413">
        <f t="shared" si="35"/>
        <v>1</v>
      </c>
      <c r="J413" t="b">
        <f>pogoda[[#This Row],[t_kat]]=pogoda[[#This Row],[Kategoria_chmur]]</f>
        <v>0</v>
      </c>
      <c r="K413" t="b">
        <f>pogoda[[#This Row],[t_wiel]]=pogoda[[#This Row],[Wielkosc_chmur]]</f>
        <v>0</v>
      </c>
    </row>
    <row r="414" spans="1:11" x14ac:dyDescent="0.25">
      <c r="A414">
        <v>413</v>
      </c>
      <c r="B414" s="2">
        <v>23.6</v>
      </c>
      <c r="C414">
        <v>0</v>
      </c>
      <c r="D414" s="1" t="s">
        <v>5</v>
      </c>
      <c r="E414">
        <v>0</v>
      </c>
      <c r="F414">
        <f t="shared" si="32"/>
        <v>0</v>
      </c>
      <c r="G414" t="str">
        <f t="shared" si="33"/>
        <v>0</v>
      </c>
      <c r="H414">
        <f t="shared" si="34"/>
        <v>0</v>
      </c>
      <c r="I414">
        <f t="shared" si="35"/>
        <v>1</v>
      </c>
      <c r="J414" t="b">
        <f>pogoda[[#This Row],[t_kat]]=pogoda[[#This Row],[Kategoria_chmur]]</f>
        <v>1</v>
      </c>
      <c r="K414" t="b">
        <f>pogoda[[#This Row],[t_wiel]]=pogoda[[#This Row],[Wielkosc_chmur]]</f>
        <v>1</v>
      </c>
    </row>
    <row r="415" spans="1:11" x14ac:dyDescent="0.25">
      <c r="A415">
        <v>414</v>
      </c>
      <c r="B415" s="2">
        <v>21</v>
      </c>
      <c r="C415">
        <v>1</v>
      </c>
      <c r="D415" s="1" t="s">
        <v>5</v>
      </c>
      <c r="E415">
        <v>0</v>
      </c>
      <c r="F415">
        <f t="shared" si="32"/>
        <v>0</v>
      </c>
      <c r="G415" t="str">
        <f t="shared" si="33"/>
        <v>C</v>
      </c>
      <c r="H415">
        <f t="shared" si="34"/>
        <v>1</v>
      </c>
      <c r="I415">
        <f t="shared" si="35"/>
        <v>1</v>
      </c>
      <c r="J415" t="b">
        <f>pogoda[[#This Row],[t_kat]]=pogoda[[#This Row],[Kategoria_chmur]]</f>
        <v>0</v>
      </c>
      <c r="K415" t="b">
        <f>pogoda[[#This Row],[t_wiel]]=pogoda[[#This Row],[Wielkosc_chmur]]</f>
        <v>0</v>
      </c>
    </row>
    <row r="416" spans="1:11" x14ac:dyDescent="0.25">
      <c r="A416">
        <v>415</v>
      </c>
      <c r="B416" s="2">
        <v>19.600000000000001</v>
      </c>
      <c r="C416">
        <v>6</v>
      </c>
      <c r="D416" s="1" t="s">
        <v>5</v>
      </c>
      <c r="E416">
        <v>0</v>
      </c>
      <c r="F416">
        <f t="shared" si="32"/>
        <v>0</v>
      </c>
      <c r="G416" t="str">
        <f t="shared" si="33"/>
        <v>C</v>
      </c>
      <c r="H416">
        <f t="shared" si="34"/>
        <v>1</v>
      </c>
      <c r="I416">
        <f t="shared" si="35"/>
        <v>2</v>
      </c>
      <c r="J416" t="b">
        <f>pogoda[[#This Row],[t_kat]]=pogoda[[#This Row],[Kategoria_chmur]]</f>
        <v>0</v>
      </c>
      <c r="K416" t="b">
        <f>pogoda[[#This Row],[t_wiel]]=pogoda[[#This Row],[Wielkosc_chmur]]</f>
        <v>0</v>
      </c>
    </row>
    <row r="417" spans="1:11" x14ac:dyDescent="0.25">
      <c r="A417">
        <v>416</v>
      </c>
      <c r="B417" s="2">
        <v>19.5</v>
      </c>
      <c r="C417">
        <v>4</v>
      </c>
      <c r="D417" s="1" t="s">
        <v>5</v>
      </c>
      <c r="E417">
        <v>0</v>
      </c>
      <c r="F417">
        <f t="shared" si="32"/>
        <v>0</v>
      </c>
      <c r="G417" t="str">
        <f t="shared" si="33"/>
        <v>C</v>
      </c>
      <c r="H417">
        <f t="shared" si="34"/>
        <v>1</v>
      </c>
      <c r="I417">
        <f t="shared" si="35"/>
        <v>3</v>
      </c>
      <c r="J417" t="b">
        <f>pogoda[[#This Row],[t_kat]]=pogoda[[#This Row],[Kategoria_chmur]]</f>
        <v>0</v>
      </c>
      <c r="K417" t="b">
        <f>pogoda[[#This Row],[t_wiel]]=pogoda[[#This Row],[Wielkosc_chmur]]</f>
        <v>0</v>
      </c>
    </row>
    <row r="418" spans="1:11" x14ac:dyDescent="0.25">
      <c r="A418">
        <v>417</v>
      </c>
      <c r="B418" s="2">
        <v>20.7</v>
      </c>
      <c r="C418">
        <v>10</v>
      </c>
      <c r="D418" s="1" t="s">
        <v>5</v>
      </c>
      <c r="E418">
        <v>0</v>
      </c>
      <c r="F418">
        <f t="shared" si="32"/>
        <v>1</v>
      </c>
      <c r="G418" t="str">
        <f t="shared" si="33"/>
        <v>C</v>
      </c>
      <c r="H418">
        <f t="shared" si="34"/>
        <v>2</v>
      </c>
      <c r="I418">
        <f t="shared" si="35"/>
        <v>1</v>
      </c>
      <c r="J418" t="b">
        <f>pogoda[[#This Row],[t_kat]]=pogoda[[#This Row],[Kategoria_chmur]]</f>
        <v>0</v>
      </c>
      <c r="K418" t="b">
        <f>pogoda[[#This Row],[t_wiel]]=pogoda[[#This Row],[Wielkosc_chmur]]</f>
        <v>0</v>
      </c>
    </row>
    <row r="419" spans="1:11" x14ac:dyDescent="0.25">
      <c r="A419">
        <v>418</v>
      </c>
      <c r="B419" s="2">
        <v>22.7</v>
      </c>
      <c r="C419">
        <v>4</v>
      </c>
      <c r="D419" s="1" t="s">
        <v>5</v>
      </c>
      <c r="E419">
        <v>0</v>
      </c>
      <c r="F419">
        <f t="shared" si="32"/>
        <v>2</v>
      </c>
      <c r="G419" t="str">
        <f t="shared" si="33"/>
        <v>C</v>
      </c>
      <c r="H419">
        <f t="shared" si="34"/>
        <v>2</v>
      </c>
      <c r="I419">
        <f t="shared" si="35"/>
        <v>2</v>
      </c>
      <c r="J419" t="b">
        <f>pogoda[[#This Row],[t_kat]]=pogoda[[#This Row],[Kategoria_chmur]]</f>
        <v>0</v>
      </c>
      <c r="K419" t="b">
        <f>pogoda[[#This Row],[t_wiel]]=pogoda[[#This Row],[Wielkosc_chmur]]</f>
        <v>0</v>
      </c>
    </row>
    <row r="420" spans="1:11" x14ac:dyDescent="0.25">
      <c r="A420">
        <v>419</v>
      </c>
      <c r="B420" s="2">
        <v>24.5</v>
      </c>
      <c r="C420">
        <v>5</v>
      </c>
      <c r="D420" s="1" t="s">
        <v>5</v>
      </c>
      <c r="E420">
        <v>0</v>
      </c>
      <c r="F420">
        <f t="shared" si="32"/>
        <v>3</v>
      </c>
      <c r="G420" t="str">
        <f t="shared" si="33"/>
        <v>C</v>
      </c>
      <c r="H420">
        <f t="shared" si="34"/>
        <v>2</v>
      </c>
      <c r="I420">
        <f t="shared" si="35"/>
        <v>3</v>
      </c>
      <c r="J420" t="b">
        <f>pogoda[[#This Row],[t_kat]]=pogoda[[#This Row],[Kategoria_chmur]]</f>
        <v>0</v>
      </c>
      <c r="K420" t="b">
        <f>pogoda[[#This Row],[t_wiel]]=pogoda[[#This Row],[Wielkosc_chmur]]</f>
        <v>0</v>
      </c>
    </row>
    <row r="421" spans="1:11" x14ac:dyDescent="0.25">
      <c r="A421">
        <v>420</v>
      </c>
      <c r="B421" s="2">
        <v>25.4</v>
      </c>
      <c r="C421">
        <v>8</v>
      </c>
      <c r="D421" s="1" t="s">
        <v>5</v>
      </c>
      <c r="E421">
        <v>0</v>
      </c>
      <c r="F421">
        <f t="shared" si="32"/>
        <v>4</v>
      </c>
      <c r="G421" t="str">
        <f t="shared" si="33"/>
        <v>C</v>
      </c>
      <c r="H421">
        <f t="shared" si="34"/>
        <v>3</v>
      </c>
      <c r="I421">
        <f t="shared" si="35"/>
        <v>1</v>
      </c>
      <c r="J421" t="b">
        <f>pogoda[[#This Row],[t_kat]]=pogoda[[#This Row],[Kategoria_chmur]]</f>
        <v>0</v>
      </c>
      <c r="K421" t="b">
        <f>pogoda[[#This Row],[t_wiel]]=pogoda[[#This Row],[Wielkosc_chmur]]</f>
        <v>0</v>
      </c>
    </row>
    <row r="422" spans="1:11" x14ac:dyDescent="0.25">
      <c r="A422">
        <v>421</v>
      </c>
      <c r="B422" s="2">
        <v>24.8</v>
      </c>
      <c r="C422">
        <v>12</v>
      </c>
      <c r="D422" s="1" t="s">
        <v>5</v>
      </c>
      <c r="E422">
        <v>0</v>
      </c>
      <c r="F422">
        <f t="shared" si="32"/>
        <v>0</v>
      </c>
      <c r="G422" t="str">
        <f t="shared" si="33"/>
        <v>C</v>
      </c>
      <c r="H422">
        <f t="shared" si="34"/>
        <v>3</v>
      </c>
      <c r="I422">
        <f t="shared" si="35"/>
        <v>2</v>
      </c>
      <c r="J422" t="b">
        <f>pogoda[[#This Row],[t_kat]]=pogoda[[#This Row],[Kategoria_chmur]]</f>
        <v>0</v>
      </c>
      <c r="K422" t="b">
        <f>pogoda[[#This Row],[t_wiel]]=pogoda[[#This Row],[Wielkosc_chmur]]</f>
        <v>0</v>
      </c>
    </row>
    <row r="423" spans="1:11" x14ac:dyDescent="0.25">
      <c r="A423">
        <v>422</v>
      </c>
      <c r="B423" s="2">
        <v>22.5</v>
      </c>
      <c r="C423">
        <v>8</v>
      </c>
      <c r="D423" s="1" t="s">
        <v>5</v>
      </c>
      <c r="E423">
        <v>0</v>
      </c>
      <c r="F423">
        <f t="shared" si="32"/>
        <v>0</v>
      </c>
      <c r="G423" t="str">
        <f t="shared" si="33"/>
        <v>C</v>
      </c>
      <c r="H423">
        <f t="shared" si="34"/>
        <v>3</v>
      </c>
      <c r="I423">
        <f t="shared" si="35"/>
        <v>3</v>
      </c>
      <c r="J423" t="b">
        <f>pogoda[[#This Row],[t_kat]]=pogoda[[#This Row],[Kategoria_chmur]]</f>
        <v>0</v>
      </c>
      <c r="K423" t="b">
        <f>pogoda[[#This Row],[t_wiel]]=pogoda[[#This Row],[Wielkosc_chmur]]</f>
        <v>0</v>
      </c>
    </row>
    <row r="424" spans="1:11" x14ac:dyDescent="0.25">
      <c r="A424">
        <v>423</v>
      </c>
      <c r="B424" s="2">
        <v>18.899999999999999</v>
      </c>
      <c r="C424">
        <v>7</v>
      </c>
      <c r="D424" s="1" t="s">
        <v>5</v>
      </c>
      <c r="E424">
        <v>0</v>
      </c>
      <c r="F424">
        <f t="shared" si="32"/>
        <v>0</v>
      </c>
      <c r="G424" t="str">
        <f t="shared" si="33"/>
        <v>C</v>
      </c>
      <c r="H424">
        <f t="shared" si="34"/>
        <v>4</v>
      </c>
      <c r="I424">
        <f t="shared" si="35"/>
        <v>1</v>
      </c>
      <c r="J424" t="b">
        <f>pogoda[[#This Row],[t_kat]]=pogoda[[#This Row],[Kategoria_chmur]]</f>
        <v>0</v>
      </c>
      <c r="K424" t="b">
        <f>pogoda[[#This Row],[t_wiel]]=pogoda[[#This Row],[Wielkosc_chmur]]</f>
        <v>0</v>
      </c>
    </row>
    <row r="425" spans="1:11" x14ac:dyDescent="0.25">
      <c r="A425">
        <v>424</v>
      </c>
      <c r="B425" s="2">
        <v>14.8</v>
      </c>
      <c r="C425">
        <v>8</v>
      </c>
      <c r="D425" s="1" t="s">
        <v>5</v>
      </c>
      <c r="E425">
        <v>0</v>
      </c>
      <c r="F425">
        <f t="shared" si="32"/>
        <v>0</v>
      </c>
      <c r="G425" t="str">
        <f t="shared" si="33"/>
        <v>C</v>
      </c>
      <c r="H425">
        <f t="shared" si="34"/>
        <v>4</v>
      </c>
      <c r="I425">
        <f t="shared" si="35"/>
        <v>2</v>
      </c>
      <c r="J425" t="b">
        <f>pogoda[[#This Row],[t_kat]]=pogoda[[#This Row],[Kategoria_chmur]]</f>
        <v>0</v>
      </c>
      <c r="K425" t="b">
        <f>pogoda[[#This Row],[t_wiel]]=pogoda[[#This Row],[Wielkosc_chmur]]</f>
        <v>0</v>
      </c>
    </row>
    <row r="426" spans="1:11" x14ac:dyDescent="0.25">
      <c r="A426">
        <v>425</v>
      </c>
      <c r="B426" s="2">
        <v>11.2</v>
      </c>
      <c r="C426">
        <v>7</v>
      </c>
      <c r="D426" s="1" t="s">
        <v>5</v>
      </c>
      <c r="E426">
        <v>0</v>
      </c>
      <c r="F426">
        <f t="shared" si="32"/>
        <v>0</v>
      </c>
      <c r="G426" t="str">
        <f t="shared" si="33"/>
        <v>C</v>
      </c>
      <c r="H426">
        <f t="shared" si="34"/>
        <v>4</v>
      </c>
      <c r="I426">
        <f t="shared" si="35"/>
        <v>3</v>
      </c>
      <c r="J426" t="b">
        <f>pogoda[[#This Row],[t_kat]]=pogoda[[#This Row],[Kategoria_chmur]]</f>
        <v>0</v>
      </c>
      <c r="K426" t="b">
        <f>pogoda[[#This Row],[t_wiel]]=pogoda[[#This Row],[Wielkosc_chmur]]</f>
        <v>0</v>
      </c>
    </row>
    <row r="427" spans="1:11" x14ac:dyDescent="0.25">
      <c r="A427">
        <v>426</v>
      </c>
      <c r="B427" s="2">
        <v>8.8000000000000007</v>
      </c>
      <c r="C427">
        <v>23</v>
      </c>
      <c r="D427" s="1" t="s">
        <v>5</v>
      </c>
      <c r="E427">
        <v>0</v>
      </c>
      <c r="F427">
        <f t="shared" si="32"/>
        <v>0</v>
      </c>
      <c r="G427" t="str">
        <f t="shared" si="33"/>
        <v>C</v>
      </c>
      <c r="H427">
        <f t="shared" si="34"/>
        <v>5</v>
      </c>
      <c r="I427">
        <f t="shared" si="35"/>
        <v>1</v>
      </c>
      <c r="J427" t="b">
        <f>pogoda[[#This Row],[t_kat]]=pogoda[[#This Row],[Kategoria_chmur]]</f>
        <v>0</v>
      </c>
      <c r="K427" t="b">
        <f>pogoda[[#This Row],[t_wiel]]=pogoda[[#This Row],[Wielkosc_chmur]]</f>
        <v>0</v>
      </c>
    </row>
    <row r="428" spans="1:11" x14ac:dyDescent="0.25">
      <c r="A428">
        <v>427</v>
      </c>
      <c r="B428" s="2">
        <v>8</v>
      </c>
      <c r="C428">
        <v>0</v>
      </c>
      <c r="D428" s="1" t="s">
        <v>5</v>
      </c>
      <c r="E428">
        <v>0</v>
      </c>
      <c r="F428">
        <f t="shared" si="32"/>
        <v>0</v>
      </c>
      <c r="G428" t="str">
        <f t="shared" si="33"/>
        <v>0</v>
      </c>
      <c r="H428">
        <f t="shared" si="34"/>
        <v>0</v>
      </c>
      <c r="I428">
        <f t="shared" si="35"/>
        <v>1</v>
      </c>
      <c r="J428" t="b">
        <f>pogoda[[#This Row],[t_kat]]=pogoda[[#This Row],[Kategoria_chmur]]</f>
        <v>1</v>
      </c>
      <c r="K428" t="b">
        <f>pogoda[[#This Row],[t_wiel]]=pogoda[[#This Row],[Wielkosc_chmur]]</f>
        <v>1</v>
      </c>
    </row>
    <row r="429" spans="1:11" x14ac:dyDescent="0.25">
      <c r="A429">
        <v>428</v>
      </c>
      <c r="B429" s="2">
        <v>8.6</v>
      </c>
      <c r="C429">
        <v>2</v>
      </c>
      <c r="D429" s="1" t="s">
        <v>5</v>
      </c>
      <c r="E429">
        <v>0</v>
      </c>
      <c r="F429">
        <f t="shared" si="32"/>
        <v>1</v>
      </c>
      <c r="G429" t="str">
        <f t="shared" si="33"/>
        <v>S</v>
      </c>
      <c r="H429">
        <f t="shared" si="34"/>
        <v>1</v>
      </c>
      <c r="I429">
        <f t="shared" si="35"/>
        <v>1</v>
      </c>
      <c r="J429" t="b">
        <f>pogoda[[#This Row],[t_kat]]=pogoda[[#This Row],[Kategoria_chmur]]</f>
        <v>0</v>
      </c>
      <c r="K429" t="b">
        <f>pogoda[[#This Row],[t_wiel]]=pogoda[[#This Row],[Wielkosc_chmur]]</f>
        <v>0</v>
      </c>
    </row>
    <row r="430" spans="1:11" x14ac:dyDescent="0.25">
      <c r="A430">
        <v>429</v>
      </c>
      <c r="B430" s="2">
        <v>10.199999999999999</v>
      </c>
      <c r="C430">
        <v>5</v>
      </c>
      <c r="D430" s="1" t="s">
        <v>5</v>
      </c>
      <c r="E430">
        <v>0</v>
      </c>
      <c r="F430">
        <f t="shared" si="32"/>
        <v>2</v>
      </c>
      <c r="G430" t="str">
        <f t="shared" si="33"/>
        <v>S</v>
      </c>
      <c r="H430">
        <f t="shared" si="34"/>
        <v>1</v>
      </c>
      <c r="I430">
        <f t="shared" si="35"/>
        <v>2</v>
      </c>
      <c r="J430" t="b">
        <f>pogoda[[#This Row],[t_kat]]=pogoda[[#This Row],[Kategoria_chmur]]</f>
        <v>0</v>
      </c>
      <c r="K430" t="b">
        <f>pogoda[[#This Row],[t_wiel]]=pogoda[[#This Row],[Wielkosc_chmur]]</f>
        <v>0</v>
      </c>
    </row>
    <row r="431" spans="1:11" x14ac:dyDescent="0.25">
      <c r="A431">
        <v>430</v>
      </c>
      <c r="B431" s="2">
        <v>11.8</v>
      </c>
      <c r="C431">
        <v>5</v>
      </c>
      <c r="D431" s="1" t="s">
        <v>5</v>
      </c>
      <c r="E431">
        <v>0</v>
      </c>
      <c r="F431">
        <f t="shared" si="32"/>
        <v>3</v>
      </c>
      <c r="G431" t="str">
        <f t="shared" si="33"/>
        <v>S</v>
      </c>
      <c r="H431">
        <f t="shared" si="34"/>
        <v>1</v>
      </c>
      <c r="I431">
        <f t="shared" si="35"/>
        <v>3</v>
      </c>
      <c r="J431" t="b">
        <f>pogoda[[#This Row],[t_kat]]=pogoda[[#This Row],[Kategoria_chmur]]</f>
        <v>0</v>
      </c>
      <c r="K431" t="b">
        <f>pogoda[[#This Row],[t_wiel]]=pogoda[[#This Row],[Wielkosc_chmur]]</f>
        <v>0</v>
      </c>
    </row>
    <row r="432" spans="1:11" x14ac:dyDescent="0.25">
      <c r="A432">
        <v>431</v>
      </c>
      <c r="B432" s="2">
        <v>12.7</v>
      </c>
      <c r="C432">
        <v>8</v>
      </c>
      <c r="D432" s="1" t="s">
        <v>5</v>
      </c>
      <c r="E432">
        <v>0</v>
      </c>
      <c r="F432">
        <f t="shared" si="32"/>
        <v>4</v>
      </c>
      <c r="G432" t="str">
        <f t="shared" si="33"/>
        <v>S</v>
      </c>
      <c r="H432">
        <f t="shared" si="34"/>
        <v>2</v>
      </c>
      <c r="I432">
        <f t="shared" si="35"/>
        <v>1</v>
      </c>
      <c r="J432" t="b">
        <f>pogoda[[#This Row],[t_kat]]=pogoda[[#This Row],[Kategoria_chmur]]</f>
        <v>0</v>
      </c>
      <c r="K432" t="b">
        <f>pogoda[[#This Row],[t_wiel]]=pogoda[[#This Row],[Wielkosc_chmur]]</f>
        <v>0</v>
      </c>
    </row>
    <row r="433" spans="1:11" x14ac:dyDescent="0.25">
      <c r="A433">
        <v>432</v>
      </c>
      <c r="B433" s="2">
        <v>12.2</v>
      </c>
      <c r="C433">
        <v>6</v>
      </c>
      <c r="D433" s="1" t="s">
        <v>5</v>
      </c>
      <c r="E433">
        <v>0</v>
      </c>
      <c r="F433">
        <f t="shared" si="32"/>
        <v>0</v>
      </c>
      <c r="G433" t="str">
        <f t="shared" si="33"/>
        <v>S</v>
      </c>
      <c r="H433">
        <f t="shared" si="34"/>
        <v>2</v>
      </c>
      <c r="I433">
        <f t="shared" si="35"/>
        <v>2</v>
      </c>
      <c r="J433" t="b">
        <f>pogoda[[#This Row],[t_kat]]=pogoda[[#This Row],[Kategoria_chmur]]</f>
        <v>0</v>
      </c>
      <c r="K433" t="b">
        <f>pogoda[[#This Row],[t_wiel]]=pogoda[[#This Row],[Wielkosc_chmur]]</f>
        <v>0</v>
      </c>
    </row>
    <row r="434" spans="1:11" x14ac:dyDescent="0.25">
      <c r="A434">
        <v>433</v>
      </c>
      <c r="B434" s="2">
        <v>10.3</v>
      </c>
      <c r="C434">
        <v>9</v>
      </c>
      <c r="D434" s="1" t="s">
        <v>5</v>
      </c>
      <c r="E434">
        <v>0</v>
      </c>
      <c r="F434">
        <f t="shared" si="32"/>
        <v>0</v>
      </c>
      <c r="G434" t="str">
        <f t="shared" si="33"/>
        <v>S</v>
      </c>
      <c r="H434">
        <f t="shared" si="34"/>
        <v>2</v>
      </c>
      <c r="I434">
        <f t="shared" si="35"/>
        <v>3</v>
      </c>
      <c r="J434" t="b">
        <f>pogoda[[#This Row],[t_kat]]=pogoda[[#This Row],[Kategoria_chmur]]</f>
        <v>0</v>
      </c>
      <c r="K434" t="b">
        <f>pogoda[[#This Row],[t_wiel]]=pogoda[[#This Row],[Wielkosc_chmur]]</f>
        <v>0</v>
      </c>
    </row>
    <row r="435" spans="1:11" x14ac:dyDescent="0.25">
      <c r="A435">
        <v>434</v>
      </c>
      <c r="B435" s="2">
        <v>7.4</v>
      </c>
      <c r="C435">
        <v>17</v>
      </c>
      <c r="D435" s="1" t="s">
        <v>5</v>
      </c>
      <c r="E435">
        <v>0</v>
      </c>
      <c r="F435">
        <f t="shared" si="32"/>
        <v>0</v>
      </c>
      <c r="G435" t="str">
        <f t="shared" si="33"/>
        <v>S</v>
      </c>
      <c r="H435">
        <f t="shared" si="34"/>
        <v>3</v>
      </c>
      <c r="I435">
        <f t="shared" si="35"/>
        <v>1</v>
      </c>
      <c r="J435" t="b">
        <f>pogoda[[#This Row],[t_kat]]=pogoda[[#This Row],[Kategoria_chmur]]</f>
        <v>0</v>
      </c>
      <c r="K435" t="b">
        <f>pogoda[[#This Row],[t_wiel]]=pogoda[[#This Row],[Wielkosc_chmur]]</f>
        <v>0</v>
      </c>
    </row>
    <row r="436" spans="1:11" x14ac:dyDescent="0.25">
      <c r="A436">
        <v>435</v>
      </c>
      <c r="B436" s="2">
        <v>4.0999999999999996</v>
      </c>
      <c r="C436">
        <v>17</v>
      </c>
      <c r="D436" s="1" t="s">
        <v>5</v>
      </c>
      <c r="E436">
        <v>0</v>
      </c>
      <c r="F436">
        <f t="shared" si="32"/>
        <v>0</v>
      </c>
      <c r="G436" t="str">
        <f t="shared" si="33"/>
        <v>S</v>
      </c>
      <c r="H436">
        <f t="shared" si="34"/>
        <v>3</v>
      </c>
      <c r="I436">
        <f t="shared" si="35"/>
        <v>2</v>
      </c>
      <c r="J436" t="b">
        <f>pogoda[[#This Row],[t_kat]]=pogoda[[#This Row],[Kategoria_chmur]]</f>
        <v>0</v>
      </c>
      <c r="K436" t="b">
        <f>pogoda[[#This Row],[t_wiel]]=pogoda[[#This Row],[Wielkosc_chmur]]</f>
        <v>0</v>
      </c>
    </row>
    <row r="437" spans="1:11" x14ac:dyDescent="0.25">
      <c r="A437">
        <v>436</v>
      </c>
      <c r="B437" s="2">
        <v>1.4</v>
      </c>
      <c r="C437">
        <v>7</v>
      </c>
      <c r="D437" s="1" t="s">
        <v>5</v>
      </c>
      <c r="E437">
        <v>0</v>
      </c>
      <c r="F437">
        <f t="shared" si="32"/>
        <v>0</v>
      </c>
      <c r="G437" t="str">
        <f t="shared" si="33"/>
        <v>S</v>
      </c>
      <c r="H437">
        <f t="shared" si="34"/>
        <v>3</v>
      </c>
      <c r="I437">
        <f t="shared" si="35"/>
        <v>3</v>
      </c>
      <c r="J437" t="b">
        <f>pogoda[[#This Row],[t_kat]]=pogoda[[#This Row],[Kategoria_chmur]]</f>
        <v>0</v>
      </c>
      <c r="K437" t="b">
        <f>pogoda[[#This Row],[t_wiel]]=pogoda[[#This Row],[Wielkosc_chmur]]</f>
        <v>0</v>
      </c>
    </row>
    <row r="438" spans="1:11" x14ac:dyDescent="0.25">
      <c r="A438">
        <v>437</v>
      </c>
      <c r="B438" s="2">
        <v>0.1</v>
      </c>
      <c r="C438">
        <v>24</v>
      </c>
      <c r="D438" s="1" t="s">
        <v>5</v>
      </c>
      <c r="E438">
        <v>0</v>
      </c>
      <c r="F438">
        <f t="shared" si="32"/>
        <v>0</v>
      </c>
      <c r="G438" t="str">
        <f t="shared" si="33"/>
        <v>S</v>
      </c>
      <c r="H438">
        <f t="shared" si="34"/>
        <v>4</v>
      </c>
      <c r="I438">
        <f t="shared" si="35"/>
        <v>1</v>
      </c>
      <c r="J438" t="b">
        <f>pogoda[[#This Row],[t_kat]]=pogoda[[#This Row],[Kategoria_chmur]]</f>
        <v>0</v>
      </c>
      <c r="K438" t="b">
        <f>pogoda[[#This Row],[t_wiel]]=pogoda[[#This Row],[Wielkosc_chmur]]</f>
        <v>0</v>
      </c>
    </row>
    <row r="439" spans="1:11" x14ac:dyDescent="0.25">
      <c r="A439">
        <v>438</v>
      </c>
      <c r="B439" s="2">
        <v>0.5</v>
      </c>
      <c r="C439">
        <v>16</v>
      </c>
      <c r="D439" s="1" t="s">
        <v>5</v>
      </c>
      <c r="E439">
        <v>0</v>
      </c>
      <c r="F439">
        <f t="shared" si="32"/>
        <v>1</v>
      </c>
      <c r="G439" t="str">
        <f t="shared" si="33"/>
        <v>S</v>
      </c>
      <c r="H439">
        <f t="shared" si="34"/>
        <v>4</v>
      </c>
      <c r="I439">
        <f t="shared" si="35"/>
        <v>2</v>
      </c>
      <c r="J439" t="b">
        <f>pogoda[[#This Row],[t_kat]]=pogoda[[#This Row],[Kategoria_chmur]]</f>
        <v>0</v>
      </c>
      <c r="K439" t="b">
        <f>pogoda[[#This Row],[t_wiel]]=pogoda[[#This Row],[Wielkosc_chmur]]</f>
        <v>0</v>
      </c>
    </row>
    <row r="440" spans="1:11" x14ac:dyDescent="0.25">
      <c r="A440">
        <v>439</v>
      </c>
      <c r="B440" s="2">
        <v>2.5</v>
      </c>
      <c r="C440">
        <v>2</v>
      </c>
      <c r="D440" s="1" t="s">
        <v>5</v>
      </c>
      <c r="E440">
        <v>0</v>
      </c>
      <c r="F440">
        <f t="shared" si="32"/>
        <v>2</v>
      </c>
      <c r="G440" t="str">
        <f t="shared" si="33"/>
        <v>S</v>
      </c>
      <c r="H440">
        <f t="shared" si="34"/>
        <v>4</v>
      </c>
      <c r="I440">
        <f t="shared" si="35"/>
        <v>3</v>
      </c>
      <c r="J440" t="b">
        <f>pogoda[[#This Row],[t_kat]]=pogoda[[#This Row],[Kategoria_chmur]]</f>
        <v>0</v>
      </c>
      <c r="K440" t="b">
        <f>pogoda[[#This Row],[t_wiel]]=pogoda[[#This Row],[Wielkosc_chmur]]</f>
        <v>0</v>
      </c>
    </row>
    <row r="441" spans="1:11" x14ac:dyDescent="0.25">
      <c r="A441">
        <v>440</v>
      </c>
      <c r="B441" s="2">
        <v>5.5</v>
      </c>
      <c r="C441">
        <v>17</v>
      </c>
      <c r="D441" s="1" t="s">
        <v>5</v>
      </c>
      <c r="E441">
        <v>0</v>
      </c>
      <c r="F441">
        <f t="shared" si="32"/>
        <v>3</v>
      </c>
      <c r="G441" t="str">
        <f t="shared" si="33"/>
        <v>S</v>
      </c>
      <c r="H441">
        <f t="shared" si="34"/>
        <v>5</v>
      </c>
      <c r="I441">
        <f t="shared" si="35"/>
        <v>1</v>
      </c>
      <c r="J441" t="b">
        <f>pogoda[[#This Row],[t_kat]]=pogoda[[#This Row],[Kategoria_chmur]]</f>
        <v>0</v>
      </c>
      <c r="K441" t="b">
        <f>pogoda[[#This Row],[t_wiel]]=pogoda[[#This Row],[Wielkosc_chmur]]</f>
        <v>0</v>
      </c>
    </row>
    <row r="442" spans="1:11" x14ac:dyDescent="0.25">
      <c r="A442">
        <v>441</v>
      </c>
      <c r="B442" s="2">
        <v>8.6999999999999993</v>
      </c>
      <c r="C442">
        <v>23</v>
      </c>
      <c r="D442" s="1" t="s">
        <v>5</v>
      </c>
      <c r="E442">
        <v>0</v>
      </c>
      <c r="F442">
        <f t="shared" si="32"/>
        <v>4</v>
      </c>
      <c r="G442" t="str">
        <f t="shared" si="33"/>
        <v>S</v>
      </c>
      <c r="H442">
        <f t="shared" si="34"/>
        <v>5</v>
      </c>
      <c r="I442">
        <f t="shared" si="35"/>
        <v>2</v>
      </c>
      <c r="J442" t="b">
        <f>pogoda[[#This Row],[t_kat]]=pogoda[[#This Row],[Kategoria_chmur]]</f>
        <v>0</v>
      </c>
      <c r="K442" t="b">
        <f>pogoda[[#This Row],[t_wiel]]=pogoda[[#This Row],[Wielkosc_chmur]]</f>
        <v>0</v>
      </c>
    </row>
    <row r="443" spans="1:11" x14ac:dyDescent="0.25">
      <c r="A443">
        <v>442</v>
      </c>
      <c r="B443" s="2">
        <v>11.1</v>
      </c>
      <c r="C443">
        <v>0</v>
      </c>
      <c r="D443" s="1" t="s">
        <v>5</v>
      </c>
      <c r="E443">
        <v>0</v>
      </c>
      <c r="F443">
        <f t="shared" si="32"/>
        <v>5</v>
      </c>
      <c r="G443" t="str">
        <f t="shared" si="33"/>
        <v>0</v>
      </c>
      <c r="H443">
        <f t="shared" si="34"/>
        <v>0</v>
      </c>
      <c r="I443">
        <f t="shared" si="35"/>
        <v>1</v>
      </c>
      <c r="J443" t="b">
        <f>pogoda[[#This Row],[t_kat]]=pogoda[[#This Row],[Kategoria_chmur]]</f>
        <v>1</v>
      </c>
      <c r="K443" t="b">
        <f>pogoda[[#This Row],[t_wiel]]=pogoda[[#This Row],[Wielkosc_chmur]]</f>
        <v>1</v>
      </c>
    </row>
    <row r="444" spans="1:11" x14ac:dyDescent="0.25">
      <c r="A444">
        <v>443</v>
      </c>
      <c r="B444" s="2">
        <v>12.2</v>
      </c>
      <c r="C444">
        <v>4</v>
      </c>
      <c r="D444" s="1" t="s">
        <v>5</v>
      </c>
      <c r="E444">
        <v>0</v>
      </c>
      <c r="F444">
        <f t="shared" si="32"/>
        <v>6</v>
      </c>
      <c r="G444" t="str">
        <f t="shared" si="33"/>
        <v>C</v>
      </c>
      <c r="H444">
        <f t="shared" si="34"/>
        <v>1</v>
      </c>
      <c r="I444">
        <f t="shared" si="35"/>
        <v>1</v>
      </c>
      <c r="J444" t="b">
        <f>pogoda[[#This Row],[t_kat]]=pogoda[[#This Row],[Kategoria_chmur]]</f>
        <v>0</v>
      </c>
      <c r="K444" t="b">
        <f>pogoda[[#This Row],[t_wiel]]=pogoda[[#This Row],[Wielkosc_chmur]]</f>
        <v>0</v>
      </c>
    </row>
    <row r="445" spans="1:11" x14ac:dyDescent="0.25">
      <c r="A445">
        <v>444</v>
      </c>
      <c r="B445" s="2">
        <v>11.9</v>
      </c>
      <c r="C445">
        <v>1</v>
      </c>
      <c r="D445" s="1" t="s">
        <v>5</v>
      </c>
      <c r="E445">
        <v>0</v>
      </c>
      <c r="F445">
        <f t="shared" si="32"/>
        <v>0</v>
      </c>
      <c r="G445" t="str">
        <f t="shared" si="33"/>
        <v>C</v>
      </c>
      <c r="H445">
        <f t="shared" si="34"/>
        <v>1</v>
      </c>
      <c r="I445">
        <f t="shared" si="35"/>
        <v>2</v>
      </c>
      <c r="J445" t="b">
        <f>pogoda[[#This Row],[t_kat]]=pogoda[[#This Row],[Kategoria_chmur]]</f>
        <v>0</v>
      </c>
      <c r="K445" t="b">
        <f>pogoda[[#This Row],[t_wiel]]=pogoda[[#This Row],[Wielkosc_chmur]]</f>
        <v>0</v>
      </c>
    </row>
    <row r="446" spans="1:11" x14ac:dyDescent="0.25">
      <c r="A446">
        <v>445</v>
      </c>
      <c r="B446" s="2">
        <v>10.5</v>
      </c>
      <c r="C446">
        <v>1</v>
      </c>
      <c r="D446" s="1" t="s">
        <v>5</v>
      </c>
      <c r="E446">
        <v>0</v>
      </c>
      <c r="F446">
        <f t="shared" si="32"/>
        <v>0</v>
      </c>
      <c r="G446" t="str">
        <f t="shared" si="33"/>
        <v>C</v>
      </c>
      <c r="H446">
        <f t="shared" si="34"/>
        <v>1</v>
      </c>
      <c r="I446">
        <f t="shared" si="35"/>
        <v>3</v>
      </c>
      <c r="J446" t="b">
        <f>pogoda[[#This Row],[t_kat]]=pogoda[[#This Row],[Kategoria_chmur]]</f>
        <v>0</v>
      </c>
      <c r="K446" t="b">
        <f>pogoda[[#This Row],[t_wiel]]=pogoda[[#This Row],[Wielkosc_chmur]]</f>
        <v>0</v>
      </c>
    </row>
    <row r="447" spans="1:11" x14ac:dyDescent="0.25">
      <c r="A447">
        <v>446</v>
      </c>
      <c r="B447" s="2">
        <v>8.8000000000000007</v>
      </c>
      <c r="C447">
        <v>6</v>
      </c>
      <c r="D447" s="1" t="s">
        <v>5</v>
      </c>
      <c r="E447">
        <v>0</v>
      </c>
      <c r="F447">
        <f t="shared" si="32"/>
        <v>0</v>
      </c>
      <c r="G447" t="str">
        <f t="shared" si="33"/>
        <v>C</v>
      </c>
      <c r="H447">
        <f t="shared" si="34"/>
        <v>2</v>
      </c>
      <c r="I447">
        <f t="shared" si="35"/>
        <v>1</v>
      </c>
      <c r="J447" t="b">
        <f>pogoda[[#This Row],[t_kat]]=pogoda[[#This Row],[Kategoria_chmur]]</f>
        <v>0</v>
      </c>
      <c r="K447" t="b">
        <f>pogoda[[#This Row],[t_wiel]]=pogoda[[#This Row],[Wielkosc_chmur]]</f>
        <v>0</v>
      </c>
    </row>
    <row r="448" spans="1:11" x14ac:dyDescent="0.25">
      <c r="A448">
        <v>447</v>
      </c>
      <c r="B448" s="2">
        <v>7.5</v>
      </c>
      <c r="C448">
        <v>10</v>
      </c>
      <c r="D448" s="1" t="s">
        <v>5</v>
      </c>
      <c r="E448">
        <v>0</v>
      </c>
      <c r="F448">
        <f t="shared" si="32"/>
        <v>0</v>
      </c>
      <c r="G448" t="str">
        <f t="shared" si="33"/>
        <v>C</v>
      </c>
      <c r="H448">
        <f t="shared" si="34"/>
        <v>2</v>
      </c>
      <c r="I448">
        <f t="shared" si="35"/>
        <v>2</v>
      </c>
      <c r="J448" t="b">
        <f>pogoda[[#This Row],[t_kat]]=pogoda[[#This Row],[Kategoria_chmur]]</f>
        <v>0</v>
      </c>
      <c r="K448" t="b">
        <f>pogoda[[#This Row],[t_wiel]]=pogoda[[#This Row],[Wielkosc_chmur]]</f>
        <v>0</v>
      </c>
    </row>
    <row r="449" spans="1:11" x14ac:dyDescent="0.25">
      <c r="A449">
        <v>448</v>
      </c>
      <c r="B449" s="2">
        <v>7.6</v>
      </c>
      <c r="C449">
        <v>10</v>
      </c>
      <c r="D449" s="1" t="s">
        <v>5</v>
      </c>
      <c r="E449">
        <v>0</v>
      </c>
      <c r="F449">
        <f t="shared" si="32"/>
        <v>1</v>
      </c>
      <c r="G449" t="str">
        <f t="shared" si="33"/>
        <v>C</v>
      </c>
      <c r="H449">
        <f t="shared" si="34"/>
        <v>2</v>
      </c>
      <c r="I449">
        <f t="shared" si="35"/>
        <v>3</v>
      </c>
      <c r="J449" t="b">
        <f>pogoda[[#This Row],[t_kat]]=pogoda[[#This Row],[Kategoria_chmur]]</f>
        <v>0</v>
      </c>
      <c r="K449" t="b">
        <f>pogoda[[#This Row],[t_wiel]]=pogoda[[#This Row],[Wielkosc_chmur]]</f>
        <v>0</v>
      </c>
    </row>
    <row r="450" spans="1:11" x14ac:dyDescent="0.25">
      <c r="A450">
        <v>449</v>
      </c>
      <c r="B450" s="2">
        <v>9.1999999999999993</v>
      </c>
      <c r="C450">
        <v>2</v>
      </c>
      <c r="D450" s="1" t="s">
        <v>5</v>
      </c>
      <c r="E450">
        <v>0</v>
      </c>
      <c r="F450">
        <f t="shared" si="32"/>
        <v>2</v>
      </c>
      <c r="G450" t="str">
        <f t="shared" si="33"/>
        <v>C</v>
      </c>
      <c r="H450">
        <f t="shared" si="34"/>
        <v>3</v>
      </c>
      <c r="I450">
        <f t="shared" si="35"/>
        <v>1</v>
      </c>
      <c r="J450" t="b">
        <f>pogoda[[#This Row],[t_kat]]=pogoda[[#This Row],[Kategoria_chmur]]</f>
        <v>0</v>
      </c>
      <c r="K450" t="b">
        <f>pogoda[[#This Row],[t_wiel]]=pogoda[[#This Row],[Wielkosc_chmur]]</f>
        <v>0</v>
      </c>
    </row>
    <row r="451" spans="1:11" x14ac:dyDescent="0.25">
      <c r="A451">
        <v>450</v>
      </c>
      <c r="B451" s="2">
        <v>12.3</v>
      </c>
      <c r="C451">
        <v>7</v>
      </c>
      <c r="D451" s="1" t="s">
        <v>5</v>
      </c>
      <c r="E451">
        <v>0</v>
      </c>
      <c r="F451">
        <f t="shared" si="32"/>
        <v>3</v>
      </c>
      <c r="G451" t="str">
        <f t="shared" si="33"/>
        <v>C</v>
      </c>
      <c r="H451">
        <f t="shared" si="34"/>
        <v>3</v>
      </c>
      <c r="I451">
        <f t="shared" si="35"/>
        <v>2</v>
      </c>
      <c r="J451" t="b">
        <f>pogoda[[#This Row],[t_kat]]=pogoda[[#This Row],[Kategoria_chmur]]</f>
        <v>0</v>
      </c>
      <c r="K451" t="b">
        <f>pogoda[[#This Row],[t_wiel]]=pogoda[[#This Row],[Wielkosc_chmur]]</f>
        <v>0</v>
      </c>
    </row>
    <row r="452" spans="1:11" x14ac:dyDescent="0.25">
      <c r="A452">
        <v>451</v>
      </c>
      <c r="B452" s="2">
        <v>16.3</v>
      </c>
      <c r="C452">
        <v>18</v>
      </c>
      <c r="D452" s="1" t="s">
        <v>5</v>
      </c>
      <c r="E452">
        <v>0</v>
      </c>
      <c r="F452">
        <f t="shared" ref="F452:F501" si="36">IF(B452&gt;B451,F451+1, 0)</f>
        <v>4</v>
      </c>
      <c r="G452" t="str">
        <f t="shared" si="33"/>
        <v>C</v>
      </c>
      <c r="H452">
        <f t="shared" si="34"/>
        <v>3</v>
      </c>
      <c r="I452">
        <f t="shared" si="35"/>
        <v>3</v>
      </c>
      <c r="J452" t="b">
        <f>pogoda[[#This Row],[t_kat]]=pogoda[[#This Row],[Kategoria_chmur]]</f>
        <v>0</v>
      </c>
      <c r="K452" t="b">
        <f>pogoda[[#This Row],[t_wiel]]=pogoda[[#This Row],[Wielkosc_chmur]]</f>
        <v>0</v>
      </c>
    </row>
    <row r="453" spans="1:11" x14ac:dyDescent="0.25">
      <c r="A453">
        <v>452</v>
      </c>
      <c r="B453" s="2">
        <v>20.2</v>
      </c>
      <c r="C453">
        <v>23</v>
      </c>
      <c r="D453" s="1" t="s">
        <v>5</v>
      </c>
      <c r="E453">
        <v>0</v>
      </c>
      <c r="F453">
        <f t="shared" si="36"/>
        <v>5</v>
      </c>
      <c r="G453" t="str">
        <f t="shared" si="33"/>
        <v>C</v>
      </c>
      <c r="H453">
        <f t="shared" si="34"/>
        <v>4</v>
      </c>
      <c r="I453">
        <f t="shared" si="35"/>
        <v>1</v>
      </c>
      <c r="J453" t="b">
        <f>pogoda[[#This Row],[t_kat]]=pogoda[[#This Row],[Kategoria_chmur]]</f>
        <v>0</v>
      </c>
      <c r="K453" t="b">
        <f>pogoda[[#This Row],[t_wiel]]=pogoda[[#This Row],[Wielkosc_chmur]]</f>
        <v>0</v>
      </c>
    </row>
    <row r="454" spans="1:11" x14ac:dyDescent="0.25">
      <c r="A454">
        <v>453</v>
      </c>
      <c r="B454" s="2">
        <v>23.2</v>
      </c>
      <c r="C454">
        <v>7</v>
      </c>
      <c r="D454" s="1" t="s">
        <v>5</v>
      </c>
      <c r="E454">
        <v>0</v>
      </c>
      <c r="F454">
        <f t="shared" si="36"/>
        <v>6</v>
      </c>
      <c r="G454" t="str">
        <f t="shared" si="33"/>
        <v>C</v>
      </c>
      <c r="H454">
        <f t="shared" si="34"/>
        <v>4</v>
      </c>
      <c r="I454">
        <f t="shared" si="35"/>
        <v>2</v>
      </c>
      <c r="J454" t="b">
        <f>pogoda[[#This Row],[t_kat]]=pogoda[[#This Row],[Kategoria_chmur]]</f>
        <v>0</v>
      </c>
      <c r="K454" t="b">
        <f>pogoda[[#This Row],[t_wiel]]=pogoda[[#This Row],[Wielkosc_chmur]]</f>
        <v>0</v>
      </c>
    </row>
    <row r="455" spans="1:11" x14ac:dyDescent="0.25">
      <c r="A455">
        <v>454</v>
      </c>
      <c r="B455" s="2">
        <v>24.8</v>
      </c>
      <c r="C455">
        <v>20</v>
      </c>
      <c r="D455" s="1" t="s">
        <v>5</v>
      </c>
      <c r="E455">
        <v>0</v>
      </c>
      <c r="F455">
        <f t="shared" si="36"/>
        <v>7</v>
      </c>
      <c r="G455" t="str">
        <f t="shared" si="33"/>
        <v>C</v>
      </c>
      <c r="H455">
        <f t="shared" si="34"/>
        <v>4</v>
      </c>
      <c r="I455">
        <f t="shared" si="35"/>
        <v>3</v>
      </c>
      <c r="J455" t="b">
        <f>pogoda[[#This Row],[t_kat]]=pogoda[[#This Row],[Kategoria_chmur]]</f>
        <v>0</v>
      </c>
      <c r="K455" t="b">
        <f>pogoda[[#This Row],[t_wiel]]=pogoda[[#This Row],[Wielkosc_chmur]]</f>
        <v>0</v>
      </c>
    </row>
    <row r="456" spans="1:11" x14ac:dyDescent="0.25">
      <c r="A456">
        <v>455</v>
      </c>
      <c r="B456" s="2">
        <v>24.9</v>
      </c>
      <c r="C456">
        <v>14</v>
      </c>
      <c r="D456" s="1" t="s">
        <v>5</v>
      </c>
      <c r="E456">
        <v>0</v>
      </c>
      <c r="F456">
        <f t="shared" si="36"/>
        <v>8</v>
      </c>
      <c r="G456" t="str">
        <f t="shared" si="33"/>
        <v>C</v>
      </c>
      <c r="H456">
        <f t="shared" si="34"/>
        <v>5</v>
      </c>
      <c r="I456">
        <f t="shared" si="35"/>
        <v>1</v>
      </c>
      <c r="J456" t="b">
        <f>pogoda[[#This Row],[t_kat]]=pogoda[[#This Row],[Kategoria_chmur]]</f>
        <v>0</v>
      </c>
      <c r="K456" t="b">
        <f>pogoda[[#This Row],[t_wiel]]=pogoda[[#This Row],[Wielkosc_chmur]]</f>
        <v>0</v>
      </c>
    </row>
    <row r="457" spans="1:11" x14ac:dyDescent="0.25">
      <c r="A457">
        <v>456</v>
      </c>
      <c r="B457" s="2">
        <v>23.3</v>
      </c>
      <c r="C457">
        <v>11</v>
      </c>
      <c r="D457" s="1" t="s">
        <v>5</v>
      </c>
      <c r="E457">
        <v>0</v>
      </c>
      <c r="F457">
        <f t="shared" si="36"/>
        <v>0</v>
      </c>
      <c r="G457" t="str">
        <f t="shared" si="33"/>
        <v>C</v>
      </c>
      <c r="H457">
        <f t="shared" si="34"/>
        <v>5</v>
      </c>
      <c r="I457">
        <f t="shared" si="35"/>
        <v>2</v>
      </c>
      <c r="J457" t="b">
        <f>pogoda[[#This Row],[t_kat]]=pogoda[[#This Row],[Kategoria_chmur]]</f>
        <v>0</v>
      </c>
      <c r="K457" t="b">
        <f>pogoda[[#This Row],[t_wiel]]=pogoda[[#This Row],[Wielkosc_chmur]]</f>
        <v>0</v>
      </c>
    </row>
    <row r="458" spans="1:11" x14ac:dyDescent="0.25">
      <c r="A458">
        <v>457</v>
      </c>
      <c r="B458" s="2">
        <v>21.3</v>
      </c>
      <c r="C458">
        <v>10</v>
      </c>
      <c r="D458" s="1" t="s">
        <v>5</v>
      </c>
      <c r="E458">
        <v>0</v>
      </c>
      <c r="F458">
        <f t="shared" si="36"/>
        <v>0</v>
      </c>
      <c r="G458" t="str">
        <f t="shared" si="33"/>
        <v>C</v>
      </c>
      <c r="H458">
        <f t="shared" si="34"/>
        <v>5</v>
      </c>
      <c r="I458">
        <f t="shared" si="35"/>
        <v>3</v>
      </c>
      <c r="J458" t="b">
        <f>pogoda[[#This Row],[t_kat]]=pogoda[[#This Row],[Kategoria_chmur]]</f>
        <v>0</v>
      </c>
      <c r="K458" t="b">
        <f>pogoda[[#This Row],[t_wiel]]=pogoda[[#This Row],[Wielkosc_chmur]]</f>
        <v>0</v>
      </c>
    </row>
    <row r="459" spans="1:11" x14ac:dyDescent="0.25">
      <c r="A459">
        <v>458</v>
      </c>
      <c r="B459" s="2">
        <v>19.7</v>
      </c>
      <c r="C459">
        <v>13</v>
      </c>
      <c r="D459" s="1" t="s">
        <v>5</v>
      </c>
      <c r="E459">
        <v>0</v>
      </c>
      <c r="F459">
        <f t="shared" si="36"/>
        <v>0</v>
      </c>
      <c r="G459" t="str">
        <f t="shared" si="33"/>
        <v>C</v>
      </c>
      <c r="H459">
        <f t="shared" si="34"/>
        <v>5</v>
      </c>
      <c r="I459">
        <f t="shared" si="35"/>
        <v>4</v>
      </c>
      <c r="J459" t="b">
        <f>pogoda[[#This Row],[t_kat]]=pogoda[[#This Row],[Kategoria_chmur]]</f>
        <v>0</v>
      </c>
      <c r="K459" t="b">
        <f>pogoda[[#This Row],[t_wiel]]=pogoda[[#This Row],[Wielkosc_chmur]]</f>
        <v>0</v>
      </c>
    </row>
    <row r="460" spans="1:11" x14ac:dyDescent="0.25">
      <c r="A460">
        <v>459</v>
      </c>
      <c r="B460" s="2">
        <v>19.100000000000001</v>
      </c>
      <c r="C460">
        <v>24</v>
      </c>
      <c r="D460" s="1" t="s">
        <v>5</v>
      </c>
      <c r="E460">
        <v>0</v>
      </c>
      <c r="F460">
        <f t="shared" si="36"/>
        <v>0</v>
      </c>
      <c r="G460" t="str">
        <f t="shared" si="33"/>
        <v>C</v>
      </c>
      <c r="H460">
        <f t="shared" si="34"/>
        <v>5</v>
      </c>
      <c r="I460">
        <f t="shared" si="35"/>
        <v>5</v>
      </c>
      <c r="J460" t="b">
        <f>pogoda[[#This Row],[t_kat]]=pogoda[[#This Row],[Kategoria_chmur]]</f>
        <v>0</v>
      </c>
      <c r="K460" t="b">
        <f>pogoda[[#This Row],[t_wiel]]=pogoda[[#This Row],[Wielkosc_chmur]]</f>
        <v>0</v>
      </c>
    </row>
    <row r="461" spans="1:11" x14ac:dyDescent="0.25">
      <c r="A461">
        <v>460</v>
      </c>
      <c r="B461" s="2">
        <v>20</v>
      </c>
      <c r="C461">
        <v>0</v>
      </c>
      <c r="D461" s="1" t="s">
        <v>5</v>
      </c>
      <c r="E461">
        <v>0</v>
      </c>
      <c r="F461">
        <f t="shared" si="36"/>
        <v>1</v>
      </c>
      <c r="G461" t="str">
        <f t="shared" si="33"/>
        <v>0</v>
      </c>
      <c r="H461">
        <f t="shared" si="34"/>
        <v>0</v>
      </c>
      <c r="I461">
        <f t="shared" si="35"/>
        <v>1</v>
      </c>
      <c r="J461" t="b">
        <f>pogoda[[#This Row],[t_kat]]=pogoda[[#This Row],[Kategoria_chmur]]</f>
        <v>1</v>
      </c>
      <c r="K461" t="b">
        <f>pogoda[[#This Row],[t_wiel]]=pogoda[[#This Row],[Wielkosc_chmur]]</f>
        <v>1</v>
      </c>
    </row>
    <row r="462" spans="1:11" x14ac:dyDescent="0.25">
      <c r="A462">
        <v>461</v>
      </c>
      <c r="B462" s="2">
        <v>22.1</v>
      </c>
      <c r="C462">
        <v>1</v>
      </c>
      <c r="D462" s="1" t="s">
        <v>5</v>
      </c>
      <c r="E462">
        <v>0</v>
      </c>
      <c r="F462">
        <f t="shared" si="36"/>
        <v>2</v>
      </c>
      <c r="G462" t="str">
        <f t="shared" si="33"/>
        <v>C</v>
      </c>
      <c r="H462">
        <f t="shared" si="34"/>
        <v>1</v>
      </c>
      <c r="I462">
        <f t="shared" si="35"/>
        <v>1</v>
      </c>
      <c r="J462" t="b">
        <f>pogoda[[#This Row],[t_kat]]=pogoda[[#This Row],[Kategoria_chmur]]</f>
        <v>0</v>
      </c>
      <c r="K462" t="b">
        <f>pogoda[[#This Row],[t_wiel]]=pogoda[[#This Row],[Wielkosc_chmur]]</f>
        <v>0</v>
      </c>
    </row>
    <row r="463" spans="1:11" x14ac:dyDescent="0.25">
      <c r="A463">
        <v>462</v>
      </c>
      <c r="B463" s="2">
        <v>25</v>
      </c>
      <c r="C463">
        <v>4</v>
      </c>
      <c r="D463" s="1" t="s">
        <v>5</v>
      </c>
      <c r="E463">
        <v>0</v>
      </c>
      <c r="F463">
        <f t="shared" si="36"/>
        <v>3</v>
      </c>
      <c r="G463" t="str">
        <f t="shared" si="33"/>
        <v>C</v>
      </c>
      <c r="H463">
        <f t="shared" si="34"/>
        <v>1</v>
      </c>
      <c r="I463">
        <f t="shared" si="35"/>
        <v>2</v>
      </c>
      <c r="J463" t="b">
        <f>pogoda[[#This Row],[t_kat]]=pogoda[[#This Row],[Kategoria_chmur]]</f>
        <v>0</v>
      </c>
      <c r="K463" t="b">
        <f>pogoda[[#This Row],[t_wiel]]=pogoda[[#This Row],[Wielkosc_chmur]]</f>
        <v>0</v>
      </c>
    </row>
    <row r="464" spans="1:11" x14ac:dyDescent="0.25">
      <c r="A464">
        <v>463</v>
      </c>
      <c r="B464" s="2">
        <v>27.7</v>
      </c>
      <c r="C464">
        <v>1</v>
      </c>
      <c r="D464" s="1" t="s">
        <v>5</v>
      </c>
      <c r="E464">
        <v>0</v>
      </c>
      <c r="F464">
        <f t="shared" si="36"/>
        <v>4</v>
      </c>
      <c r="G464" t="str">
        <f t="shared" si="33"/>
        <v>C</v>
      </c>
      <c r="H464">
        <f t="shared" si="34"/>
        <v>1</v>
      </c>
      <c r="I464">
        <f t="shared" si="35"/>
        <v>3</v>
      </c>
      <c r="J464" t="b">
        <f>pogoda[[#This Row],[t_kat]]=pogoda[[#This Row],[Kategoria_chmur]]</f>
        <v>0</v>
      </c>
      <c r="K464" t="b">
        <f>pogoda[[#This Row],[t_wiel]]=pogoda[[#This Row],[Wielkosc_chmur]]</f>
        <v>0</v>
      </c>
    </row>
    <row r="465" spans="1:11" x14ac:dyDescent="0.25">
      <c r="A465">
        <v>464</v>
      </c>
      <c r="B465" s="2">
        <v>29.4</v>
      </c>
      <c r="C465">
        <v>12</v>
      </c>
      <c r="D465" s="1" t="s">
        <v>5</v>
      </c>
      <c r="E465">
        <v>0</v>
      </c>
      <c r="F465">
        <f t="shared" si="36"/>
        <v>5</v>
      </c>
      <c r="G465" t="str">
        <f t="shared" si="33"/>
        <v>C</v>
      </c>
      <c r="H465">
        <f t="shared" si="34"/>
        <v>2</v>
      </c>
      <c r="I465">
        <f t="shared" si="35"/>
        <v>1</v>
      </c>
      <c r="J465" t="b">
        <f>pogoda[[#This Row],[t_kat]]=pogoda[[#This Row],[Kategoria_chmur]]</f>
        <v>0</v>
      </c>
      <c r="K465" t="b">
        <f>pogoda[[#This Row],[t_wiel]]=pogoda[[#This Row],[Wielkosc_chmur]]</f>
        <v>0</v>
      </c>
    </row>
    <row r="466" spans="1:11" x14ac:dyDescent="0.25">
      <c r="A466">
        <v>465</v>
      </c>
      <c r="B466" s="2">
        <v>29.5</v>
      </c>
      <c r="C466">
        <v>12</v>
      </c>
      <c r="D466" s="1" t="s">
        <v>5</v>
      </c>
      <c r="E466">
        <v>0</v>
      </c>
      <c r="F466">
        <f t="shared" si="36"/>
        <v>6</v>
      </c>
      <c r="G466" t="str">
        <f t="shared" si="33"/>
        <v>C</v>
      </c>
      <c r="H466">
        <f t="shared" si="34"/>
        <v>2</v>
      </c>
      <c r="I466">
        <f t="shared" si="35"/>
        <v>2</v>
      </c>
      <c r="J466" t="b">
        <f>pogoda[[#This Row],[t_kat]]=pogoda[[#This Row],[Kategoria_chmur]]</f>
        <v>0</v>
      </c>
      <c r="K466" t="b">
        <f>pogoda[[#This Row],[t_wiel]]=pogoda[[#This Row],[Wielkosc_chmur]]</f>
        <v>0</v>
      </c>
    </row>
    <row r="467" spans="1:11" x14ac:dyDescent="0.25">
      <c r="A467">
        <v>466</v>
      </c>
      <c r="B467" s="2">
        <v>27.8</v>
      </c>
      <c r="C467">
        <v>8</v>
      </c>
      <c r="D467" s="1" t="s">
        <v>5</v>
      </c>
      <c r="E467">
        <v>0</v>
      </c>
      <c r="F467">
        <f t="shared" si="36"/>
        <v>0</v>
      </c>
      <c r="G467" t="str">
        <f t="shared" si="33"/>
        <v>C</v>
      </c>
      <c r="H467">
        <f t="shared" si="34"/>
        <v>2</v>
      </c>
      <c r="I467">
        <f t="shared" si="35"/>
        <v>3</v>
      </c>
      <c r="J467" t="b">
        <f>pogoda[[#This Row],[t_kat]]=pogoda[[#This Row],[Kategoria_chmur]]</f>
        <v>0</v>
      </c>
      <c r="K467" t="b">
        <f>pogoda[[#This Row],[t_wiel]]=pogoda[[#This Row],[Wielkosc_chmur]]</f>
        <v>0</v>
      </c>
    </row>
    <row r="468" spans="1:11" x14ac:dyDescent="0.25">
      <c r="A468">
        <v>467</v>
      </c>
      <c r="B468" s="2">
        <v>24.9</v>
      </c>
      <c r="C468">
        <v>13</v>
      </c>
      <c r="D468" s="1" t="s">
        <v>5</v>
      </c>
      <c r="E468">
        <v>0</v>
      </c>
      <c r="F468">
        <f t="shared" si="36"/>
        <v>0</v>
      </c>
      <c r="G468" t="str">
        <f t="shared" si="33"/>
        <v>C</v>
      </c>
      <c r="H468">
        <f t="shared" si="34"/>
        <v>3</v>
      </c>
      <c r="I468">
        <f t="shared" si="35"/>
        <v>1</v>
      </c>
      <c r="J468" t="b">
        <f>pogoda[[#This Row],[t_kat]]=pogoda[[#This Row],[Kategoria_chmur]]</f>
        <v>0</v>
      </c>
      <c r="K468" t="b">
        <f>pogoda[[#This Row],[t_wiel]]=pogoda[[#This Row],[Wielkosc_chmur]]</f>
        <v>0</v>
      </c>
    </row>
    <row r="469" spans="1:11" x14ac:dyDescent="0.25">
      <c r="A469">
        <v>468</v>
      </c>
      <c r="B469" s="2">
        <v>21.3</v>
      </c>
      <c r="C469">
        <v>18</v>
      </c>
      <c r="D469" s="1" t="s">
        <v>5</v>
      </c>
      <c r="E469">
        <v>0</v>
      </c>
      <c r="F469">
        <f t="shared" si="36"/>
        <v>0</v>
      </c>
      <c r="G469" t="str">
        <f t="shared" si="33"/>
        <v>C</v>
      </c>
      <c r="H469">
        <f t="shared" si="34"/>
        <v>3</v>
      </c>
      <c r="I469">
        <f t="shared" si="35"/>
        <v>2</v>
      </c>
      <c r="J469" t="b">
        <f>pogoda[[#This Row],[t_kat]]=pogoda[[#This Row],[Kategoria_chmur]]</f>
        <v>0</v>
      </c>
      <c r="K469" t="b">
        <f>pogoda[[#This Row],[t_wiel]]=pogoda[[#This Row],[Wielkosc_chmur]]</f>
        <v>0</v>
      </c>
    </row>
    <row r="470" spans="1:11" x14ac:dyDescent="0.25">
      <c r="A470">
        <v>469</v>
      </c>
      <c r="B470" s="2">
        <v>18.100000000000001</v>
      </c>
      <c r="C470">
        <v>15</v>
      </c>
      <c r="D470" s="1" t="s">
        <v>5</v>
      </c>
      <c r="E470">
        <v>0</v>
      </c>
      <c r="F470">
        <f t="shared" si="36"/>
        <v>0</v>
      </c>
      <c r="G470" t="str">
        <f t="shared" ref="G470:G501" si="37">IF(G469="0",IF(B470 &gt;= 10, "C", "S"), IF(H469=5,IF(C469 &gt;= 20, "0", G469),G469))</f>
        <v>C</v>
      </c>
      <c r="H470">
        <f t="shared" ref="H470:H501" si="38">IF(G469="0",1,IF(H469=5,IF(C469 &gt;= 20, 0, 5),IF(I469 &gt;= 3, H469 + 1,H469)))</f>
        <v>3</v>
      </c>
      <c r="I470">
        <f t="shared" si="35"/>
        <v>3</v>
      </c>
      <c r="J470" t="b">
        <f>pogoda[[#This Row],[t_kat]]=pogoda[[#This Row],[Kategoria_chmur]]</f>
        <v>0</v>
      </c>
      <c r="K470" t="b">
        <f>pogoda[[#This Row],[t_wiel]]=pogoda[[#This Row],[Wielkosc_chmur]]</f>
        <v>0</v>
      </c>
    </row>
    <row r="471" spans="1:11" x14ac:dyDescent="0.25">
      <c r="A471">
        <v>470</v>
      </c>
      <c r="B471" s="2">
        <v>15.9</v>
      </c>
      <c r="C471">
        <v>10</v>
      </c>
      <c r="D471" s="1" t="s">
        <v>5</v>
      </c>
      <c r="E471">
        <v>0</v>
      </c>
      <c r="F471">
        <f t="shared" si="36"/>
        <v>0</v>
      </c>
      <c r="G471" t="str">
        <f t="shared" si="37"/>
        <v>C</v>
      </c>
      <c r="H471">
        <f t="shared" si="38"/>
        <v>4</v>
      </c>
      <c r="I471">
        <f t="shared" ref="I471:I501" si="39">IF(H471=H470, I470+1,1)</f>
        <v>1</v>
      </c>
      <c r="J471" t="b">
        <f>pogoda[[#This Row],[t_kat]]=pogoda[[#This Row],[Kategoria_chmur]]</f>
        <v>0</v>
      </c>
      <c r="K471" t="b">
        <f>pogoda[[#This Row],[t_wiel]]=pogoda[[#This Row],[Wielkosc_chmur]]</f>
        <v>0</v>
      </c>
    </row>
    <row r="472" spans="1:11" x14ac:dyDescent="0.25">
      <c r="A472">
        <v>471</v>
      </c>
      <c r="B472" s="2">
        <v>15.3</v>
      </c>
      <c r="C472">
        <v>7</v>
      </c>
      <c r="D472" s="1" t="s">
        <v>5</v>
      </c>
      <c r="E472">
        <v>0</v>
      </c>
      <c r="F472">
        <f t="shared" si="36"/>
        <v>0</v>
      </c>
      <c r="G472" t="str">
        <f t="shared" si="37"/>
        <v>C</v>
      </c>
      <c r="H472">
        <f t="shared" si="38"/>
        <v>4</v>
      </c>
      <c r="I472">
        <f t="shared" si="39"/>
        <v>2</v>
      </c>
      <c r="J472" t="b">
        <f>pogoda[[#This Row],[t_kat]]=pogoda[[#This Row],[Kategoria_chmur]]</f>
        <v>0</v>
      </c>
      <c r="K472" t="b">
        <f>pogoda[[#This Row],[t_wiel]]=pogoda[[#This Row],[Wielkosc_chmur]]</f>
        <v>0</v>
      </c>
    </row>
    <row r="473" spans="1:11" x14ac:dyDescent="0.25">
      <c r="A473">
        <v>472</v>
      </c>
      <c r="B473" s="2">
        <v>16</v>
      </c>
      <c r="C473">
        <v>5</v>
      </c>
      <c r="D473" s="1" t="s">
        <v>5</v>
      </c>
      <c r="E473">
        <v>0</v>
      </c>
      <c r="F473">
        <f t="shared" si="36"/>
        <v>1</v>
      </c>
      <c r="G473" t="str">
        <f t="shared" si="37"/>
        <v>C</v>
      </c>
      <c r="H473">
        <f t="shared" si="38"/>
        <v>4</v>
      </c>
      <c r="I473">
        <f t="shared" si="39"/>
        <v>3</v>
      </c>
      <c r="J473" t="b">
        <f>pogoda[[#This Row],[t_kat]]=pogoda[[#This Row],[Kategoria_chmur]]</f>
        <v>0</v>
      </c>
      <c r="K473" t="b">
        <f>pogoda[[#This Row],[t_wiel]]=pogoda[[#This Row],[Wielkosc_chmur]]</f>
        <v>0</v>
      </c>
    </row>
    <row r="474" spans="1:11" x14ac:dyDescent="0.25">
      <c r="A474">
        <v>473</v>
      </c>
      <c r="B474" s="2">
        <v>17.5</v>
      </c>
      <c r="C474">
        <v>26</v>
      </c>
      <c r="D474" s="1" t="s">
        <v>5</v>
      </c>
      <c r="E474">
        <v>0</v>
      </c>
      <c r="F474">
        <f t="shared" si="36"/>
        <v>2</v>
      </c>
      <c r="G474" t="str">
        <f t="shared" si="37"/>
        <v>C</v>
      </c>
      <c r="H474">
        <f t="shared" si="38"/>
        <v>5</v>
      </c>
      <c r="I474">
        <f t="shared" si="39"/>
        <v>1</v>
      </c>
      <c r="J474" t="b">
        <f>pogoda[[#This Row],[t_kat]]=pogoda[[#This Row],[Kategoria_chmur]]</f>
        <v>0</v>
      </c>
      <c r="K474" t="b">
        <f>pogoda[[#This Row],[t_wiel]]=pogoda[[#This Row],[Wielkosc_chmur]]</f>
        <v>0</v>
      </c>
    </row>
    <row r="475" spans="1:11" x14ac:dyDescent="0.25">
      <c r="A475">
        <v>474</v>
      </c>
      <c r="B475" s="2">
        <v>19</v>
      </c>
      <c r="C475">
        <v>0</v>
      </c>
      <c r="D475" s="1" t="s">
        <v>5</v>
      </c>
      <c r="E475">
        <v>0</v>
      </c>
      <c r="F475">
        <f t="shared" si="36"/>
        <v>3</v>
      </c>
      <c r="G475" t="str">
        <f t="shared" si="37"/>
        <v>0</v>
      </c>
      <c r="H475">
        <f t="shared" si="38"/>
        <v>0</v>
      </c>
      <c r="I475">
        <f t="shared" si="39"/>
        <v>1</v>
      </c>
      <c r="J475" t="b">
        <f>pogoda[[#This Row],[t_kat]]=pogoda[[#This Row],[Kategoria_chmur]]</f>
        <v>1</v>
      </c>
      <c r="K475" t="b">
        <f>pogoda[[#This Row],[t_wiel]]=pogoda[[#This Row],[Wielkosc_chmur]]</f>
        <v>1</v>
      </c>
    </row>
    <row r="476" spans="1:11" x14ac:dyDescent="0.25">
      <c r="A476">
        <v>475</v>
      </c>
      <c r="B476" s="2">
        <v>19.5</v>
      </c>
      <c r="C476">
        <v>2</v>
      </c>
      <c r="D476" s="1" t="s">
        <v>5</v>
      </c>
      <c r="E476">
        <v>0</v>
      </c>
      <c r="F476">
        <f t="shared" si="36"/>
        <v>4</v>
      </c>
      <c r="G476" t="str">
        <f t="shared" si="37"/>
        <v>C</v>
      </c>
      <c r="H476">
        <f t="shared" si="38"/>
        <v>1</v>
      </c>
      <c r="I476">
        <f t="shared" si="39"/>
        <v>1</v>
      </c>
      <c r="J476" t="b">
        <f>pogoda[[#This Row],[t_kat]]=pogoda[[#This Row],[Kategoria_chmur]]</f>
        <v>0</v>
      </c>
      <c r="K476" t="b">
        <f>pogoda[[#This Row],[t_wiel]]=pogoda[[#This Row],[Wielkosc_chmur]]</f>
        <v>0</v>
      </c>
    </row>
    <row r="477" spans="1:11" x14ac:dyDescent="0.25">
      <c r="A477">
        <v>476</v>
      </c>
      <c r="B477" s="2">
        <v>18.7</v>
      </c>
      <c r="C477">
        <v>6</v>
      </c>
      <c r="D477" s="1" t="s">
        <v>5</v>
      </c>
      <c r="E477">
        <v>0</v>
      </c>
      <c r="F477">
        <f t="shared" si="36"/>
        <v>0</v>
      </c>
      <c r="G477" t="str">
        <f t="shared" si="37"/>
        <v>C</v>
      </c>
      <c r="H477">
        <f t="shared" si="38"/>
        <v>1</v>
      </c>
      <c r="I477">
        <f t="shared" si="39"/>
        <v>2</v>
      </c>
      <c r="J477" t="b">
        <f>pogoda[[#This Row],[t_kat]]=pogoda[[#This Row],[Kategoria_chmur]]</f>
        <v>0</v>
      </c>
      <c r="K477" t="b">
        <f>pogoda[[#This Row],[t_wiel]]=pogoda[[#This Row],[Wielkosc_chmur]]</f>
        <v>0</v>
      </c>
    </row>
    <row r="478" spans="1:11" x14ac:dyDescent="0.25">
      <c r="A478">
        <v>477</v>
      </c>
      <c r="B478" s="2">
        <v>16.3</v>
      </c>
      <c r="C478">
        <v>5</v>
      </c>
      <c r="D478" s="1" t="s">
        <v>5</v>
      </c>
      <c r="E478">
        <v>0</v>
      </c>
      <c r="F478">
        <f t="shared" si="36"/>
        <v>0</v>
      </c>
      <c r="G478" t="str">
        <f t="shared" si="37"/>
        <v>C</v>
      </c>
      <c r="H478">
        <f t="shared" si="38"/>
        <v>1</v>
      </c>
      <c r="I478">
        <f t="shared" si="39"/>
        <v>3</v>
      </c>
      <c r="J478" t="b">
        <f>pogoda[[#This Row],[t_kat]]=pogoda[[#This Row],[Kategoria_chmur]]</f>
        <v>0</v>
      </c>
      <c r="K478" t="b">
        <f>pogoda[[#This Row],[t_wiel]]=pogoda[[#This Row],[Wielkosc_chmur]]</f>
        <v>0</v>
      </c>
    </row>
    <row r="479" spans="1:11" x14ac:dyDescent="0.25">
      <c r="A479">
        <v>478</v>
      </c>
      <c r="B479" s="2">
        <v>12.7</v>
      </c>
      <c r="C479">
        <v>6</v>
      </c>
      <c r="D479" s="1" t="s">
        <v>5</v>
      </c>
      <c r="E479">
        <v>0</v>
      </c>
      <c r="F479">
        <f t="shared" si="36"/>
        <v>0</v>
      </c>
      <c r="G479" t="str">
        <f t="shared" si="37"/>
        <v>C</v>
      </c>
      <c r="H479">
        <f t="shared" si="38"/>
        <v>2</v>
      </c>
      <c r="I479">
        <f t="shared" si="39"/>
        <v>1</v>
      </c>
      <c r="J479" t="b">
        <f>pogoda[[#This Row],[t_kat]]=pogoda[[#This Row],[Kategoria_chmur]]</f>
        <v>0</v>
      </c>
      <c r="K479" t="b">
        <f>pogoda[[#This Row],[t_wiel]]=pogoda[[#This Row],[Wielkosc_chmur]]</f>
        <v>0</v>
      </c>
    </row>
    <row r="480" spans="1:11" x14ac:dyDescent="0.25">
      <c r="A480">
        <v>479</v>
      </c>
      <c r="B480" s="2">
        <v>8.8000000000000007</v>
      </c>
      <c r="C480">
        <v>7</v>
      </c>
      <c r="D480" s="1" t="s">
        <v>5</v>
      </c>
      <c r="E480">
        <v>0</v>
      </c>
      <c r="F480">
        <f t="shared" si="36"/>
        <v>0</v>
      </c>
      <c r="G480" t="str">
        <f t="shared" si="37"/>
        <v>C</v>
      </c>
      <c r="H480">
        <f t="shared" si="38"/>
        <v>2</v>
      </c>
      <c r="I480">
        <f t="shared" si="39"/>
        <v>2</v>
      </c>
      <c r="J480" t="b">
        <f>pogoda[[#This Row],[t_kat]]=pogoda[[#This Row],[Kategoria_chmur]]</f>
        <v>0</v>
      </c>
      <c r="K480" t="b">
        <f>pogoda[[#This Row],[t_wiel]]=pogoda[[#This Row],[Wielkosc_chmur]]</f>
        <v>0</v>
      </c>
    </row>
    <row r="481" spans="1:11" x14ac:dyDescent="0.25">
      <c r="A481">
        <v>480</v>
      </c>
      <c r="B481" s="2">
        <v>5.3</v>
      </c>
      <c r="C481">
        <v>2</v>
      </c>
      <c r="D481" s="1" t="s">
        <v>5</v>
      </c>
      <c r="E481">
        <v>0</v>
      </c>
      <c r="F481">
        <f t="shared" si="36"/>
        <v>0</v>
      </c>
      <c r="G481" t="str">
        <f t="shared" si="37"/>
        <v>C</v>
      </c>
      <c r="H481">
        <f t="shared" si="38"/>
        <v>2</v>
      </c>
      <c r="I481">
        <f t="shared" si="39"/>
        <v>3</v>
      </c>
      <c r="J481" t="b">
        <f>pogoda[[#This Row],[t_kat]]=pogoda[[#This Row],[Kategoria_chmur]]</f>
        <v>0</v>
      </c>
      <c r="K481" t="b">
        <f>pogoda[[#This Row],[t_wiel]]=pogoda[[#This Row],[Wielkosc_chmur]]</f>
        <v>0</v>
      </c>
    </row>
    <row r="482" spans="1:11" x14ac:dyDescent="0.25">
      <c r="A482">
        <v>481</v>
      </c>
      <c r="B482" s="2">
        <v>3.2</v>
      </c>
      <c r="C482">
        <v>7</v>
      </c>
      <c r="D482" s="1" t="s">
        <v>5</v>
      </c>
      <c r="E482">
        <v>0</v>
      </c>
      <c r="F482">
        <f t="shared" si="36"/>
        <v>0</v>
      </c>
      <c r="G482" t="str">
        <f t="shared" si="37"/>
        <v>C</v>
      </c>
      <c r="H482">
        <f t="shared" si="38"/>
        <v>3</v>
      </c>
      <c r="I482">
        <f t="shared" si="39"/>
        <v>1</v>
      </c>
      <c r="J482" t="b">
        <f>pogoda[[#This Row],[t_kat]]=pogoda[[#This Row],[Kategoria_chmur]]</f>
        <v>0</v>
      </c>
      <c r="K482" t="b">
        <f>pogoda[[#This Row],[t_wiel]]=pogoda[[#This Row],[Wielkosc_chmur]]</f>
        <v>0</v>
      </c>
    </row>
    <row r="483" spans="1:11" x14ac:dyDescent="0.25">
      <c r="A483">
        <v>482</v>
      </c>
      <c r="B483" s="2">
        <v>2.7</v>
      </c>
      <c r="C483">
        <v>7</v>
      </c>
      <c r="D483" s="1" t="s">
        <v>5</v>
      </c>
      <c r="E483">
        <v>0</v>
      </c>
      <c r="F483">
        <f t="shared" si="36"/>
        <v>0</v>
      </c>
      <c r="G483" t="str">
        <f t="shared" si="37"/>
        <v>C</v>
      </c>
      <c r="H483">
        <f t="shared" si="38"/>
        <v>3</v>
      </c>
      <c r="I483">
        <f t="shared" si="39"/>
        <v>2</v>
      </c>
      <c r="J483" t="b">
        <f>pogoda[[#This Row],[t_kat]]=pogoda[[#This Row],[Kategoria_chmur]]</f>
        <v>0</v>
      </c>
      <c r="K483" t="b">
        <f>pogoda[[#This Row],[t_wiel]]=pogoda[[#This Row],[Wielkosc_chmur]]</f>
        <v>0</v>
      </c>
    </row>
    <row r="484" spans="1:11" x14ac:dyDescent="0.25">
      <c r="A484">
        <v>483</v>
      </c>
      <c r="B484" s="2">
        <v>3.9</v>
      </c>
      <c r="C484">
        <v>8</v>
      </c>
      <c r="D484" s="1" t="s">
        <v>5</v>
      </c>
      <c r="E484">
        <v>0</v>
      </c>
      <c r="F484">
        <f t="shared" si="36"/>
        <v>1</v>
      </c>
      <c r="G484" t="str">
        <f t="shared" si="37"/>
        <v>C</v>
      </c>
      <c r="H484">
        <f t="shared" si="38"/>
        <v>3</v>
      </c>
      <c r="I484">
        <f t="shared" si="39"/>
        <v>3</v>
      </c>
      <c r="J484" t="b">
        <f>pogoda[[#This Row],[t_kat]]=pogoda[[#This Row],[Kategoria_chmur]]</f>
        <v>0</v>
      </c>
      <c r="K484" t="b">
        <f>pogoda[[#This Row],[t_wiel]]=pogoda[[#This Row],[Wielkosc_chmur]]</f>
        <v>0</v>
      </c>
    </row>
    <row r="485" spans="1:11" x14ac:dyDescent="0.25">
      <c r="A485">
        <v>484</v>
      </c>
      <c r="B485" s="2">
        <v>6</v>
      </c>
      <c r="C485">
        <v>18</v>
      </c>
      <c r="D485" s="1" t="s">
        <v>5</v>
      </c>
      <c r="E485">
        <v>0</v>
      </c>
      <c r="F485">
        <f t="shared" si="36"/>
        <v>2</v>
      </c>
      <c r="G485" t="str">
        <f t="shared" si="37"/>
        <v>C</v>
      </c>
      <c r="H485">
        <f t="shared" si="38"/>
        <v>4</v>
      </c>
      <c r="I485">
        <f t="shared" si="39"/>
        <v>1</v>
      </c>
      <c r="J485" t="b">
        <f>pogoda[[#This Row],[t_kat]]=pogoda[[#This Row],[Kategoria_chmur]]</f>
        <v>0</v>
      </c>
      <c r="K485" t="b">
        <f>pogoda[[#This Row],[t_wiel]]=pogoda[[#This Row],[Wielkosc_chmur]]</f>
        <v>0</v>
      </c>
    </row>
    <row r="486" spans="1:11" x14ac:dyDescent="0.25">
      <c r="A486">
        <v>485</v>
      </c>
      <c r="B486" s="2">
        <v>8.1999999999999993</v>
      </c>
      <c r="C486">
        <v>23</v>
      </c>
      <c r="D486" s="1" t="s">
        <v>5</v>
      </c>
      <c r="E486">
        <v>0</v>
      </c>
      <c r="F486">
        <f t="shared" si="36"/>
        <v>3</v>
      </c>
      <c r="G486" t="str">
        <f t="shared" si="37"/>
        <v>C</v>
      </c>
      <c r="H486">
        <f t="shared" si="38"/>
        <v>4</v>
      </c>
      <c r="I486">
        <f t="shared" si="39"/>
        <v>2</v>
      </c>
      <c r="J486" t="b">
        <f>pogoda[[#This Row],[t_kat]]=pogoda[[#This Row],[Kategoria_chmur]]</f>
        <v>0</v>
      </c>
      <c r="K486" t="b">
        <f>pogoda[[#This Row],[t_wiel]]=pogoda[[#This Row],[Wielkosc_chmur]]</f>
        <v>0</v>
      </c>
    </row>
    <row r="487" spans="1:11" x14ac:dyDescent="0.25">
      <c r="A487">
        <v>486</v>
      </c>
      <c r="B487" s="2">
        <v>9.6999999999999993</v>
      </c>
      <c r="C487">
        <v>23</v>
      </c>
      <c r="D487" s="1" t="s">
        <v>5</v>
      </c>
      <c r="E487">
        <v>0</v>
      </c>
      <c r="F487">
        <f t="shared" si="36"/>
        <v>4</v>
      </c>
      <c r="G487" t="str">
        <f t="shared" si="37"/>
        <v>C</v>
      </c>
      <c r="H487">
        <f t="shared" si="38"/>
        <v>4</v>
      </c>
      <c r="I487">
        <f t="shared" si="39"/>
        <v>3</v>
      </c>
      <c r="J487" t="b">
        <f>pogoda[[#This Row],[t_kat]]=pogoda[[#This Row],[Kategoria_chmur]]</f>
        <v>0</v>
      </c>
      <c r="K487" t="b">
        <f>pogoda[[#This Row],[t_wiel]]=pogoda[[#This Row],[Wielkosc_chmur]]</f>
        <v>0</v>
      </c>
    </row>
    <row r="488" spans="1:11" x14ac:dyDescent="0.25">
      <c r="A488">
        <v>487</v>
      </c>
      <c r="B488" s="2">
        <v>10</v>
      </c>
      <c r="C488">
        <v>11</v>
      </c>
      <c r="D488" s="1" t="s">
        <v>5</v>
      </c>
      <c r="E488">
        <v>0</v>
      </c>
      <c r="F488">
        <f t="shared" si="36"/>
        <v>5</v>
      </c>
      <c r="G488" t="str">
        <f t="shared" si="37"/>
        <v>C</v>
      </c>
      <c r="H488">
        <f t="shared" si="38"/>
        <v>5</v>
      </c>
      <c r="I488">
        <f t="shared" si="39"/>
        <v>1</v>
      </c>
      <c r="J488" t="b">
        <f>pogoda[[#This Row],[t_kat]]=pogoda[[#This Row],[Kategoria_chmur]]</f>
        <v>0</v>
      </c>
      <c r="K488" t="b">
        <f>pogoda[[#This Row],[t_wiel]]=pogoda[[#This Row],[Wielkosc_chmur]]</f>
        <v>0</v>
      </c>
    </row>
    <row r="489" spans="1:11" x14ac:dyDescent="0.25">
      <c r="A489">
        <v>488</v>
      </c>
      <c r="B489" s="2">
        <v>8.8000000000000007</v>
      </c>
      <c r="C489">
        <v>16</v>
      </c>
      <c r="D489" s="1" t="s">
        <v>5</v>
      </c>
      <c r="E489">
        <v>0</v>
      </c>
      <c r="F489">
        <f t="shared" si="36"/>
        <v>0</v>
      </c>
      <c r="G489" t="str">
        <f t="shared" si="37"/>
        <v>C</v>
      </c>
      <c r="H489">
        <f t="shared" si="38"/>
        <v>5</v>
      </c>
      <c r="I489">
        <f t="shared" si="39"/>
        <v>2</v>
      </c>
      <c r="J489" t="b">
        <f>pogoda[[#This Row],[t_kat]]=pogoda[[#This Row],[Kategoria_chmur]]</f>
        <v>0</v>
      </c>
      <c r="K489" t="b">
        <f>pogoda[[#This Row],[t_wiel]]=pogoda[[#This Row],[Wielkosc_chmur]]</f>
        <v>0</v>
      </c>
    </row>
    <row r="490" spans="1:11" x14ac:dyDescent="0.25">
      <c r="A490">
        <v>489</v>
      </c>
      <c r="B490" s="2">
        <v>6.6</v>
      </c>
      <c r="C490">
        <v>22</v>
      </c>
      <c r="D490" s="1" t="s">
        <v>5</v>
      </c>
      <c r="E490">
        <v>0</v>
      </c>
      <c r="F490">
        <f t="shared" si="36"/>
        <v>0</v>
      </c>
      <c r="G490" t="str">
        <f t="shared" si="37"/>
        <v>C</v>
      </c>
      <c r="H490">
        <f t="shared" si="38"/>
        <v>5</v>
      </c>
      <c r="I490">
        <f t="shared" si="39"/>
        <v>3</v>
      </c>
      <c r="J490" t="b">
        <f>pogoda[[#This Row],[t_kat]]=pogoda[[#This Row],[Kategoria_chmur]]</f>
        <v>0</v>
      </c>
      <c r="K490" t="b">
        <f>pogoda[[#This Row],[t_wiel]]=pogoda[[#This Row],[Wielkosc_chmur]]</f>
        <v>0</v>
      </c>
    </row>
    <row r="491" spans="1:11" x14ac:dyDescent="0.25">
      <c r="A491">
        <v>490</v>
      </c>
      <c r="B491" s="2">
        <v>4.0999999999999996</v>
      </c>
      <c r="C491">
        <v>0</v>
      </c>
      <c r="D491" s="1" t="s">
        <v>5</v>
      </c>
      <c r="E491">
        <v>0</v>
      </c>
      <c r="F491">
        <f t="shared" si="36"/>
        <v>0</v>
      </c>
      <c r="G491" t="str">
        <f t="shared" si="37"/>
        <v>0</v>
      </c>
      <c r="H491">
        <f t="shared" si="38"/>
        <v>0</v>
      </c>
      <c r="I491">
        <f t="shared" si="39"/>
        <v>1</v>
      </c>
      <c r="J491" t="b">
        <f>pogoda[[#This Row],[t_kat]]=pogoda[[#This Row],[Kategoria_chmur]]</f>
        <v>1</v>
      </c>
      <c r="K491" t="b">
        <f>pogoda[[#This Row],[t_wiel]]=pogoda[[#This Row],[Wielkosc_chmur]]</f>
        <v>1</v>
      </c>
    </row>
    <row r="492" spans="1:11" x14ac:dyDescent="0.25">
      <c r="A492">
        <v>491</v>
      </c>
      <c r="B492" s="2">
        <v>2.2000000000000002</v>
      </c>
      <c r="C492">
        <v>1</v>
      </c>
      <c r="D492" s="1" t="s">
        <v>5</v>
      </c>
      <c r="E492">
        <v>0</v>
      </c>
      <c r="F492">
        <f t="shared" si="36"/>
        <v>0</v>
      </c>
      <c r="G492" t="str">
        <f t="shared" si="37"/>
        <v>S</v>
      </c>
      <c r="H492">
        <f t="shared" si="38"/>
        <v>1</v>
      </c>
      <c r="I492">
        <f t="shared" si="39"/>
        <v>1</v>
      </c>
      <c r="J492" t="b">
        <f>pogoda[[#This Row],[t_kat]]=pogoda[[#This Row],[Kategoria_chmur]]</f>
        <v>0</v>
      </c>
      <c r="K492" t="b">
        <f>pogoda[[#This Row],[t_wiel]]=pogoda[[#This Row],[Wielkosc_chmur]]</f>
        <v>0</v>
      </c>
    </row>
    <row r="493" spans="1:11" x14ac:dyDescent="0.25">
      <c r="A493">
        <v>492</v>
      </c>
      <c r="B493" s="2">
        <v>1.6</v>
      </c>
      <c r="C493">
        <v>4</v>
      </c>
      <c r="D493" s="1" t="s">
        <v>5</v>
      </c>
      <c r="E493">
        <v>0</v>
      </c>
      <c r="F493">
        <f t="shared" si="36"/>
        <v>0</v>
      </c>
      <c r="G493" t="str">
        <f t="shared" si="37"/>
        <v>S</v>
      </c>
      <c r="H493">
        <f t="shared" si="38"/>
        <v>1</v>
      </c>
      <c r="I493">
        <f t="shared" si="39"/>
        <v>2</v>
      </c>
      <c r="J493" t="b">
        <f>pogoda[[#This Row],[t_kat]]=pogoda[[#This Row],[Kategoria_chmur]]</f>
        <v>0</v>
      </c>
      <c r="K493" t="b">
        <f>pogoda[[#This Row],[t_wiel]]=pogoda[[#This Row],[Wielkosc_chmur]]</f>
        <v>0</v>
      </c>
    </row>
    <row r="494" spans="1:11" x14ac:dyDescent="0.25">
      <c r="A494">
        <v>493</v>
      </c>
      <c r="B494" s="2">
        <v>2.7</v>
      </c>
      <c r="C494">
        <v>1</v>
      </c>
      <c r="D494" s="1" t="s">
        <v>5</v>
      </c>
      <c r="E494">
        <v>0</v>
      </c>
      <c r="F494">
        <f t="shared" si="36"/>
        <v>1</v>
      </c>
      <c r="G494" t="str">
        <f t="shared" si="37"/>
        <v>S</v>
      </c>
      <c r="H494">
        <f t="shared" si="38"/>
        <v>1</v>
      </c>
      <c r="I494">
        <f t="shared" si="39"/>
        <v>3</v>
      </c>
      <c r="J494" t="b">
        <f>pogoda[[#This Row],[t_kat]]=pogoda[[#This Row],[Kategoria_chmur]]</f>
        <v>0</v>
      </c>
      <c r="K494" t="b">
        <f>pogoda[[#This Row],[t_wiel]]=pogoda[[#This Row],[Wielkosc_chmur]]</f>
        <v>0</v>
      </c>
    </row>
    <row r="495" spans="1:11" x14ac:dyDescent="0.25">
      <c r="A495">
        <v>494</v>
      </c>
      <c r="B495" s="2">
        <v>5.4</v>
      </c>
      <c r="C495">
        <v>9</v>
      </c>
      <c r="D495" s="1" t="s">
        <v>5</v>
      </c>
      <c r="E495">
        <v>0</v>
      </c>
      <c r="F495">
        <f t="shared" si="36"/>
        <v>2</v>
      </c>
      <c r="G495" t="str">
        <f t="shared" si="37"/>
        <v>S</v>
      </c>
      <c r="H495">
        <f t="shared" si="38"/>
        <v>2</v>
      </c>
      <c r="I495">
        <f t="shared" si="39"/>
        <v>1</v>
      </c>
      <c r="J495" t="b">
        <f>pogoda[[#This Row],[t_kat]]=pogoda[[#This Row],[Kategoria_chmur]]</f>
        <v>0</v>
      </c>
      <c r="K495" t="b">
        <f>pogoda[[#This Row],[t_wiel]]=pogoda[[#This Row],[Wielkosc_chmur]]</f>
        <v>0</v>
      </c>
    </row>
    <row r="496" spans="1:11" x14ac:dyDescent="0.25">
      <c r="A496">
        <v>495</v>
      </c>
      <c r="B496" s="2">
        <v>9.1</v>
      </c>
      <c r="C496">
        <v>11</v>
      </c>
      <c r="D496" s="1" t="s">
        <v>5</v>
      </c>
      <c r="E496">
        <v>0</v>
      </c>
      <c r="F496">
        <f t="shared" si="36"/>
        <v>3</v>
      </c>
      <c r="G496" t="str">
        <f t="shared" si="37"/>
        <v>S</v>
      </c>
      <c r="H496">
        <f t="shared" si="38"/>
        <v>2</v>
      </c>
      <c r="I496">
        <f t="shared" si="39"/>
        <v>2</v>
      </c>
      <c r="J496" t="b">
        <f>pogoda[[#This Row],[t_kat]]=pogoda[[#This Row],[Kategoria_chmur]]</f>
        <v>0</v>
      </c>
      <c r="K496" t="b">
        <f>pogoda[[#This Row],[t_wiel]]=pogoda[[#This Row],[Wielkosc_chmur]]</f>
        <v>0</v>
      </c>
    </row>
    <row r="497" spans="1:11" x14ac:dyDescent="0.25">
      <c r="A497">
        <v>496</v>
      </c>
      <c r="B497" s="2">
        <v>12.9</v>
      </c>
      <c r="C497">
        <v>8</v>
      </c>
      <c r="D497" s="1" t="s">
        <v>5</v>
      </c>
      <c r="E497">
        <v>0</v>
      </c>
      <c r="F497">
        <f t="shared" si="36"/>
        <v>4</v>
      </c>
      <c r="G497" t="str">
        <f t="shared" si="37"/>
        <v>S</v>
      </c>
      <c r="H497">
        <f t="shared" si="38"/>
        <v>2</v>
      </c>
      <c r="I497">
        <f t="shared" si="39"/>
        <v>3</v>
      </c>
      <c r="J497" t="b">
        <f>pogoda[[#This Row],[t_kat]]=pogoda[[#This Row],[Kategoria_chmur]]</f>
        <v>0</v>
      </c>
      <c r="K497" t="b">
        <f>pogoda[[#This Row],[t_wiel]]=pogoda[[#This Row],[Wielkosc_chmur]]</f>
        <v>0</v>
      </c>
    </row>
    <row r="498" spans="1:11" x14ac:dyDescent="0.25">
      <c r="A498">
        <v>497</v>
      </c>
      <c r="B498" s="2">
        <v>15.9</v>
      </c>
      <c r="C498">
        <v>16</v>
      </c>
      <c r="D498" s="1" t="s">
        <v>5</v>
      </c>
      <c r="E498">
        <v>0</v>
      </c>
      <c r="F498">
        <f t="shared" si="36"/>
        <v>5</v>
      </c>
      <c r="G498" t="str">
        <f t="shared" si="37"/>
        <v>S</v>
      </c>
      <c r="H498">
        <f t="shared" si="38"/>
        <v>3</v>
      </c>
      <c r="I498">
        <f t="shared" si="39"/>
        <v>1</v>
      </c>
      <c r="J498" t="b">
        <f>pogoda[[#This Row],[t_kat]]=pogoda[[#This Row],[Kategoria_chmur]]</f>
        <v>0</v>
      </c>
      <c r="K498" t="b">
        <f>pogoda[[#This Row],[t_wiel]]=pogoda[[#This Row],[Wielkosc_chmur]]</f>
        <v>0</v>
      </c>
    </row>
    <row r="499" spans="1:11" x14ac:dyDescent="0.25">
      <c r="A499">
        <v>498</v>
      </c>
      <c r="B499" s="2">
        <v>17.5</v>
      </c>
      <c r="C499">
        <v>15</v>
      </c>
      <c r="D499" s="1" t="s">
        <v>5</v>
      </c>
      <c r="E499">
        <v>0</v>
      </c>
      <c r="F499">
        <f t="shared" si="36"/>
        <v>6</v>
      </c>
      <c r="G499" t="str">
        <f t="shared" si="37"/>
        <v>S</v>
      </c>
      <c r="H499">
        <f t="shared" si="38"/>
        <v>3</v>
      </c>
      <c r="I499">
        <f t="shared" si="39"/>
        <v>2</v>
      </c>
      <c r="J499" t="b">
        <f>pogoda[[#This Row],[t_kat]]=pogoda[[#This Row],[Kategoria_chmur]]</f>
        <v>0</v>
      </c>
      <c r="K499" t="b">
        <f>pogoda[[#This Row],[t_wiel]]=pogoda[[#This Row],[Wielkosc_chmur]]</f>
        <v>0</v>
      </c>
    </row>
    <row r="500" spans="1:11" x14ac:dyDescent="0.25">
      <c r="A500">
        <v>499</v>
      </c>
      <c r="B500" s="2">
        <v>17.5</v>
      </c>
      <c r="C500">
        <v>8</v>
      </c>
      <c r="D500" s="1" t="s">
        <v>5</v>
      </c>
      <c r="E500">
        <v>0</v>
      </c>
      <c r="F500">
        <f t="shared" si="36"/>
        <v>0</v>
      </c>
      <c r="G500" t="str">
        <f t="shared" si="37"/>
        <v>S</v>
      </c>
      <c r="H500">
        <f t="shared" si="38"/>
        <v>3</v>
      </c>
      <c r="I500">
        <f t="shared" si="39"/>
        <v>3</v>
      </c>
      <c r="J500" t="b">
        <f>pogoda[[#This Row],[t_kat]]=pogoda[[#This Row],[Kategoria_chmur]]</f>
        <v>0</v>
      </c>
      <c r="K500" t="b">
        <f>pogoda[[#This Row],[t_wiel]]=pogoda[[#This Row],[Wielkosc_chmur]]</f>
        <v>0</v>
      </c>
    </row>
    <row r="501" spans="1:11" x14ac:dyDescent="0.25">
      <c r="A501">
        <v>500</v>
      </c>
      <c r="B501" s="2">
        <v>16.399999999999999</v>
      </c>
      <c r="C501">
        <v>14</v>
      </c>
      <c r="D501" s="1" t="s">
        <v>5</v>
      </c>
      <c r="E501">
        <v>0</v>
      </c>
      <c r="F501">
        <f t="shared" si="36"/>
        <v>0</v>
      </c>
      <c r="G501" t="str">
        <f t="shared" si="37"/>
        <v>S</v>
      </c>
      <c r="H501">
        <f t="shared" si="38"/>
        <v>4</v>
      </c>
      <c r="I501">
        <f t="shared" si="39"/>
        <v>1</v>
      </c>
      <c r="J501" t="b">
        <f>pogoda[[#This Row],[t_kat]]=pogoda[[#This Row],[Kategoria_chmur]]</f>
        <v>0</v>
      </c>
      <c r="K501" t="b">
        <f>pogoda[[#This Row],[t_wiel]]=pogoda[[#This Row],[Wielkosc_chmur]]</f>
        <v>0</v>
      </c>
    </row>
  </sheetData>
  <phoneticPr fontId="2" type="noConversion"/>
  <conditionalFormatting sqref="F1:F1048576">
    <cfRule type="cellIs" dxfId="4" priority="3" operator="equal">
      <formula>$O$6</formula>
    </cfRule>
  </conditionalFormatting>
  <conditionalFormatting sqref="J1:J1048576">
    <cfRule type="cellIs" dxfId="3" priority="2" operator="equal">
      <formula>FALSE</formula>
    </cfRule>
  </conditionalFormatting>
  <conditionalFormatting sqref="K1:K1048576">
    <cfRule type="cellIs" dxfId="0" priority="1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8" sqref="D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1 n y G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1 n y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8 h l c x 8 D c b h Q E A A F s C A A A T A B w A R m 9 y b X V s Y X M v U 2 V j d G l v b j E u b S C i G A A o o B Q A A A A A A A A A A A A A A A A A A A A A A A A A A A C N k M F K I 0 E Q h u + B v E M z e 0 l g G I z o g o Y 5 h I z L L r K u J i O C 9 h L K m d q k N 9 1 d Q 3 f N 6 i R 4 8 Z U 8 C d 4 k 7 2 V r X B X 0 Y F + 6 q 3 / + v + o r j w U r s m K 8 v n v 9 d q v d 8 j N w W I q K p l S C S I V G b r d E O K t b d 3 9 T r q 4 p f A 7 9 v y S j o j Z o u f N N a U y G Z D k U v h M N d + W x R + f l i L y q Z Y Z + z l R J X 8 y I 9 K S k w s u f g / x 4 N J D K / i F n g J s 5 S A N / N z d 6 O z I D i 5 P D k V z 3 T / i S o 2 5 8 l q F W R j G 6 N O p H s R i S r o 3 1 6 X Y s 9 m x B p b L T t L e 5 v R G L o 5 o Y x 9 x o T F + f y Q F Z / N 2 N 1 x x f o g O Y r q 7 v b y 7 m S l A A L S + a 1 Z 1 f k G 1 M q B a K j M I o Q O Z w H r y H j k w I + o 5 Q B q j O y x Z i c f Y s D b Q e F 6 D B + Z R d / b b R a U i y Y b M k u K l e I 3 M H 1 j + i r z n y p k L f + d x Y 8 X I Z Z Y u Q G r b w w / L X r e T R f R W L Z Z S j q d A B 1 w 6 C G B q i s L U 5 R / e k / q q g f O / Z B 8 Y p O Q W T Y m Z q 9 9 / H e M l P + o l C P S d f v M h v / F f d d k v Z j 1 H 7 D 1 B L A Q I t A B Q A A g A I A N Z 8 h l e k G D U 6 p A A A A P Y A A A A S A A A A A A A A A A A A A A A A A A A A A A B D b 2 5 m a W c v U G F j a 2 F n Z S 5 4 b W x Q S w E C L Q A U A A I A C A D W f I Z X D 8 r p q 6 Q A A A D p A A A A E w A A A A A A A A A A A A A A A A D w A A A A W 0 N v b n R l b n R f V H l w Z X N d L n h t b F B L A Q I t A B Q A A g A I A N Z 8 h l c x 8 D c b h Q E A A F s C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K A A A A A A A A r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0 O j M 4 O j Q 1 L j I x N j M w N z J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f X 2 e k v S J K i y w Z W s c A + 2 Q A A A A A A g A A A A A A E G Y A A A A B A A A g A A A A v J w 2 L T r C o 7 b x f X m L Q g P Y S t z X p K T q F K k D + 4 6 J Y l P d Z r A A A A A A D o A A A A A C A A A g A A A A J V l S x e y m 3 j 2 R O T p C s T d U E I d F C x P w 0 4 Y r G S / i H s H e h B Z Q A A A A k A H W A I U 3 M x G / z Z I 9 w m I l g E 6 b + A Z P J G D G L 4 q P 9 p S T R p M b T 2 Z h E X v f + 8 5 T f U Z i 9 G j x 2 l + 9 Q k S 4 a S / W p 8 i s n X w 2 e L / 5 Y S 9 5 H u 1 m d w l w o R 4 9 D P 5 A A A A A W 3 J J W u 1 U W P 6 / z s G P i k D M 6 D h G 0 d x W 3 l 6 R x Q 8 z X u e W C L Z h 5 V 1 L S k O o E 9 A 2 R Z K 9 D S N 9 L 2 w 1 b f J / 8 d M 8 2 3 v D o f u y X A = = < / D a t a M a s h u p > 
</file>

<file path=customXml/itemProps1.xml><?xml version="1.0" encoding="utf-8"?>
<ds:datastoreItem xmlns:ds="http://schemas.openxmlformats.org/officeDocument/2006/customXml" ds:itemID="{BA7315E3-29D7-4EF7-B2D7-9275DA5D48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2023-12-06T15:22:14Z</dcterms:modified>
</cp:coreProperties>
</file>