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capitulatif" sheetId="1" r:id="rId4"/>
    <sheet state="visible" name="LoginTest" sheetId="2" r:id="rId5"/>
    <sheet state="visible" name="RegisterTest" sheetId="3" r:id="rId6"/>
    <sheet state="visible" name="CreateEventTest" sheetId="4" r:id="rId7"/>
    <sheet state="visible" name="DisconnectionTest" sheetId="5" r:id="rId8"/>
    <sheet state="visible" name="EditEventTest" sheetId="6" r:id="rId9"/>
    <sheet state="visible" name="ManageEventTest" sheetId="7" r:id="rId10"/>
    <sheet state="visible" name="MobileShowEventsTest" sheetId="8" r:id="rId11"/>
    <sheet state="visible" name="MobileShowEventDetailsTest" sheetId="9" r:id="rId12"/>
  </sheets>
  <definedNames/>
  <calcPr/>
</workbook>
</file>

<file path=xl/sharedStrings.xml><?xml version="1.0" encoding="utf-8"?>
<sst xmlns="http://schemas.openxmlformats.org/spreadsheetml/2006/main" count="361" uniqueCount="135">
  <si>
    <t>TPI Davila 2020</t>
  </si>
  <si>
    <t>Reference Information</t>
  </si>
  <si>
    <t>…</t>
  </si>
  <si>
    <t>Comments</t>
  </si>
  <si>
    <t>Author</t>
  </si>
  <si>
    <t>Davila Lou</t>
  </si>
  <si>
    <t>Date</t>
  </si>
  <si>
    <t>Objectives</t>
  </si>
  <si>
    <t>Test Environment information</t>
  </si>
  <si>
    <t>Test Schedule</t>
  </si>
  <si>
    <t>Test Results Summary (Auto Calculated)</t>
  </si>
  <si>
    <t>Number</t>
  </si>
  <si>
    <t>Percent</t>
  </si>
  <si>
    <t>Total Test Cases Passed</t>
  </si>
  <si>
    <t>Total Test Cases Failed</t>
  </si>
  <si>
    <t>Total Test Cases Remaining</t>
  </si>
  <si>
    <t>Test Info</t>
  </si>
  <si>
    <t>Test Summary</t>
  </si>
  <si>
    <t>Instructions</t>
  </si>
  <si>
    <t>Test Scenario</t>
  </si>
  <si>
    <t>Acceder à l'application/connexion</t>
  </si>
  <si>
    <t>Total Passed</t>
  </si>
  <si>
    <t xml:space="preserve">Dans la colonne "Status", veuillez spécifier Pass, Fail, ou Not Started.  </t>
  </si>
  <si>
    <t>Test Environment</t>
  </si>
  <si>
    <t>PC de développement</t>
  </si>
  <si>
    <t>Total Failed</t>
  </si>
  <si>
    <t>Totals and color highlighting will update automatically based on the Status column</t>
  </si>
  <si>
    <t>Test Data Source</t>
  </si>
  <si>
    <t>[link]</t>
  </si>
  <si>
    <t>Total Remaining</t>
  </si>
  <si>
    <t>Test Case ID</t>
  </si>
  <si>
    <t>Test Case Description</t>
  </si>
  <si>
    <t>Expected Result</t>
  </si>
  <si>
    <t>Test Data</t>
  </si>
  <si>
    <t>Actual Result</t>
  </si>
  <si>
    <t>Status</t>
  </si>
  <si>
    <t>Tester</t>
  </si>
  <si>
    <t>Date/Time</t>
  </si>
  <si>
    <t>AC-0001</t>
  </si>
  <si>
    <t>Taper localhost</t>
  </si>
  <si>
    <t>Affichage de la page de login</t>
  </si>
  <si>
    <t>Pass</t>
  </si>
  <si>
    <t>AC-0002</t>
  </si>
  <si>
    <t>Saisir les informations de login et cliquer sur le bouton "login"</t>
  </si>
  <si>
    <t>Connecté et redirection vers le dashboard</t>
  </si>
  <si>
    <t>nickname :lou.dvl ,password : Super</t>
  </si>
  <si>
    <t>AC-0003</t>
  </si>
  <si>
    <t>Ne connecte pas et reste sur la page de login</t>
  </si>
  <si>
    <t>nickname :wrongNickname,
password :SuperBad</t>
  </si>
  <si>
    <t>AC-0004</t>
  </si>
  <si>
    <t>Cliquer sur le lien Sign up</t>
  </si>
  <si>
    <t>Redirection vers la page register</t>
  </si>
  <si>
    <t>Création d'un compte</t>
  </si>
  <si>
    <t>Saisir les informations d'enregistrement et cliquer sur Register</t>
  </si>
  <si>
    <t>Email de confirmation envoyé, redirection vers la page de login</t>
  </si>
  <si>
    <t>nickname: TestUser
email: lou.dvl@eduge.ch
password: 1234
confirm password: 1234</t>
  </si>
  <si>
    <t>Saisir les informations d'enregistrement et cliquer sur Register(Utilisateur déjà existant)</t>
  </si>
  <si>
    <t>Utilisateur non créé,pas d'envoi de mail et reste sur la page register</t>
  </si>
  <si>
    <t>Saisir les informations d'enregistrement et cliquer sur Register(Les mdp ne correspondent pas)</t>
  </si>
  <si>
    <t>nickname: AnotherTestUser
email: lou.dvl@eduge.ch
password: 1234
confirm password: 12345</t>
  </si>
  <si>
    <t>Cliquer sur le lien Login</t>
  </si>
  <si>
    <t>Redirection vers la page de login</t>
  </si>
  <si>
    <t>AC-0005</t>
  </si>
  <si>
    <t>TestUser clique sur le lien de confirmation dans son mail</t>
  </si>
  <si>
    <t>Le STATE de TestUser est passé à 1(validé) et redirection vers la page de login</t>
  </si>
  <si>
    <t>Création d'un événement</t>
  </si>
  <si>
    <t>L'utilisateur clique sur la partie Create Event du nav</t>
  </si>
  <si>
    <t>Redirection vers la page de création d'événement</t>
  </si>
  <si>
    <t>Saisir les informations de création d'un nouvel événement et cliquer sur Create</t>
  </si>
  <si>
    <t>Événement créé et redirection vers le dashboard</t>
  </si>
  <si>
    <t>title: Event creation test
description: This is an Event creation test
country: SWITZERLAND
date: 10.06.2020
time: 14:30</t>
  </si>
  <si>
    <t>Saisir les informations de création d'un nouvel événement et cliquer sur Create(Date anterieur à la date actuelle)</t>
  </si>
  <si>
    <t>Événement non créé l'utilisateur reste sur la page de création d'événement</t>
  </si>
  <si>
    <t>title: Event creation test 2
description: This is an Event creation test
country: SWITZERLAND
date: 10.04.2020
time: 14:30</t>
  </si>
  <si>
    <t>Déconnexion</t>
  </si>
  <si>
    <t>L'utilisateur clique sur la partie Disconnect du nav</t>
  </si>
  <si>
    <t>Déconnexion et redirection vers la page de login</t>
  </si>
  <si>
    <t>Modification d'un événement</t>
  </si>
  <si>
    <t>L'utilisateur clique sur le bouton Modify d'un des événement de son dashboard</t>
  </si>
  <si>
    <t>L'utilisateur est redirigé vers la page d'édition d'événement avec le bon événement et les bonnes informations</t>
  </si>
  <si>
    <t>eventId: 152</t>
  </si>
  <si>
    <t>L'utilisateur modifie les valeurs des champs de modification des informations de l'événement et clique sur le bouton Save</t>
  </si>
  <si>
    <t>Les changements sont bien enregistrés et la page est rechargée avec les changements effectués affichés</t>
  </si>
  <si>
    <t>title: Event changed title
description: This is an Event changed description
country: FRANCE
date: 22.08.2020
time: 11:30
Show event: unchecked</t>
  </si>
  <si>
    <t>L'utilisateur modifie les valeurs des champs de modification des informations de l'événement et clique sur le bouton Save
(date dans le passé)</t>
  </si>
  <si>
    <t>Les changements ne sont pas effectués la page est rechargée et les informations actuelles de l'événement sont affichées</t>
  </si>
  <si>
    <t>title: Event changed title
description: This is an Event changed description
country: FRANCE
date: 04.06.2020
time: 11:30
Show event: unchecked</t>
  </si>
  <si>
    <t>L'utilisateur clique sur le bouton Delete event</t>
  </si>
  <si>
    <t>L'événement est supprimé et l'utilisateur est redirigé vers le dashboard</t>
  </si>
  <si>
    <t>Gestion d'un événement</t>
  </si>
  <si>
    <t>L'utilisateur clique sur le bouton Manage d'un des événements pas encore commencés du dashboard</t>
  </si>
  <si>
    <t xml:space="preserve">L'utilisateur est redirigé vers la page de gestion d'événement avec le bon événement affiché, pas de flux affiché, bouton haut droit à "Start event",textbox et bouton de push message désactivés </t>
  </si>
  <si>
    <t>eventId : 116
State: Not Started Yet</t>
  </si>
  <si>
    <t>L'utilisateur clique sur le bouton Manage d'un des événements en cours du dashboard</t>
  </si>
  <si>
    <t>L'utilisateur est redirigé vers la page de gestion d'événement avec le bon événement affiché, flux affiché, bouton haut droit à "Stop event",textbox et bouton de push message activés,checkBox Show Event visible</t>
  </si>
  <si>
    <t>"eventId : 59
State: In Progress</t>
  </si>
  <si>
    <t>L'utilisateur coche/decoche le Show Event</t>
  </si>
  <si>
    <t>L'événement devient visible ou invisible pour les autres, la page ne se recharge pas et l'état de visibilité sauvegardé</t>
  </si>
  <si>
    <t>L'utilisateur rempli la textbox et clique sur le bouton Push message</t>
  </si>
  <si>
    <t>Le message est sauvegardé et la page affiche le nouveau message dans le flux de la page sans recharger cette dernière, la textbox se vide</t>
  </si>
  <si>
    <t>Message for the tests</t>
  </si>
  <si>
    <t>L'utilisateur clique sur le bouton Push message</t>
  </si>
  <si>
    <t>Le message n'est pas sauvegardé rien ne change</t>
  </si>
  <si>
    <t>""</t>
  </si>
  <si>
    <t>AC-0006</t>
  </si>
  <si>
    <t>L'utilisateur clique sur le bouton View d'un des événements passés du dashboard</t>
  </si>
  <si>
    <t>L'utilisateur est redirigé vers la page de gestion d'événement avec le bon événement affiché, flux affiché, bouton haut droit à "Delete event",textbox et bouton de push message non présents,checkBox Show Event visible,la date et l'heure de fin de l'événement soont affichés</t>
  </si>
  <si>
    <t>"eventId : 61
State: Past</t>
  </si>
  <si>
    <t>AC-0007</t>
  </si>
  <si>
    <t>L'utilisateur clique sur le bouton Start event d'un des événements pas encore commencés</t>
  </si>
  <si>
    <t>La page de gestion de l'événement passe en mode In Progress</t>
  </si>
  <si>
    <t>AC-0008</t>
  </si>
  <si>
    <t>L'utilisateur clique sur le bouton Stop event d'un des événements en cours</t>
  </si>
  <si>
    <t>La page de gestion de l'événement passe en mode Past</t>
  </si>
  <si>
    <t>AC-0009</t>
  </si>
  <si>
    <t>L'utilisateur clique sur le bouton Delete event d'un des événements passés</t>
  </si>
  <si>
    <t>L'événement est supprimé et l'utilisateur redirigé vers le dashboard</t>
  </si>
  <si>
    <t>Consultation des événements(Mobile)</t>
  </si>
  <si>
    <t>L'utilisateur démarre l'application</t>
  </si>
  <si>
    <t>L'utilisateur voit la page des événements avec par défaut les événement en cours/ pas encore démarrés</t>
  </si>
  <si>
    <t>L'utilisateur clique sur le radiobutton Old Events</t>
  </si>
  <si>
    <t>L'application affiche les événements passés</t>
  </si>
  <si>
    <t>L'utilisateur clique sur le radiobutton Current/coming events</t>
  </si>
  <si>
    <t>L'application affiche les événements en cours/pas encore démmarés</t>
  </si>
  <si>
    <t>L'utilisateur clique sur un événement de la liste</t>
  </si>
  <si>
    <t>L'utilisateur est redirigé sur une page affichant les informations de l'événement cliqué</t>
  </si>
  <si>
    <t>Consultation d'un événement(Mobile)</t>
  </si>
  <si>
    <t>L'utilisateur clique sur le bouton EVENTS</t>
  </si>
  <si>
    <t>L'utilisateur ferme la page de details d'un événement et retourne sur la page d'affichage des événements</t>
  </si>
  <si>
    <t>L'utilisateur clique dans la liste des événements sur un événement pas encore commencé</t>
  </si>
  <si>
    <t>L'application ouvre une nouvelle page avec les informations de l'événement cliqué mais pas de flux</t>
  </si>
  <si>
    <t>L'utilisateur clique dans la liste des événements sur un événement en cours</t>
  </si>
  <si>
    <t>L'application ouvre une nouvelle page avec les informations de l'événement cliqué , le flux est affiché</t>
  </si>
  <si>
    <t>L'utilisateur clique dans la liste des événements sur un événement passé</t>
  </si>
  <si>
    <t>L'application ouvre une nouvelle page avec les informations de l'événement cliqué , le flux est affiché la date et l'heure de fin de l'événement sont affichées également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</si>
</sst>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[$-409]m/d/yy\ h:mm\ AM/PM"/>
  </numFmts>
  <fonts count="11">
    <font>
      <sz val="10.0"/>
      <color rgb="FF000000"/>
      <name val="Arial"/>
    </font>
    <font>
      <b/>
      <sz val="36.0"/>
      <color rgb="FF1F497D"/>
      <name val="Cambria"/>
    </font>
    <font>
      <sz val="11.0"/>
      <color theme="1"/>
      <name val="Calibri"/>
    </font>
    <font>
      <b/>
      <sz val="11.0"/>
      <color rgb="FF1F497D"/>
      <name val="Calibri"/>
    </font>
    <font>
      <sz val="14.0"/>
      <color theme="1"/>
      <name val="Calibri"/>
    </font>
    <font>
      <b/>
      <sz val="15.0"/>
      <color rgb="FF1F497D"/>
      <name val="Calibri"/>
    </font>
    <font>
      <b/>
      <sz val="15.0"/>
      <color rgb="FFBFBFBF"/>
      <name val="Calibri"/>
    </font>
    <font>
      <b/>
      <i/>
      <sz val="11.0"/>
      <color rgb="FF7F7F7F"/>
      <name val="Calibri"/>
    </font>
    <font>
      <sz val="11.0"/>
      <color rgb="FFBFBFBF"/>
      <name val="Calibri"/>
    </font>
    <font>
      <sz val="11.0"/>
      <color rgb="FF000000"/>
      <name val="Calibri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4F81BD"/>
        <bgColor rgb="FF4F81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4" fontId="4" numFmtId="164" xfId="0" applyAlignment="1" applyFont="1" applyNumberFormat="1">
      <alignment readingOrder="0" vertical="bottom"/>
    </xf>
    <xf borderId="0" fillId="5" fontId="4" numFmtId="0" xfId="0" applyAlignment="1" applyFill="1" applyFont="1">
      <alignment vertical="bottom"/>
    </xf>
    <xf borderId="0" fillId="5" fontId="2" numFmtId="0" xfId="0" applyAlignment="1" applyFont="1">
      <alignment vertical="bottom"/>
    </xf>
    <xf borderId="0" fillId="5" fontId="2" numFmtId="15" xfId="0" applyAlignment="1" applyFont="1" applyNumberFormat="1">
      <alignment vertical="bottom"/>
    </xf>
    <xf borderId="0" fillId="6" fontId="4" numFmtId="0" xfId="0" applyAlignment="1" applyFill="1" applyFont="1">
      <alignment vertical="bottom"/>
    </xf>
    <xf borderId="0" fillId="3" fontId="4" numFmtId="0" xfId="0" applyAlignment="1" applyFont="1">
      <alignment horizontal="right" readingOrder="0" vertical="bottom"/>
    </xf>
    <xf borderId="0" fillId="3" fontId="4" numFmtId="9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9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1" fillId="0" fontId="8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2" numFmtId="165" xfId="0" applyAlignment="1" applyFont="1" applyNumberForma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readingOrder="0" shrinkToFit="0" vertical="bottom" wrapText="1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9.86"/>
    <col customWidth="1" min="2" max="2" width="32.71"/>
    <col customWidth="1" min="3" max="3" width="35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</row>
    <row r="3">
      <c r="A3" s="4" t="s">
        <v>1</v>
      </c>
      <c r="B3" s="4" t="s">
        <v>2</v>
      </c>
      <c r="C3" s="4" t="s">
        <v>3</v>
      </c>
      <c r="D3" s="2"/>
      <c r="M3" s="2"/>
    </row>
    <row r="4">
      <c r="A4" s="5" t="s">
        <v>4</v>
      </c>
      <c r="B4" s="6" t="s">
        <v>5</v>
      </c>
      <c r="C4" s="5"/>
      <c r="D4" s="2"/>
      <c r="M4" s="2"/>
    </row>
    <row r="5">
      <c r="A5" s="7" t="s">
        <v>6</v>
      </c>
      <c r="B5" s="8">
        <v>43991.0</v>
      </c>
      <c r="C5" s="7"/>
      <c r="D5" s="2"/>
      <c r="M5" s="2"/>
    </row>
    <row r="6">
      <c r="A6" s="5" t="s">
        <v>7</v>
      </c>
      <c r="B6" s="5"/>
      <c r="C6" s="5"/>
      <c r="D6" s="2"/>
      <c r="M6" s="2"/>
    </row>
    <row r="7">
      <c r="A7" s="7" t="s">
        <v>8</v>
      </c>
      <c r="B7" s="7"/>
      <c r="C7" s="7"/>
      <c r="D7" s="2"/>
      <c r="M7" s="2"/>
    </row>
    <row r="8">
      <c r="A8" s="5" t="s">
        <v>9</v>
      </c>
      <c r="B8" s="5"/>
      <c r="C8" s="5"/>
      <c r="D8" s="2"/>
      <c r="M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9"/>
      <c r="B10" s="9"/>
      <c r="C10" s="9"/>
      <c r="D10" s="10"/>
      <c r="E10" s="3"/>
      <c r="F10" s="2"/>
      <c r="G10" s="2"/>
      <c r="H10" s="2"/>
      <c r="I10" s="2"/>
      <c r="J10" s="2"/>
      <c r="K10" s="2"/>
      <c r="L10" s="2"/>
      <c r="M10" s="2"/>
    </row>
    <row r="11">
      <c r="A11" s="9"/>
      <c r="B11" s="9"/>
      <c r="C11" s="11"/>
      <c r="D11" s="10"/>
      <c r="M11" s="2"/>
    </row>
    <row r="12">
      <c r="A12" s="9"/>
      <c r="B12" s="9"/>
      <c r="C12" s="10"/>
      <c r="D12" s="10"/>
      <c r="M12" s="2"/>
    </row>
    <row r="13">
      <c r="A13" s="9"/>
      <c r="B13" s="9"/>
      <c r="C13" s="10"/>
      <c r="D13" s="10"/>
      <c r="M13" s="2"/>
    </row>
    <row r="14">
      <c r="A14" s="9"/>
      <c r="B14" s="9"/>
      <c r="C14" s="10"/>
      <c r="D14" s="10"/>
      <c r="M14" s="2"/>
    </row>
    <row r="15">
      <c r="A15" s="9"/>
      <c r="B15" s="9"/>
      <c r="C15" s="10"/>
      <c r="D15" s="10"/>
      <c r="M15" s="2"/>
    </row>
    <row r="16">
      <c r="A16" s="9"/>
      <c r="B16" s="9"/>
      <c r="C16" s="10"/>
      <c r="D16" s="10"/>
      <c r="M16" s="2"/>
    </row>
    <row r="17">
      <c r="A17" s="9"/>
      <c r="B17" s="9"/>
      <c r="C17" s="10"/>
      <c r="D17" s="10"/>
      <c r="M17" s="2"/>
    </row>
    <row r="18">
      <c r="A18" s="10"/>
      <c r="B18" s="10"/>
      <c r="C18" s="10"/>
      <c r="D18" s="10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12" t="s">
        <v>10</v>
      </c>
      <c r="B20" s="12" t="s">
        <v>11</v>
      </c>
      <c r="C20" s="12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5" t="s">
        <v>13</v>
      </c>
      <c r="B21" s="13">
        <f>SUM(LoginTest!D2,RegisterTest!D2,CreateEventTest!D2,DisconnectionTest!D2,EditEventTest!D2,ManageEventTest!D2,MobileShowEventsTest!D2,MobileShowEventDetailsTest!D2)</f>
        <v>34</v>
      </c>
      <c r="C21" s="14">
        <f>B21/SUM(B21:B23)</f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7" t="s">
        <v>14</v>
      </c>
      <c r="B22" s="15">
        <f>SUM(LoginTest!D3,RegisterTest!D3,CreateEventTest!D3,DisconnectionTest!D3,EditEventTest!D3,ManageEventTest!D3,MobileShowEventsTest!D3,MobileShowEventDetailsTest!D3)</f>
        <v>0</v>
      </c>
      <c r="C22" s="16">
        <f>B22/SUM(B21:B23)</f>
        <v>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5" t="s">
        <v>15</v>
      </c>
      <c r="B23" s="17">
        <f>SUM(LoginTest!D4,RegisterTest!D4,CreateEventTest!D4,DisconnectionTest!D4,EditEventTest!D4,ManageEventTest!D4,MobileShowEventsTest!D4,MobileShowEventDetailsTest!D4)</f>
        <v>0</v>
      </c>
      <c r="C23" s="14">
        <f>B23/SUM(B21:B23)</f>
        <v>0</v>
      </c>
    </row>
  </sheetData>
  <mergeCells count="2">
    <mergeCell ref="E3:L8"/>
    <mergeCell ref="E11:L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20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39</v>
      </c>
      <c r="C9" s="26" t="s">
        <v>40</v>
      </c>
      <c r="D9" s="25"/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43</v>
      </c>
      <c r="C10" s="26" t="s">
        <v>44</v>
      </c>
      <c r="D10" s="26" t="s">
        <v>45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43</v>
      </c>
      <c r="C11" s="26" t="s">
        <v>47</v>
      </c>
      <c r="D11" s="28" t="s">
        <v>48</v>
      </c>
      <c r="E11" s="25"/>
      <c r="F11" s="26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50</v>
      </c>
      <c r="C12" s="26" t="s">
        <v>51</v>
      </c>
      <c r="D12" s="25"/>
      <c r="E12" s="25"/>
      <c r="F12" s="26" t="s">
        <v>41</v>
      </c>
      <c r="G12" s="25"/>
      <c r="H12" s="25"/>
      <c r="I12" s="2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52</v>
      </c>
      <c r="C2" s="3" t="s">
        <v>21</v>
      </c>
      <c r="D2" s="3">
        <f>COUNTIF(F:F,"Pass")</f>
        <v>5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53</v>
      </c>
      <c r="C9" s="26" t="s">
        <v>54</v>
      </c>
      <c r="D9" s="26" t="s">
        <v>55</v>
      </c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56</v>
      </c>
      <c r="C10" s="26" t="s">
        <v>57</v>
      </c>
      <c r="D10" s="26" t="s">
        <v>55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58</v>
      </c>
      <c r="C11" s="26" t="s">
        <v>57</v>
      </c>
      <c r="D11" s="26" t="s">
        <v>59</v>
      </c>
      <c r="E11" s="25"/>
      <c r="F11" s="26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60</v>
      </c>
      <c r="C12" s="26" t="s">
        <v>61</v>
      </c>
      <c r="D12" s="25"/>
      <c r="E12" s="25"/>
      <c r="F12" s="26" t="s">
        <v>41</v>
      </c>
      <c r="G12" s="25"/>
      <c r="H12" s="25"/>
      <c r="I12" s="25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5" t="s">
        <v>62</v>
      </c>
      <c r="B13" s="26" t="s">
        <v>63</v>
      </c>
      <c r="C13" s="26" t="s">
        <v>64</v>
      </c>
      <c r="D13" s="25"/>
      <c r="E13" s="25"/>
      <c r="F13" s="26" t="s">
        <v>41</v>
      </c>
      <c r="G13" s="25"/>
      <c r="H13" s="25"/>
      <c r="I13" s="25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65</v>
      </c>
      <c r="C2" s="3" t="s">
        <v>21</v>
      </c>
      <c r="D2" s="3">
        <f>COUNTIF(F:F,"Pass")</f>
        <v>3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66</v>
      </c>
      <c r="C9" s="26" t="s">
        <v>67</v>
      </c>
      <c r="D9" s="26"/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68</v>
      </c>
      <c r="C10" s="26" t="s">
        <v>69</v>
      </c>
      <c r="D10" s="26" t="s">
        <v>70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71</v>
      </c>
      <c r="C11" s="26" t="s">
        <v>72</v>
      </c>
      <c r="D11" s="26" t="s">
        <v>73</v>
      </c>
      <c r="E11" s="25"/>
      <c r="F11" s="26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0" t="s">
        <v>49</v>
      </c>
      <c r="B12" s="31"/>
      <c r="C12" s="31"/>
      <c r="D12" s="30"/>
      <c r="E12" s="30"/>
      <c r="F12" s="31"/>
      <c r="G12" s="30"/>
      <c r="H12" s="30"/>
      <c r="I12" s="3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0" t="s">
        <v>62</v>
      </c>
      <c r="B13" s="31"/>
      <c r="C13" s="31"/>
      <c r="D13" s="30"/>
      <c r="E13" s="30"/>
      <c r="F13" s="31"/>
      <c r="G13" s="30"/>
      <c r="H13" s="30"/>
      <c r="I13" s="3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74</v>
      </c>
      <c r="C2" s="3" t="s">
        <v>21</v>
      </c>
      <c r="D2" s="3">
        <f>COUNTIF(F:F,"Pass")</f>
        <v>1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75</v>
      </c>
      <c r="C9" s="26" t="s">
        <v>76</v>
      </c>
      <c r="D9" s="26"/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77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78</v>
      </c>
      <c r="C9" s="26" t="s">
        <v>79</v>
      </c>
      <c r="D9" s="26" t="s">
        <v>80</v>
      </c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81</v>
      </c>
      <c r="C10" s="26" t="s">
        <v>82</v>
      </c>
      <c r="D10" s="26" t="s">
        <v>83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84</v>
      </c>
      <c r="C11" s="26" t="s">
        <v>85</v>
      </c>
      <c r="D11" s="26" t="s">
        <v>86</v>
      </c>
      <c r="E11" s="25"/>
      <c r="F11" s="26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87</v>
      </c>
      <c r="C12" s="26" t="s">
        <v>88</v>
      </c>
      <c r="D12" s="25"/>
      <c r="E12" s="25"/>
      <c r="F12" s="26" t="s">
        <v>41</v>
      </c>
      <c r="G12" s="25"/>
      <c r="H12" s="25"/>
      <c r="I12" s="25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0"/>
      <c r="B13" s="31"/>
      <c r="C13" s="31"/>
      <c r="D13" s="30"/>
      <c r="E13" s="30"/>
      <c r="F13" s="31"/>
      <c r="G13" s="30"/>
      <c r="H13" s="30"/>
      <c r="I13" s="3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89</v>
      </c>
      <c r="C2" s="3" t="s">
        <v>21</v>
      </c>
      <c r="D2" s="3">
        <f>COUNTIF(F:F,"Pass")</f>
        <v>9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90</v>
      </c>
      <c r="C9" s="26" t="s">
        <v>91</v>
      </c>
      <c r="D9" s="26" t="s">
        <v>92</v>
      </c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93</v>
      </c>
      <c r="C10" s="26" t="s">
        <v>94</v>
      </c>
      <c r="D10" s="26" t="s">
        <v>95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96</v>
      </c>
      <c r="C11" s="26" t="s">
        <v>97</v>
      </c>
      <c r="D11" s="26"/>
      <c r="E11" s="25"/>
      <c r="F11" s="26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98</v>
      </c>
      <c r="C12" s="26" t="s">
        <v>99</v>
      </c>
      <c r="D12" s="26" t="s">
        <v>100</v>
      </c>
      <c r="E12" s="25"/>
      <c r="F12" s="26" t="s">
        <v>41</v>
      </c>
      <c r="G12" s="25"/>
      <c r="H12" s="25"/>
      <c r="I12" s="25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5" t="s">
        <v>62</v>
      </c>
      <c r="B13" s="26" t="s">
        <v>101</v>
      </c>
      <c r="C13" s="26" t="s">
        <v>102</v>
      </c>
      <c r="D13" s="26" t="s">
        <v>103</v>
      </c>
      <c r="E13" s="25"/>
      <c r="F13" s="26" t="s">
        <v>41</v>
      </c>
      <c r="G13" s="25"/>
      <c r="H13" s="25"/>
      <c r="I13" s="25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5" t="s">
        <v>104</v>
      </c>
      <c r="B14" s="26" t="s">
        <v>105</v>
      </c>
      <c r="C14" s="26" t="s">
        <v>106</v>
      </c>
      <c r="D14" s="26" t="s">
        <v>107</v>
      </c>
      <c r="E14" s="25"/>
      <c r="F14" s="26" t="s">
        <v>41</v>
      </c>
      <c r="G14" s="25"/>
      <c r="H14" s="25"/>
      <c r="I14" s="25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5" t="s">
        <v>108</v>
      </c>
      <c r="B15" s="26" t="s">
        <v>109</v>
      </c>
      <c r="C15" s="26" t="s">
        <v>110</v>
      </c>
      <c r="D15" s="25"/>
      <c r="E15" s="25"/>
      <c r="F15" s="26" t="s">
        <v>41</v>
      </c>
      <c r="G15" s="25"/>
      <c r="H15" s="25"/>
      <c r="I15" s="25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5" t="s">
        <v>111</v>
      </c>
      <c r="B16" s="26" t="s">
        <v>112</v>
      </c>
      <c r="C16" s="26" t="s">
        <v>113</v>
      </c>
      <c r="D16" s="25"/>
      <c r="E16" s="25"/>
      <c r="F16" s="26" t="s">
        <v>41</v>
      </c>
      <c r="G16" s="25"/>
      <c r="H16" s="25"/>
      <c r="I16" s="25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5" t="s">
        <v>114</v>
      </c>
      <c r="B17" s="26" t="s">
        <v>115</v>
      </c>
      <c r="C17" s="26" t="s">
        <v>116</v>
      </c>
      <c r="D17" s="25"/>
      <c r="E17" s="25"/>
      <c r="F17" s="26" t="s">
        <v>41</v>
      </c>
      <c r="G17" s="25"/>
      <c r="H17" s="25"/>
      <c r="I17" s="25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117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118</v>
      </c>
      <c r="C9" s="26" t="s">
        <v>119</v>
      </c>
      <c r="D9" s="26"/>
      <c r="E9" s="25"/>
      <c r="F9" s="32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120</v>
      </c>
      <c r="C10" s="26" t="s">
        <v>121</v>
      </c>
      <c r="D10" s="26"/>
      <c r="E10" s="25"/>
      <c r="F10" s="33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122</v>
      </c>
      <c r="C11" s="26" t="s">
        <v>123</v>
      </c>
      <c r="D11" s="26"/>
      <c r="E11" s="25"/>
      <c r="F11" s="33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124</v>
      </c>
      <c r="C12" s="26" t="s">
        <v>125</v>
      </c>
      <c r="D12" s="25"/>
      <c r="E12" s="25"/>
      <c r="F12" s="32" t="s">
        <v>41</v>
      </c>
      <c r="G12" s="25"/>
      <c r="H12" s="25"/>
      <c r="I12" s="25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0"/>
      <c r="B13" s="31"/>
      <c r="C13" s="31"/>
      <c r="D13" s="30"/>
      <c r="E13" s="30"/>
      <c r="F13" s="31"/>
      <c r="G13" s="30"/>
      <c r="H13" s="30"/>
      <c r="I13" s="3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126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127</v>
      </c>
      <c r="C9" s="26" t="s">
        <v>128</v>
      </c>
      <c r="D9" s="26"/>
      <c r="E9" s="25"/>
      <c r="F9" s="32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129</v>
      </c>
      <c r="C10" s="26" t="s">
        <v>130</v>
      </c>
      <c r="D10" s="26"/>
      <c r="E10" s="25"/>
      <c r="F10" s="33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131</v>
      </c>
      <c r="C11" s="26" t="s">
        <v>132</v>
      </c>
      <c r="D11" s="26"/>
      <c r="E11" s="25"/>
      <c r="F11" s="33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133</v>
      </c>
      <c r="C12" s="26" t="s">
        <v>134</v>
      </c>
      <c r="D12" s="25"/>
      <c r="E12" s="25"/>
      <c r="F12" s="32" t="s">
        <v>41</v>
      </c>
      <c r="G12" s="25"/>
      <c r="H12" s="25"/>
      <c r="I12" s="25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</sheetData>
  <drawing r:id="rId1"/>
</worksheet>
</file>