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atollett/Desktop/"/>
    </mc:Choice>
  </mc:AlternateContent>
  <xr:revisionPtr revIDLastSave="0" documentId="8_{53BAC47B-DB25-234B-B76E-A87DF44C8603}" xr6:coauthVersionLast="47" xr6:coauthVersionMax="47" xr10:uidLastSave="{00000000-0000-0000-0000-000000000000}"/>
  <bookViews>
    <workbookView xWindow="1500" yWindow="1320" windowWidth="27640" windowHeight="16940" activeTab="2" xr2:uid="{1DC09CCC-4DEA-5D4C-871B-2CD042C575F9}"/>
  </bookViews>
  <sheets>
    <sheet name="Sample_data" sheetId="1" r:id="rId1"/>
    <sheet name="Assay Variability" sheetId="2" r:id="rId2"/>
    <sheet name="Assay LOD" sheetId="5" r:id="rId3"/>
  </sheets>
  <calcPr calcId="18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3" i="1" l="1"/>
  <c r="Q33" i="1"/>
  <c r="M33" i="1"/>
  <c r="I33" i="1"/>
  <c r="E33" i="1"/>
  <c r="U32" i="1"/>
  <c r="Q32" i="1"/>
  <c r="M32" i="1"/>
  <c r="I32" i="1"/>
  <c r="E32" i="1"/>
  <c r="U31" i="1"/>
  <c r="Q31" i="1"/>
  <c r="M31" i="1"/>
  <c r="I31" i="1"/>
  <c r="E31" i="1"/>
  <c r="U30" i="1"/>
  <c r="Q30" i="1"/>
  <c r="M30" i="1"/>
  <c r="I30" i="1"/>
  <c r="E30" i="1"/>
  <c r="U29" i="1"/>
  <c r="Q29" i="1"/>
  <c r="M29" i="1"/>
  <c r="I29" i="1"/>
  <c r="E29" i="1"/>
  <c r="U28" i="1"/>
  <c r="Q28" i="1"/>
  <c r="M28" i="1"/>
  <c r="I28" i="1"/>
  <c r="E28" i="1"/>
  <c r="U27" i="1"/>
  <c r="Q27" i="1"/>
  <c r="M27" i="1"/>
  <c r="I27" i="1"/>
  <c r="E27" i="1"/>
  <c r="U26" i="1"/>
  <c r="Q26" i="1"/>
  <c r="M26" i="1"/>
  <c r="I26" i="1"/>
  <c r="E26" i="1"/>
  <c r="U25" i="1"/>
  <c r="Q25" i="1"/>
  <c r="M25" i="1"/>
  <c r="I25" i="1"/>
  <c r="E25" i="1"/>
  <c r="U24" i="1"/>
  <c r="Q24" i="1"/>
  <c r="M24" i="1"/>
  <c r="I24" i="1"/>
  <c r="E24" i="1"/>
  <c r="U23" i="1"/>
  <c r="Q23" i="1"/>
  <c r="M23" i="1"/>
  <c r="I23" i="1"/>
  <c r="E23" i="1"/>
  <c r="U22" i="1"/>
  <c r="Q22" i="1"/>
  <c r="M22" i="1"/>
  <c r="I22" i="1"/>
  <c r="E22" i="1"/>
  <c r="U21" i="1"/>
  <c r="Q21" i="1"/>
  <c r="M21" i="1"/>
  <c r="I21" i="1"/>
  <c r="E21" i="1"/>
  <c r="U20" i="1"/>
  <c r="Q20" i="1"/>
  <c r="M20" i="1"/>
  <c r="I20" i="1"/>
  <c r="E20" i="1"/>
  <c r="U19" i="1"/>
  <c r="Q19" i="1"/>
  <c r="M19" i="1"/>
  <c r="I19" i="1"/>
  <c r="E19" i="1"/>
  <c r="U18" i="1"/>
  <c r="Q18" i="1"/>
  <c r="M18" i="1"/>
  <c r="I18" i="1"/>
  <c r="E18" i="1"/>
  <c r="U17" i="1"/>
  <c r="Q17" i="1"/>
  <c r="M17" i="1"/>
  <c r="I17" i="1"/>
  <c r="E17" i="1"/>
  <c r="U16" i="1"/>
  <c r="Q16" i="1"/>
  <c r="M16" i="1"/>
  <c r="I16" i="1"/>
  <c r="E16" i="1"/>
  <c r="U15" i="1"/>
  <c r="Q15" i="1"/>
  <c r="M15" i="1"/>
  <c r="I15" i="1"/>
  <c r="E15" i="1"/>
  <c r="U14" i="1"/>
  <c r="Q14" i="1"/>
  <c r="M14" i="1"/>
  <c r="I14" i="1"/>
  <c r="E14" i="1"/>
  <c r="U13" i="1"/>
  <c r="Q13" i="1"/>
  <c r="M13" i="1"/>
  <c r="I13" i="1"/>
  <c r="E13" i="1"/>
  <c r="U12" i="1"/>
  <c r="Q12" i="1"/>
  <c r="M12" i="1"/>
  <c r="I12" i="1"/>
  <c r="E12" i="1"/>
  <c r="U11" i="1"/>
  <c r="Q11" i="1"/>
  <c r="M11" i="1"/>
  <c r="I11" i="1"/>
  <c r="E11" i="1"/>
  <c r="U10" i="1"/>
  <c r="Q10" i="1"/>
  <c r="M10" i="1"/>
  <c r="I10" i="1"/>
  <c r="E10" i="1"/>
  <c r="U9" i="1"/>
  <c r="Q9" i="1"/>
  <c r="M9" i="1"/>
  <c r="I9" i="1"/>
  <c r="E9" i="1"/>
  <c r="U8" i="1"/>
  <c r="Q8" i="1"/>
  <c r="M8" i="1"/>
  <c r="I8" i="1"/>
  <c r="E8" i="1"/>
  <c r="U7" i="1"/>
  <c r="Q7" i="1"/>
  <c r="M7" i="1"/>
  <c r="I7" i="1"/>
  <c r="E7" i="1"/>
  <c r="U6" i="1"/>
  <c r="Q6" i="1"/>
  <c r="M6" i="1"/>
  <c r="I6" i="1"/>
  <c r="E6" i="1"/>
  <c r="U5" i="1"/>
  <c r="Q5" i="1"/>
  <c r="M5" i="1"/>
  <c r="I5" i="1"/>
  <c r="E5" i="1"/>
  <c r="U4" i="1"/>
  <c r="Q4" i="1"/>
  <c r="M4" i="1"/>
  <c r="I4" i="1"/>
  <c r="E4" i="1"/>
  <c r="U3" i="1"/>
  <c r="Q3" i="1"/>
  <c r="M3" i="1"/>
  <c r="I3" i="1"/>
  <c r="E3" i="1"/>
</calcChain>
</file>

<file path=xl/sharedStrings.xml><?xml version="1.0" encoding="utf-8"?>
<sst xmlns="http://schemas.openxmlformats.org/spreadsheetml/2006/main" count="189" uniqueCount="26">
  <si>
    <t>Francisella tularensis</t>
  </si>
  <si>
    <t>Mycobacterium (MTBC)</t>
  </si>
  <si>
    <t>Erysipelothrix rhusiopathiae</t>
  </si>
  <si>
    <t>Toxoplasma gondii</t>
  </si>
  <si>
    <t>Trichinella spp.</t>
  </si>
  <si>
    <t>SAMPLE</t>
  </si>
  <si>
    <t>Mean Conc(copies/µL)</t>
  </si>
  <si>
    <t>NEGATIVE</t>
  </si>
  <si>
    <t>POSITIVE</t>
  </si>
  <si>
    <t>Target</t>
  </si>
  <si>
    <t>Assay</t>
  </si>
  <si>
    <t>Replicate</t>
  </si>
  <si>
    <t>Conc(copies/µL)</t>
  </si>
  <si>
    <t>Simplex</t>
  </si>
  <si>
    <t>Duplex</t>
  </si>
  <si>
    <t>Triplex</t>
  </si>
  <si>
    <t>MTBC</t>
  </si>
  <si>
    <t>NA</t>
  </si>
  <si>
    <t>T. gondii</t>
  </si>
  <si>
    <t>F. tularensis</t>
  </si>
  <si>
    <t>E. rhusiopathiae</t>
  </si>
  <si>
    <t>Copies / rxn</t>
  </si>
  <si>
    <t>Conc (copies/µL)</t>
  </si>
  <si>
    <t>Intra- CV</t>
  </si>
  <si>
    <t>% Expected</t>
  </si>
  <si>
    <r>
      <rPr>
        <i/>
        <sz val="12"/>
        <color theme="1"/>
        <rFont val="Times New Roman"/>
        <family val="1"/>
      </rPr>
      <t>Trichinella</t>
    </r>
    <r>
      <rPr>
        <sz val="12"/>
        <color theme="1"/>
        <rFont val="Times New Roman"/>
        <family val="1"/>
      </rPr>
      <t xml:space="preserve"> spp.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</si>
</sst>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" fontId="4" fillId="0" borderId="0" xfId="0" applyNumberFormat="1" applyFont="1"/>
    <xf numFmtId="4" fontId="3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2" fontId="1" fillId="0" borderId="0" xfId="0" applyNumberFormat="1" applyFont="1"/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2B7A6-FF43-7F42-8708-02227F263690}">
  <dimension ref="A1:U33"/>
  <sheetViews>
    <sheetView workbookViewId="0">
      <selection activeCell="G25" sqref="G25"/>
    </sheetView>
  </sheetViews>
  <sheetFormatPr baseColWidth="10" defaultRowHeight="16" x14ac:dyDescent="0.2"/>
  <cols>
    <col min="5" max="5" width="20.83203125" bestFit="1" customWidth="1"/>
    <col min="9" max="9" width="20.83203125" bestFit="1" customWidth="1"/>
    <col min="13" max="13" width="20.83203125" bestFit="1" customWidth="1"/>
    <col min="17" max="17" width="20.83203125" bestFit="1" customWidth="1"/>
    <col min="21" max="21" width="20.83203125" bestFit="1" customWidth="1"/>
  </cols>
  <sheetData>
    <row r="1" spans="1:21" x14ac:dyDescent="0.2">
      <c r="B1" s="2" t="s">
        <v>0</v>
      </c>
      <c r="C1" s="2"/>
      <c r="D1" s="2"/>
      <c r="E1" s="2"/>
      <c r="F1" s="3" t="s">
        <v>1</v>
      </c>
      <c r="G1" s="3"/>
      <c r="H1" s="3"/>
      <c r="I1" s="3"/>
      <c r="J1" s="2" t="s">
        <v>2</v>
      </c>
      <c r="K1" s="2"/>
      <c r="L1" s="2"/>
      <c r="M1" s="2"/>
      <c r="N1" s="2" t="s">
        <v>3</v>
      </c>
      <c r="O1" s="2"/>
      <c r="P1" s="2"/>
      <c r="Q1" s="2"/>
      <c r="R1" s="2" t="s">
        <v>4</v>
      </c>
      <c r="S1" s="2"/>
      <c r="T1" s="2"/>
      <c r="U1" s="2"/>
    </row>
    <row r="2" spans="1:21" x14ac:dyDescent="0.2">
      <c r="A2" s="1" t="s">
        <v>5</v>
      </c>
      <c r="B2" s="4">
        <v>1</v>
      </c>
      <c r="C2" s="4">
        <v>2</v>
      </c>
      <c r="D2" s="4">
        <v>3</v>
      </c>
      <c r="E2" s="5" t="s">
        <v>6</v>
      </c>
      <c r="F2" s="4">
        <v>1</v>
      </c>
      <c r="G2" s="4">
        <v>2</v>
      </c>
      <c r="H2" s="4">
        <v>3</v>
      </c>
      <c r="I2" s="5" t="s">
        <v>6</v>
      </c>
      <c r="J2" s="4">
        <v>1</v>
      </c>
      <c r="K2" s="4">
        <v>2</v>
      </c>
      <c r="L2" s="4">
        <v>3</v>
      </c>
      <c r="M2" s="5" t="s">
        <v>6</v>
      </c>
      <c r="N2" s="4">
        <v>1</v>
      </c>
      <c r="O2" s="4">
        <v>2</v>
      </c>
      <c r="P2" s="4">
        <v>3</v>
      </c>
      <c r="Q2" s="5" t="s">
        <v>6</v>
      </c>
      <c r="R2" s="4">
        <v>1</v>
      </c>
      <c r="S2" s="4">
        <v>2</v>
      </c>
      <c r="T2" s="4">
        <v>3</v>
      </c>
      <c r="U2" s="5" t="s">
        <v>6</v>
      </c>
    </row>
    <row r="3" spans="1:21" x14ac:dyDescent="0.2">
      <c r="A3" s="1" t="s">
        <v>7</v>
      </c>
      <c r="B3" s="6">
        <v>0</v>
      </c>
      <c r="C3" s="6">
        <v>0</v>
      </c>
      <c r="D3" s="6">
        <v>0</v>
      </c>
      <c r="E3" s="7">
        <f>AVERAGE(B3:D3)</f>
        <v>0</v>
      </c>
      <c r="F3" s="6">
        <v>0</v>
      </c>
      <c r="G3" s="6">
        <v>0</v>
      </c>
      <c r="H3" s="6">
        <v>6.745108962059021E-2</v>
      </c>
      <c r="I3" s="7">
        <f>AVERAGE(F3:H3)</f>
        <v>2.2483696540196735E-2</v>
      </c>
      <c r="J3" s="6">
        <v>0</v>
      </c>
      <c r="K3" s="6">
        <v>0</v>
      </c>
      <c r="L3" s="6">
        <v>0</v>
      </c>
      <c r="M3" s="7">
        <f>AVERAGE(J3:L3)</f>
        <v>0</v>
      </c>
      <c r="N3" s="6">
        <v>0</v>
      </c>
      <c r="O3" s="6">
        <v>0</v>
      </c>
      <c r="P3" s="6">
        <v>0</v>
      </c>
      <c r="Q3" s="8">
        <f>AVERAGE(N3:P3)</f>
        <v>0</v>
      </c>
      <c r="R3" s="6">
        <v>0</v>
      </c>
      <c r="S3" s="6">
        <v>0</v>
      </c>
      <c r="T3" s="6">
        <v>0</v>
      </c>
      <c r="U3" s="8">
        <f>AVERAGE(R3:T3)</f>
        <v>0</v>
      </c>
    </row>
    <row r="4" spans="1:21" x14ac:dyDescent="0.2">
      <c r="A4" s="1" t="s">
        <v>8</v>
      </c>
      <c r="B4" s="6">
        <v>9.8797683715820312</v>
      </c>
      <c r="C4" s="6">
        <v>11.142224311828613</v>
      </c>
      <c r="D4" s="6">
        <v>10.797162055969238</v>
      </c>
      <c r="E4" s="7">
        <f t="shared" ref="E4:E31" si="0">AVERAGE(B4:D4)</f>
        <v>10.606384913126627</v>
      </c>
      <c r="F4" s="6">
        <v>149.51029968261719</v>
      </c>
      <c r="G4" s="6">
        <v>151.69427490234375</v>
      </c>
      <c r="H4" s="6">
        <v>159.79011535644531</v>
      </c>
      <c r="I4" s="7">
        <f t="shared" ref="I4:I33" si="1">AVERAGE(F4:H4)</f>
        <v>153.66489664713541</v>
      </c>
      <c r="J4" s="6">
        <v>11.95904541015625</v>
      </c>
      <c r="K4" s="6">
        <v>12.313145637512207</v>
      </c>
      <c r="L4" s="6">
        <v>13.692126274108887</v>
      </c>
      <c r="M4" s="7">
        <f t="shared" ref="M4:M33" si="2">AVERAGE(J4:L4)</f>
        <v>12.654772440592447</v>
      </c>
      <c r="N4" s="6">
        <v>113.907470703125</v>
      </c>
      <c r="O4" s="6">
        <v>119.83641052246094</v>
      </c>
      <c r="P4" s="6">
        <v>122.71518707275391</v>
      </c>
      <c r="Q4" s="8">
        <f>AVERAGE(N4:P4)</f>
        <v>118.81968943277995</v>
      </c>
      <c r="R4" s="6">
        <v>20.754997253417969</v>
      </c>
      <c r="S4" s="6">
        <v>21.290536880493164</v>
      </c>
      <c r="T4" s="6">
        <v>22.007452011108398</v>
      </c>
      <c r="U4" s="8">
        <f>AVERAGE(R4:T4)</f>
        <v>21.350995381673176</v>
      </c>
    </row>
    <row r="5" spans="1:21" x14ac:dyDescent="0.2">
      <c r="A5" s="1">
        <v>1</v>
      </c>
      <c r="B5" s="6">
        <v>0</v>
      </c>
      <c r="C5" s="6">
        <v>0</v>
      </c>
      <c r="D5" s="6">
        <v>0</v>
      </c>
      <c r="E5" s="7">
        <f t="shared" si="0"/>
        <v>0</v>
      </c>
      <c r="F5" s="6">
        <v>0</v>
      </c>
      <c r="G5" s="6">
        <v>0</v>
      </c>
      <c r="H5" s="6">
        <v>0</v>
      </c>
      <c r="I5" s="7">
        <f t="shared" si="1"/>
        <v>0</v>
      </c>
      <c r="J5" s="6">
        <v>0</v>
      </c>
      <c r="K5" s="6">
        <v>0</v>
      </c>
      <c r="L5" s="6">
        <v>0</v>
      </c>
      <c r="M5" s="7">
        <f t="shared" si="2"/>
        <v>0</v>
      </c>
      <c r="N5" s="6">
        <v>0</v>
      </c>
      <c r="O5" s="6">
        <v>0</v>
      </c>
      <c r="P5" s="6">
        <v>0</v>
      </c>
      <c r="Q5" s="8">
        <f>AVERAGE(N5:P5)</f>
        <v>0</v>
      </c>
      <c r="R5" s="6">
        <v>0.32908931374549866</v>
      </c>
      <c r="S5" s="6">
        <v>0.2108442485332489</v>
      </c>
      <c r="T5" s="6">
        <v>7.0823550224304199E-2</v>
      </c>
      <c r="U5" s="8">
        <f>AVERAGE(R5:T5)</f>
        <v>0.20358570416768393</v>
      </c>
    </row>
    <row r="6" spans="1:21" x14ac:dyDescent="0.2">
      <c r="A6" s="1">
        <v>2</v>
      </c>
      <c r="B6" s="6">
        <v>0</v>
      </c>
      <c r="C6" s="6">
        <v>0</v>
      </c>
      <c r="D6" s="6">
        <v>0</v>
      </c>
      <c r="E6" s="7">
        <f t="shared" si="0"/>
        <v>0</v>
      </c>
      <c r="F6" s="6">
        <v>0</v>
      </c>
      <c r="G6" s="6">
        <v>0</v>
      </c>
      <c r="H6" s="6">
        <v>0</v>
      </c>
      <c r="I6" s="7">
        <f t="shared" si="1"/>
        <v>0</v>
      </c>
      <c r="J6" s="6">
        <v>0</v>
      </c>
      <c r="K6" s="6">
        <v>0</v>
      </c>
      <c r="L6" s="6">
        <v>0</v>
      </c>
      <c r="M6" s="7">
        <f t="shared" si="2"/>
        <v>0</v>
      </c>
      <c r="N6" s="6">
        <v>0</v>
      </c>
      <c r="O6" s="6">
        <v>0</v>
      </c>
      <c r="P6" s="6">
        <v>0</v>
      </c>
      <c r="Q6" s="8">
        <f>AVERAGE(N6:P6)</f>
        <v>0</v>
      </c>
      <c r="R6" s="6">
        <v>0.14426673948764801</v>
      </c>
      <c r="S6" s="6">
        <v>7.1990936994552612E-2</v>
      </c>
      <c r="T6" s="6">
        <v>0</v>
      </c>
      <c r="U6" s="8">
        <f t="shared" ref="U6:U33" si="3">AVERAGE(R6:T6)</f>
        <v>7.2085892160733536E-2</v>
      </c>
    </row>
    <row r="7" spans="1:21" x14ac:dyDescent="0.2">
      <c r="A7" s="1">
        <v>2</v>
      </c>
      <c r="B7" s="6">
        <v>0</v>
      </c>
      <c r="C7" s="6">
        <v>0</v>
      </c>
      <c r="D7" s="6">
        <v>0</v>
      </c>
      <c r="E7" s="7">
        <f t="shared" si="0"/>
        <v>0</v>
      </c>
      <c r="F7" s="6">
        <v>0</v>
      </c>
      <c r="G7" s="6">
        <v>0</v>
      </c>
      <c r="H7" s="6">
        <v>0</v>
      </c>
      <c r="I7" s="7">
        <f t="shared" si="1"/>
        <v>0</v>
      </c>
      <c r="J7" s="6">
        <v>6.3033327460289001E-2</v>
      </c>
      <c r="K7" s="6">
        <v>0</v>
      </c>
      <c r="L7" s="6">
        <v>0</v>
      </c>
      <c r="M7" s="7">
        <f t="shared" si="2"/>
        <v>2.1011109153429668E-2</v>
      </c>
      <c r="N7" s="6">
        <v>0</v>
      </c>
      <c r="O7" s="6">
        <v>0</v>
      </c>
      <c r="P7" s="6">
        <v>0</v>
      </c>
      <c r="Q7" s="8">
        <f t="shared" ref="Q7:Q33" si="4">AVERAGE(N7:P7)</f>
        <v>0</v>
      </c>
      <c r="R7" s="6">
        <v>7.7571555972099304E-2</v>
      </c>
      <c r="S7" s="6">
        <v>0.14011268317699432</v>
      </c>
      <c r="T7" s="6">
        <v>0</v>
      </c>
      <c r="U7" s="8">
        <f t="shared" si="3"/>
        <v>7.2561413049697876E-2</v>
      </c>
    </row>
    <row r="8" spans="1:21" x14ac:dyDescent="0.2">
      <c r="A8" s="1">
        <v>3</v>
      </c>
      <c r="B8" s="6">
        <v>0</v>
      </c>
      <c r="C8" s="6">
        <v>0</v>
      </c>
      <c r="D8" s="6">
        <v>6.1740081757307053E-2</v>
      </c>
      <c r="E8" s="7">
        <f t="shared" si="0"/>
        <v>2.0580027252435684E-2</v>
      </c>
      <c r="F8" s="6">
        <v>6.4273349940776825E-2</v>
      </c>
      <c r="G8" s="6">
        <v>0</v>
      </c>
      <c r="H8" s="6">
        <v>0</v>
      </c>
      <c r="I8" s="7">
        <f t="shared" si="1"/>
        <v>2.1424449980258942E-2</v>
      </c>
      <c r="J8" s="6">
        <v>0</v>
      </c>
      <c r="K8" s="6">
        <v>0</v>
      </c>
      <c r="L8" s="6">
        <v>0</v>
      </c>
      <c r="M8" s="7">
        <f t="shared" si="2"/>
        <v>0</v>
      </c>
      <c r="N8" s="6">
        <v>0</v>
      </c>
      <c r="O8" s="6">
        <v>0</v>
      </c>
      <c r="P8" s="6">
        <v>0</v>
      </c>
      <c r="Q8" s="8">
        <f t="shared" si="4"/>
        <v>0</v>
      </c>
      <c r="R8" s="6">
        <v>18.61485481262207</v>
      </c>
      <c r="S8" s="6">
        <v>18.777877807617188</v>
      </c>
      <c r="T8" s="6">
        <v>20.97899055480957</v>
      </c>
      <c r="U8" s="8">
        <f t="shared" si="3"/>
        <v>19.457241058349609</v>
      </c>
    </row>
    <row r="9" spans="1:21" x14ac:dyDescent="0.2">
      <c r="A9" s="1">
        <v>4</v>
      </c>
      <c r="B9" s="6">
        <v>0</v>
      </c>
      <c r="C9" s="6">
        <v>0</v>
      </c>
      <c r="D9" s="6">
        <v>0</v>
      </c>
      <c r="E9" s="7">
        <f t="shared" si="0"/>
        <v>0</v>
      </c>
      <c r="F9" s="6">
        <v>0</v>
      </c>
      <c r="G9" s="6">
        <v>0</v>
      </c>
      <c r="H9" s="6">
        <v>6.9122768938541412E-2</v>
      </c>
      <c r="I9" s="7">
        <f t="shared" si="1"/>
        <v>2.3040922979513805E-2</v>
      </c>
      <c r="J9" s="6">
        <v>6.6488444805145264E-2</v>
      </c>
      <c r="K9" s="6">
        <v>0</v>
      </c>
      <c r="L9" s="6">
        <v>0</v>
      </c>
      <c r="M9" s="7">
        <f t="shared" si="2"/>
        <v>2.216281493504842E-2</v>
      </c>
      <c r="N9" s="6">
        <v>8.4011465311050415E-2</v>
      </c>
      <c r="O9" s="6">
        <v>0</v>
      </c>
      <c r="P9" s="6">
        <v>0</v>
      </c>
      <c r="Q9" s="8">
        <f t="shared" si="4"/>
        <v>2.800382177035014E-2</v>
      </c>
      <c r="R9" s="6">
        <v>0.16802853345870972</v>
      </c>
      <c r="S9" s="6">
        <v>0</v>
      </c>
      <c r="T9" s="6">
        <v>6.710563600063324E-2</v>
      </c>
      <c r="U9" s="8">
        <f t="shared" si="3"/>
        <v>7.8378056486447648E-2</v>
      </c>
    </row>
    <row r="10" spans="1:21" x14ac:dyDescent="0.2">
      <c r="A10" s="1">
        <v>5</v>
      </c>
      <c r="B10" s="6">
        <v>0</v>
      </c>
      <c r="C10" s="6">
        <v>0</v>
      </c>
      <c r="D10" s="6">
        <v>0</v>
      </c>
      <c r="E10" s="7">
        <f t="shared" si="0"/>
        <v>0</v>
      </c>
      <c r="F10" s="6">
        <v>7.0238247513771057E-2</v>
      </c>
      <c r="G10" s="6">
        <v>0.15069624781608582</v>
      </c>
      <c r="H10" s="6">
        <v>0.12507946789264679</v>
      </c>
      <c r="I10" s="7">
        <f t="shared" si="1"/>
        <v>0.11533798774083455</v>
      </c>
      <c r="J10" s="6">
        <v>0</v>
      </c>
      <c r="K10" s="6">
        <v>0</v>
      </c>
      <c r="L10" s="6">
        <v>0</v>
      </c>
      <c r="M10" s="7">
        <f t="shared" si="2"/>
        <v>0</v>
      </c>
      <c r="N10" s="6">
        <v>0</v>
      </c>
      <c r="O10" s="6">
        <v>0</v>
      </c>
      <c r="P10" s="6">
        <v>0</v>
      </c>
      <c r="Q10" s="8">
        <f t="shared" si="4"/>
        <v>0</v>
      </c>
      <c r="R10" s="6">
        <v>0.23890252411365509</v>
      </c>
      <c r="S10" s="6">
        <v>0.20955628156661987</v>
      </c>
      <c r="T10" s="6">
        <v>7.4103012681007385E-2</v>
      </c>
      <c r="U10" s="8">
        <f t="shared" si="3"/>
        <v>0.17418727278709412</v>
      </c>
    </row>
    <row r="11" spans="1:21" x14ac:dyDescent="0.2">
      <c r="A11" s="1">
        <v>6</v>
      </c>
      <c r="B11" s="6">
        <v>0</v>
      </c>
      <c r="C11" s="6">
        <v>6.2386192381381989E-2</v>
      </c>
      <c r="D11" s="6">
        <v>0</v>
      </c>
      <c r="E11" s="7">
        <f t="shared" si="0"/>
        <v>2.0795397460460663E-2</v>
      </c>
      <c r="F11" s="6">
        <v>0</v>
      </c>
      <c r="G11" s="6">
        <v>0</v>
      </c>
      <c r="H11" s="6">
        <v>6.7592449486255646E-2</v>
      </c>
      <c r="I11" s="7">
        <f t="shared" si="1"/>
        <v>2.2530816495418549E-2</v>
      </c>
      <c r="J11" s="6">
        <v>0</v>
      </c>
      <c r="K11" s="6">
        <v>0</v>
      </c>
      <c r="L11" s="6">
        <v>0</v>
      </c>
      <c r="M11" s="7">
        <f t="shared" si="2"/>
        <v>0</v>
      </c>
      <c r="N11" s="6">
        <v>0</v>
      </c>
      <c r="O11" s="6">
        <v>6.9084800779819489E-2</v>
      </c>
      <c r="P11" s="6">
        <v>0</v>
      </c>
      <c r="Q11" s="8">
        <f t="shared" si="4"/>
        <v>2.3028266926606495E-2</v>
      </c>
      <c r="R11" s="6">
        <v>0</v>
      </c>
      <c r="S11" s="6">
        <v>6.9084800779819489E-2</v>
      </c>
      <c r="T11" s="6">
        <v>0</v>
      </c>
      <c r="U11" s="8">
        <f t="shared" si="3"/>
        <v>2.3028266926606495E-2</v>
      </c>
    </row>
    <row r="12" spans="1:21" x14ac:dyDescent="0.2">
      <c r="A12" s="1">
        <v>7</v>
      </c>
      <c r="B12" s="6">
        <v>0</v>
      </c>
      <c r="C12" s="6">
        <v>6.289779394865036E-2</v>
      </c>
      <c r="D12" s="6">
        <v>0</v>
      </c>
      <c r="E12" s="7">
        <f t="shared" si="0"/>
        <v>2.0965931316216786E-2</v>
      </c>
      <c r="F12" s="6">
        <v>0</v>
      </c>
      <c r="G12" s="6">
        <v>0</v>
      </c>
      <c r="H12" s="6">
        <v>0</v>
      </c>
      <c r="I12" s="7">
        <f t="shared" si="1"/>
        <v>0</v>
      </c>
      <c r="J12" s="6">
        <v>0</v>
      </c>
      <c r="K12" s="6">
        <v>0</v>
      </c>
      <c r="L12" s="6">
        <v>0</v>
      </c>
      <c r="M12" s="7">
        <f t="shared" si="2"/>
        <v>0</v>
      </c>
      <c r="N12" s="6">
        <v>0</v>
      </c>
      <c r="O12" s="6">
        <v>0</v>
      </c>
      <c r="P12" s="6">
        <v>0</v>
      </c>
      <c r="Q12" s="8">
        <f t="shared" si="4"/>
        <v>0</v>
      </c>
      <c r="R12" s="6">
        <v>0</v>
      </c>
      <c r="S12" s="6">
        <v>0</v>
      </c>
      <c r="T12" s="6">
        <v>0</v>
      </c>
      <c r="U12" s="8">
        <f t="shared" si="3"/>
        <v>0</v>
      </c>
    </row>
    <row r="13" spans="1:21" x14ac:dyDescent="0.2">
      <c r="A13" s="1">
        <v>8</v>
      </c>
      <c r="B13" s="6">
        <v>0</v>
      </c>
      <c r="C13" s="6">
        <v>0</v>
      </c>
      <c r="D13" s="6">
        <v>0</v>
      </c>
      <c r="E13" s="7">
        <f t="shared" si="0"/>
        <v>0</v>
      </c>
      <c r="F13" s="6">
        <v>0</v>
      </c>
      <c r="G13" s="6">
        <v>0</v>
      </c>
      <c r="H13" s="6">
        <v>0</v>
      </c>
      <c r="I13" s="7">
        <f>AVERAGE(F13:H13)</f>
        <v>0</v>
      </c>
      <c r="J13" s="6">
        <v>0</v>
      </c>
      <c r="K13" s="6">
        <v>0</v>
      </c>
      <c r="L13" s="6">
        <v>0</v>
      </c>
      <c r="M13" s="7">
        <f>AVERAGE(J13:L13)</f>
        <v>0</v>
      </c>
      <c r="N13" s="6">
        <v>0</v>
      </c>
      <c r="O13" s="6">
        <v>0</v>
      </c>
      <c r="P13" s="6">
        <v>0</v>
      </c>
      <c r="Q13" s="8">
        <f>AVERAGE(N13:P13)</f>
        <v>0</v>
      </c>
      <c r="R13" s="6">
        <v>0</v>
      </c>
      <c r="S13" s="6">
        <v>0</v>
      </c>
      <c r="T13" s="6">
        <v>0</v>
      </c>
      <c r="U13" s="8">
        <f>AVERAGE(R13:T13)</f>
        <v>0</v>
      </c>
    </row>
    <row r="14" spans="1:21" x14ac:dyDescent="0.2">
      <c r="A14" s="1">
        <v>8</v>
      </c>
      <c r="B14" s="6">
        <v>0</v>
      </c>
      <c r="C14" s="6">
        <v>0</v>
      </c>
      <c r="D14" s="6">
        <v>6.4833216369152069E-2</v>
      </c>
      <c r="E14" s="7">
        <f>AVERAGE(B14:D14)</f>
        <v>2.161107212305069E-2</v>
      </c>
      <c r="F14" s="6">
        <v>0.12678778171539307</v>
      </c>
      <c r="G14" s="6">
        <v>6.5872147679328918E-2</v>
      </c>
      <c r="H14" s="6">
        <v>0</v>
      </c>
      <c r="I14" s="7">
        <f>AVERAGE(F14:H14)</f>
        <v>6.4219976464907333E-2</v>
      </c>
      <c r="J14" s="6">
        <v>0</v>
      </c>
      <c r="K14" s="6">
        <v>0</v>
      </c>
      <c r="L14" s="6">
        <v>0</v>
      </c>
      <c r="M14" s="7">
        <f>AVERAGE(J14:L14)</f>
        <v>0</v>
      </c>
      <c r="N14" s="6">
        <v>0</v>
      </c>
      <c r="O14" s="6">
        <v>0</v>
      </c>
      <c r="P14" s="6">
        <v>0</v>
      </c>
      <c r="Q14" s="8">
        <f>AVERAGE(N14:P14)</f>
        <v>0</v>
      </c>
      <c r="R14" s="6">
        <v>0</v>
      </c>
      <c r="S14" s="6">
        <v>0</v>
      </c>
      <c r="T14" s="6">
        <v>0</v>
      </c>
      <c r="U14" s="8">
        <f>AVERAGE(R14:T14)</f>
        <v>0</v>
      </c>
    </row>
    <row r="15" spans="1:21" x14ac:dyDescent="0.2">
      <c r="A15" s="1">
        <v>9</v>
      </c>
      <c r="B15" s="6">
        <v>6.5037697553634644E-2</v>
      </c>
      <c r="C15" s="6">
        <v>0</v>
      </c>
      <c r="D15" s="6">
        <v>0</v>
      </c>
      <c r="E15" s="7">
        <f t="shared" si="0"/>
        <v>2.1679232517878216E-2</v>
      </c>
      <c r="F15" s="6">
        <v>0</v>
      </c>
      <c r="G15" s="6">
        <v>0</v>
      </c>
      <c r="H15" s="6">
        <v>0</v>
      </c>
      <c r="I15" s="7">
        <f t="shared" si="1"/>
        <v>0</v>
      </c>
      <c r="J15" s="6">
        <v>0</v>
      </c>
      <c r="K15" s="6">
        <v>0</v>
      </c>
      <c r="L15" s="6">
        <v>0</v>
      </c>
      <c r="M15" s="7">
        <f t="shared" si="2"/>
        <v>0</v>
      </c>
      <c r="N15" s="6">
        <v>0</v>
      </c>
      <c r="O15" s="6">
        <v>0</v>
      </c>
      <c r="P15" s="6">
        <v>0</v>
      </c>
      <c r="Q15" s="8">
        <f t="shared" si="4"/>
        <v>0</v>
      </c>
      <c r="R15" s="6">
        <v>2.3662335872650146</v>
      </c>
      <c r="S15" s="6">
        <v>2.5170166492462158</v>
      </c>
      <c r="T15" s="6">
        <v>2.2643780708312988</v>
      </c>
      <c r="U15" s="8">
        <f t="shared" si="3"/>
        <v>2.3825427691141763</v>
      </c>
    </row>
    <row r="16" spans="1:21" x14ac:dyDescent="0.2">
      <c r="A16" s="1">
        <v>9</v>
      </c>
      <c r="B16" s="6">
        <v>0</v>
      </c>
      <c r="C16" s="6">
        <v>0</v>
      </c>
      <c r="D16" s="6">
        <v>0</v>
      </c>
      <c r="E16" s="7">
        <f t="shared" si="0"/>
        <v>0</v>
      </c>
      <c r="F16" s="6">
        <v>0</v>
      </c>
      <c r="G16" s="6">
        <v>0</v>
      </c>
      <c r="H16" s="6">
        <v>7.0159889757633209E-2</v>
      </c>
      <c r="I16" s="7">
        <f t="shared" si="1"/>
        <v>2.3386629919211071E-2</v>
      </c>
      <c r="J16" s="6">
        <v>0</v>
      </c>
      <c r="K16" s="6">
        <v>0</v>
      </c>
      <c r="L16" s="6">
        <v>7.0159889757633209E-2</v>
      </c>
      <c r="M16" s="7">
        <f t="shared" si="2"/>
        <v>2.3386629919211071E-2</v>
      </c>
      <c r="N16" s="6">
        <v>0</v>
      </c>
      <c r="O16" s="6">
        <v>0</v>
      </c>
      <c r="P16" s="6">
        <v>0</v>
      </c>
      <c r="Q16" s="8">
        <f t="shared" si="4"/>
        <v>0</v>
      </c>
      <c r="R16" s="6">
        <v>8.0080322921276093E-2</v>
      </c>
      <c r="S16" s="6">
        <v>8.5834495723247528E-2</v>
      </c>
      <c r="T16" s="6">
        <v>0.15259754657745361</v>
      </c>
      <c r="U16" s="8">
        <f t="shared" si="3"/>
        <v>0.10617078840732574</v>
      </c>
    </row>
    <row r="17" spans="1:21" x14ac:dyDescent="0.2">
      <c r="A17" s="1">
        <v>10</v>
      </c>
      <c r="B17" s="6">
        <v>0</v>
      </c>
      <c r="C17" s="6">
        <v>0</v>
      </c>
      <c r="D17" s="6">
        <v>0</v>
      </c>
      <c r="E17" s="7">
        <f t="shared" si="0"/>
        <v>0</v>
      </c>
      <c r="F17" s="6">
        <v>0</v>
      </c>
      <c r="G17" s="6">
        <v>0</v>
      </c>
      <c r="H17" s="6">
        <v>0.1228320449590683</v>
      </c>
      <c r="I17" s="7">
        <f t="shared" si="1"/>
        <v>4.0944014986356102E-2</v>
      </c>
      <c r="J17" s="6">
        <v>0</v>
      </c>
      <c r="K17" s="6">
        <v>0</v>
      </c>
      <c r="L17" s="6">
        <v>0</v>
      </c>
      <c r="M17" s="7">
        <f t="shared" si="2"/>
        <v>0</v>
      </c>
      <c r="N17" s="6">
        <v>0</v>
      </c>
      <c r="O17" s="6">
        <v>0</v>
      </c>
      <c r="P17" s="6">
        <v>0</v>
      </c>
      <c r="Q17" s="8">
        <f t="shared" si="4"/>
        <v>0</v>
      </c>
      <c r="R17" s="6">
        <v>6.7159377038478851E-2</v>
      </c>
      <c r="S17" s="6">
        <v>7.2467900812625885E-2</v>
      </c>
      <c r="T17" s="6">
        <v>6.9921985268592834E-2</v>
      </c>
      <c r="U17" s="8">
        <f t="shared" si="3"/>
        <v>6.9849754373232528E-2</v>
      </c>
    </row>
    <row r="18" spans="1:21" x14ac:dyDescent="0.2">
      <c r="A18" s="1">
        <v>11</v>
      </c>
      <c r="B18" s="6">
        <v>0</v>
      </c>
      <c r="C18" s="6">
        <v>0</v>
      </c>
      <c r="D18" s="6">
        <v>0</v>
      </c>
      <c r="E18" s="7">
        <f t="shared" si="0"/>
        <v>0</v>
      </c>
      <c r="F18" s="6">
        <v>0</v>
      </c>
      <c r="G18" s="6">
        <v>0</v>
      </c>
      <c r="H18" s="6">
        <v>0</v>
      </c>
      <c r="I18" s="7">
        <f t="shared" si="1"/>
        <v>0</v>
      </c>
      <c r="J18" s="6">
        <v>0</v>
      </c>
      <c r="K18" s="6">
        <v>0</v>
      </c>
      <c r="L18" s="6">
        <v>0</v>
      </c>
      <c r="M18" s="7">
        <f t="shared" si="2"/>
        <v>0</v>
      </c>
      <c r="N18" s="6">
        <v>0</v>
      </c>
      <c r="O18" s="6">
        <v>0</v>
      </c>
      <c r="P18" s="6">
        <v>0</v>
      </c>
      <c r="Q18" s="8">
        <f t="shared" si="4"/>
        <v>0</v>
      </c>
      <c r="R18" s="6">
        <v>6.9244533777236938E-2</v>
      </c>
      <c r="S18" s="6">
        <v>0</v>
      </c>
      <c r="T18" s="6">
        <v>0</v>
      </c>
      <c r="U18" s="8">
        <f t="shared" si="3"/>
        <v>2.3081511259078979E-2</v>
      </c>
    </row>
    <row r="19" spans="1:21" x14ac:dyDescent="0.2">
      <c r="A19" s="1">
        <v>12</v>
      </c>
      <c r="B19" s="6">
        <v>0</v>
      </c>
      <c r="C19" s="6">
        <v>0</v>
      </c>
      <c r="D19" s="6">
        <v>0</v>
      </c>
      <c r="E19" s="7">
        <f t="shared" si="0"/>
        <v>0</v>
      </c>
      <c r="F19" s="6">
        <v>0</v>
      </c>
      <c r="G19" s="6">
        <v>0</v>
      </c>
      <c r="H19" s="6">
        <v>0</v>
      </c>
      <c r="I19" s="7">
        <f t="shared" si="1"/>
        <v>0</v>
      </c>
      <c r="J19" s="6">
        <v>0</v>
      </c>
      <c r="K19" s="6">
        <v>0</v>
      </c>
      <c r="L19" s="6">
        <v>0</v>
      </c>
      <c r="M19" s="7">
        <f t="shared" si="2"/>
        <v>0</v>
      </c>
      <c r="N19" s="6">
        <v>0</v>
      </c>
      <c r="O19" s="6">
        <v>0</v>
      </c>
      <c r="P19" s="6">
        <v>0</v>
      </c>
      <c r="Q19" s="8">
        <f t="shared" si="4"/>
        <v>0</v>
      </c>
      <c r="R19" s="6">
        <v>0</v>
      </c>
      <c r="S19" s="6">
        <v>0</v>
      </c>
      <c r="T19" s="6">
        <v>0</v>
      </c>
      <c r="U19" s="8">
        <f t="shared" si="3"/>
        <v>0</v>
      </c>
    </row>
    <row r="20" spans="1:21" x14ac:dyDescent="0.2">
      <c r="A20" s="1">
        <v>13</v>
      </c>
      <c r="B20" s="6">
        <v>0</v>
      </c>
      <c r="C20" s="6">
        <v>0</v>
      </c>
      <c r="D20" s="6">
        <v>0</v>
      </c>
      <c r="E20" s="7">
        <f t="shared" si="0"/>
        <v>0</v>
      </c>
      <c r="F20" s="6">
        <v>0</v>
      </c>
      <c r="G20" s="6">
        <v>0</v>
      </c>
      <c r="H20" s="6">
        <v>0</v>
      </c>
      <c r="I20" s="7">
        <f t="shared" si="1"/>
        <v>0</v>
      </c>
      <c r="J20" s="6">
        <v>0</v>
      </c>
      <c r="K20" s="6">
        <v>0</v>
      </c>
      <c r="L20" s="6">
        <v>0</v>
      </c>
      <c r="M20" s="7">
        <f t="shared" si="2"/>
        <v>0</v>
      </c>
      <c r="N20" s="6">
        <v>0</v>
      </c>
      <c r="O20" s="6">
        <v>0</v>
      </c>
      <c r="P20" s="6">
        <v>0</v>
      </c>
      <c r="Q20" s="8">
        <f t="shared" si="4"/>
        <v>0</v>
      </c>
      <c r="R20" s="6">
        <v>0</v>
      </c>
      <c r="S20" s="6">
        <v>0</v>
      </c>
      <c r="T20" s="6">
        <v>0</v>
      </c>
      <c r="U20" s="8">
        <f t="shared" si="3"/>
        <v>0</v>
      </c>
    </row>
    <row r="21" spans="1:21" x14ac:dyDescent="0.2">
      <c r="A21" s="1">
        <v>14</v>
      </c>
      <c r="B21" s="6">
        <v>0</v>
      </c>
      <c r="C21" s="6">
        <v>0</v>
      </c>
      <c r="D21" s="6">
        <v>0</v>
      </c>
      <c r="E21" s="7">
        <f t="shared" si="0"/>
        <v>0</v>
      </c>
      <c r="F21" s="6">
        <v>0</v>
      </c>
      <c r="G21" s="6">
        <v>0</v>
      </c>
      <c r="H21" s="6">
        <v>0</v>
      </c>
      <c r="I21" s="7">
        <f t="shared" si="1"/>
        <v>0</v>
      </c>
      <c r="J21" s="6">
        <v>0</v>
      </c>
      <c r="K21" s="6">
        <v>0</v>
      </c>
      <c r="L21" s="6">
        <v>0</v>
      </c>
      <c r="M21" s="7">
        <f t="shared" si="2"/>
        <v>0</v>
      </c>
      <c r="N21" s="6">
        <v>0</v>
      </c>
      <c r="O21" s="6">
        <v>0</v>
      </c>
      <c r="P21" s="6">
        <v>0</v>
      </c>
      <c r="Q21" s="8">
        <f t="shared" si="4"/>
        <v>0</v>
      </c>
      <c r="R21" s="6">
        <v>0</v>
      </c>
      <c r="S21" s="6">
        <v>0</v>
      </c>
      <c r="T21" s="6">
        <v>0</v>
      </c>
      <c r="U21" s="8">
        <f t="shared" si="3"/>
        <v>0</v>
      </c>
    </row>
    <row r="22" spans="1:21" x14ac:dyDescent="0.2">
      <c r="A22" s="1">
        <v>15</v>
      </c>
      <c r="B22" s="6">
        <v>0</v>
      </c>
      <c r="C22" s="6">
        <v>0</v>
      </c>
      <c r="D22" s="6">
        <v>0</v>
      </c>
      <c r="E22" s="7">
        <f t="shared" si="0"/>
        <v>0</v>
      </c>
      <c r="F22" s="6">
        <v>0</v>
      </c>
      <c r="G22" s="6">
        <v>0</v>
      </c>
      <c r="H22" s="6">
        <v>0</v>
      </c>
      <c r="I22" s="7">
        <f t="shared" si="1"/>
        <v>0</v>
      </c>
      <c r="J22" s="6">
        <v>0</v>
      </c>
      <c r="K22" s="6">
        <v>0</v>
      </c>
      <c r="L22" s="6">
        <v>0</v>
      </c>
      <c r="M22" s="7">
        <f t="shared" si="2"/>
        <v>0</v>
      </c>
      <c r="N22" s="6">
        <v>0</v>
      </c>
      <c r="O22" s="6">
        <v>0</v>
      </c>
      <c r="P22" s="6">
        <v>0</v>
      </c>
      <c r="Q22" s="8">
        <f t="shared" si="4"/>
        <v>0</v>
      </c>
      <c r="R22" s="6">
        <v>0</v>
      </c>
      <c r="S22" s="6">
        <v>0</v>
      </c>
      <c r="T22" s="6">
        <v>0</v>
      </c>
      <c r="U22" s="8">
        <f t="shared" si="3"/>
        <v>0</v>
      </c>
    </row>
    <row r="23" spans="1:21" x14ac:dyDescent="0.2">
      <c r="A23" s="1">
        <v>16</v>
      </c>
      <c r="B23" s="6">
        <v>0</v>
      </c>
      <c r="C23" s="6">
        <v>0</v>
      </c>
      <c r="D23" s="6">
        <v>0</v>
      </c>
      <c r="E23" s="7">
        <f t="shared" si="0"/>
        <v>0</v>
      </c>
      <c r="F23" s="6">
        <v>0</v>
      </c>
      <c r="G23" s="6">
        <v>0</v>
      </c>
      <c r="H23" s="6">
        <v>0</v>
      </c>
      <c r="I23" s="7">
        <f t="shared" si="1"/>
        <v>0</v>
      </c>
      <c r="J23" s="6">
        <v>0</v>
      </c>
      <c r="K23" s="6">
        <v>0</v>
      </c>
      <c r="L23" s="6">
        <v>0</v>
      </c>
      <c r="M23" s="7">
        <f t="shared" si="2"/>
        <v>0</v>
      </c>
      <c r="N23" s="6">
        <v>0</v>
      </c>
      <c r="O23" s="6">
        <v>0</v>
      </c>
      <c r="P23" s="6">
        <v>0</v>
      </c>
      <c r="Q23" s="8">
        <f t="shared" si="4"/>
        <v>0</v>
      </c>
      <c r="R23" s="6">
        <v>0</v>
      </c>
      <c r="S23" s="6">
        <v>0</v>
      </c>
      <c r="T23" s="6">
        <v>0</v>
      </c>
      <c r="U23" s="8">
        <f t="shared" si="3"/>
        <v>0</v>
      </c>
    </row>
    <row r="24" spans="1:21" x14ac:dyDescent="0.2">
      <c r="A24" s="1">
        <v>17</v>
      </c>
      <c r="B24" s="6">
        <v>0</v>
      </c>
      <c r="C24" s="6">
        <v>0</v>
      </c>
      <c r="D24" s="6">
        <v>6.4142249524593353E-2</v>
      </c>
      <c r="E24" s="7">
        <f t="shared" si="0"/>
        <v>2.1380749841531117E-2</v>
      </c>
      <c r="F24" s="6">
        <v>6.3175790011882782E-2</v>
      </c>
      <c r="G24" s="6">
        <v>0</v>
      </c>
      <c r="H24" s="6">
        <v>0</v>
      </c>
      <c r="I24" s="7">
        <f t="shared" si="1"/>
        <v>2.1058596670627594E-2</v>
      </c>
      <c r="J24" s="6">
        <v>0</v>
      </c>
      <c r="K24" s="6">
        <v>0</v>
      </c>
      <c r="L24" s="6">
        <v>0</v>
      </c>
      <c r="M24" s="7">
        <f t="shared" si="2"/>
        <v>0</v>
      </c>
      <c r="N24" s="6">
        <v>0</v>
      </c>
      <c r="O24" s="6">
        <v>0</v>
      </c>
      <c r="P24" s="6">
        <v>0</v>
      </c>
      <c r="Q24" s="8">
        <f t="shared" si="4"/>
        <v>0</v>
      </c>
      <c r="R24" s="6">
        <v>1.7053902149200439</v>
      </c>
      <c r="S24" s="6">
        <v>1.7720855474472046</v>
      </c>
      <c r="T24" s="6">
        <v>2.2817471027374268</v>
      </c>
      <c r="U24" s="8">
        <f t="shared" si="3"/>
        <v>1.9197409550348918</v>
      </c>
    </row>
    <row r="25" spans="1:21" x14ac:dyDescent="0.2">
      <c r="A25" s="1">
        <v>18</v>
      </c>
      <c r="B25" s="6">
        <v>0</v>
      </c>
      <c r="C25" s="6">
        <v>0</v>
      </c>
      <c r="D25" s="6">
        <v>0</v>
      </c>
      <c r="E25" s="7">
        <f t="shared" si="0"/>
        <v>0</v>
      </c>
      <c r="F25" s="6">
        <v>6.3325278460979462E-2</v>
      </c>
      <c r="G25" s="6">
        <v>0</v>
      </c>
      <c r="H25" s="6">
        <v>0</v>
      </c>
      <c r="I25" s="7">
        <f t="shared" si="1"/>
        <v>2.1108426153659821E-2</v>
      </c>
      <c r="J25" s="6">
        <v>0</v>
      </c>
      <c r="K25" s="6">
        <v>0.12630400061607361</v>
      </c>
      <c r="L25" s="6">
        <v>0</v>
      </c>
      <c r="M25" s="7">
        <f t="shared" si="2"/>
        <v>4.21013335386912E-2</v>
      </c>
      <c r="N25" s="6">
        <v>0</v>
      </c>
      <c r="O25" s="6">
        <v>0</v>
      </c>
      <c r="P25" s="6">
        <v>0</v>
      </c>
      <c r="Q25" s="8">
        <f t="shared" si="4"/>
        <v>0</v>
      </c>
      <c r="R25" s="6">
        <v>0</v>
      </c>
      <c r="S25" s="6">
        <v>0</v>
      </c>
      <c r="T25" s="6">
        <v>0</v>
      </c>
      <c r="U25" s="8">
        <f t="shared" si="3"/>
        <v>0</v>
      </c>
    </row>
    <row r="26" spans="1:21" x14ac:dyDescent="0.2">
      <c r="A26" s="1">
        <v>19</v>
      </c>
      <c r="B26" s="6">
        <v>0</v>
      </c>
      <c r="C26" s="6">
        <v>0</v>
      </c>
      <c r="D26" s="6">
        <v>6.1740081757307053E-2</v>
      </c>
      <c r="E26" s="7">
        <f t="shared" si="0"/>
        <v>2.0580027252435684E-2</v>
      </c>
      <c r="F26" s="6">
        <v>0</v>
      </c>
      <c r="G26" s="6">
        <v>0</v>
      </c>
      <c r="H26" s="6">
        <v>0</v>
      </c>
      <c r="I26" s="7">
        <f t="shared" si="1"/>
        <v>0</v>
      </c>
      <c r="J26" s="6">
        <v>0.44388028979301453</v>
      </c>
      <c r="K26" s="6">
        <v>0.19730646908283234</v>
      </c>
      <c r="L26" s="6">
        <v>0.25811555981636047</v>
      </c>
      <c r="M26" s="7">
        <f t="shared" si="2"/>
        <v>0.29976743956406909</v>
      </c>
      <c r="N26" s="6">
        <v>0</v>
      </c>
      <c r="O26" s="6">
        <v>0</v>
      </c>
      <c r="P26" s="6">
        <v>0</v>
      </c>
      <c r="Q26" s="8">
        <f t="shared" si="4"/>
        <v>0</v>
      </c>
      <c r="R26" s="6">
        <v>0</v>
      </c>
      <c r="S26" s="6">
        <v>6.4723126590251923E-2</v>
      </c>
      <c r="T26" s="6">
        <v>0</v>
      </c>
      <c r="U26" s="8">
        <f t="shared" si="3"/>
        <v>2.1574375530083973E-2</v>
      </c>
    </row>
    <row r="27" spans="1:21" x14ac:dyDescent="0.2">
      <c r="A27" s="1">
        <v>20</v>
      </c>
      <c r="B27" s="6">
        <v>0</v>
      </c>
      <c r="C27" s="6">
        <v>0</v>
      </c>
      <c r="D27" s="6">
        <v>0</v>
      </c>
      <c r="E27" s="7">
        <f t="shared" si="0"/>
        <v>0</v>
      </c>
      <c r="F27" s="6">
        <v>0</v>
      </c>
      <c r="G27" s="6">
        <v>0</v>
      </c>
      <c r="H27" s="6">
        <v>0</v>
      </c>
      <c r="I27" s="7">
        <f t="shared" si="1"/>
        <v>0</v>
      </c>
      <c r="J27" s="6">
        <v>2.7922909259796143</v>
      </c>
      <c r="K27" s="6">
        <v>2.2506272792816162</v>
      </c>
      <c r="L27" s="6">
        <v>2.4992048740386963</v>
      </c>
      <c r="M27" s="7">
        <f t="shared" si="2"/>
        <v>2.5140410264333091</v>
      </c>
      <c r="N27" s="6">
        <v>0.33865830302238464</v>
      </c>
      <c r="O27" s="6">
        <v>9.9071525037288666E-2</v>
      </c>
      <c r="P27" s="6">
        <v>0.13482625782489777</v>
      </c>
      <c r="Q27" s="8">
        <f t="shared" si="4"/>
        <v>0.19085202862819037</v>
      </c>
      <c r="R27" s="6">
        <v>8.4656029939651489E-2</v>
      </c>
      <c r="S27" s="6">
        <v>0.19815084338188171</v>
      </c>
      <c r="T27" s="6">
        <v>6.7411325871944427E-2</v>
      </c>
      <c r="U27" s="8">
        <f t="shared" si="3"/>
        <v>0.11673939973115921</v>
      </c>
    </row>
    <row r="28" spans="1:21" x14ac:dyDescent="0.2">
      <c r="A28" s="1">
        <v>20</v>
      </c>
      <c r="B28" s="6">
        <v>0</v>
      </c>
      <c r="C28" s="6">
        <v>0</v>
      </c>
      <c r="D28" s="6">
        <v>0</v>
      </c>
      <c r="E28" s="7">
        <f t="shared" si="0"/>
        <v>0</v>
      </c>
      <c r="F28" s="6">
        <v>0</v>
      </c>
      <c r="G28" s="6">
        <v>0</v>
      </c>
      <c r="H28" s="6">
        <v>0</v>
      </c>
      <c r="I28" s="7">
        <f t="shared" si="1"/>
        <v>0</v>
      </c>
      <c r="J28" s="6">
        <v>0.93181836605072021</v>
      </c>
      <c r="K28" s="6">
        <v>0.87896496057510376</v>
      </c>
      <c r="L28" s="6">
        <v>0.69844162464141846</v>
      </c>
      <c r="M28" s="7">
        <f t="shared" si="2"/>
        <v>0.83640831708908081</v>
      </c>
      <c r="N28" s="6">
        <v>0</v>
      </c>
      <c r="O28" s="6">
        <v>0</v>
      </c>
      <c r="P28" s="6">
        <v>0</v>
      </c>
      <c r="Q28" s="8">
        <f t="shared" si="4"/>
        <v>0</v>
      </c>
      <c r="R28" s="6">
        <v>8.3731845021247864E-2</v>
      </c>
      <c r="S28" s="6">
        <v>0</v>
      </c>
      <c r="T28" s="6">
        <v>0</v>
      </c>
      <c r="U28" s="8">
        <f t="shared" si="3"/>
        <v>2.7910615007082622E-2</v>
      </c>
    </row>
    <row r="29" spans="1:21" x14ac:dyDescent="0.2">
      <c r="A29" s="1">
        <v>21</v>
      </c>
      <c r="B29" s="6">
        <v>0</v>
      </c>
      <c r="C29" s="6">
        <v>0</v>
      </c>
      <c r="D29" s="6">
        <v>0</v>
      </c>
      <c r="E29" s="7">
        <f t="shared" si="0"/>
        <v>0</v>
      </c>
      <c r="F29" s="6">
        <v>0</v>
      </c>
      <c r="G29" s="6">
        <v>0</v>
      </c>
      <c r="H29" s="6">
        <v>0</v>
      </c>
      <c r="I29" s="7">
        <f t="shared" si="1"/>
        <v>0</v>
      </c>
      <c r="J29" s="6">
        <v>1.9863590002059937</v>
      </c>
      <c r="K29" s="6">
        <v>2.4019691944122314</v>
      </c>
      <c r="L29" s="6">
        <v>2.5852806568145752</v>
      </c>
      <c r="M29" s="7">
        <f t="shared" si="2"/>
        <v>2.3245362838109336</v>
      </c>
      <c r="N29" s="6">
        <v>0.42276796698570251</v>
      </c>
      <c r="O29" s="6">
        <v>9.6598826348781586E-2</v>
      </c>
      <c r="P29" s="6">
        <v>0.12603823840618134</v>
      </c>
      <c r="Q29" s="8">
        <f t="shared" si="4"/>
        <v>0.2151350105802218</v>
      </c>
      <c r="R29" s="6">
        <v>8.4542229771614075E-2</v>
      </c>
      <c r="S29" s="6">
        <v>0</v>
      </c>
      <c r="T29" s="6">
        <v>0</v>
      </c>
      <c r="U29" s="8">
        <f t="shared" si="3"/>
        <v>2.8180743257204693E-2</v>
      </c>
    </row>
    <row r="30" spans="1:21" x14ac:dyDescent="0.2">
      <c r="A30" s="1">
        <v>21</v>
      </c>
      <c r="B30" s="6">
        <v>0</v>
      </c>
      <c r="C30" s="6">
        <v>0</v>
      </c>
      <c r="D30" s="6">
        <v>0</v>
      </c>
      <c r="E30" s="7">
        <f t="shared" si="0"/>
        <v>0</v>
      </c>
      <c r="F30" s="6">
        <v>0</v>
      </c>
      <c r="G30" s="6">
        <v>0</v>
      </c>
      <c r="H30" s="6">
        <v>0</v>
      </c>
      <c r="I30" s="7">
        <f t="shared" si="1"/>
        <v>0</v>
      </c>
      <c r="J30" s="6">
        <v>0.67807590961456299</v>
      </c>
      <c r="K30" s="6">
        <v>1.1692578792572021</v>
      </c>
      <c r="L30" s="6">
        <v>0.93966108560562134</v>
      </c>
      <c r="M30" s="7">
        <f t="shared" si="2"/>
        <v>0.92899829149246216</v>
      </c>
      <c r="N30" s="6">
        <v>0</v>
      </c>
      <c r="O30" s="6">
        <v>0</v>
      </c>
      <c r="P30" s="6">
        <v>0</v>
      </c>
      <c r="Q30" s="8">
        <f t="shared" si="4"/>
        <v>0</v>
      </c>
      <c r="R30" s="6">
        <v>0</v>
      </c>
      <c r="S30" s="6">
        <v>0</v>
      </c>
      <c r="T30" s="6">
        <v>0</v>
      </c>
      <c r="U30" s="8">
        <f t="shared" si="3"/>
        <v>0</v>
      </c>
    </row>
    <row r="31" spans="1:21" x14ac:dyDescent="0.2">
      <c r="A31" s="1">
        <v>22</v>
      </c>
      <c r="B31" s="6">
        <v>0</v>
      </c>
      <c r="C31" s="6">
        <v>0</v>
      </c>
      <c r="D31" s="6">
        <v>0.24948908388614655</v>
      </c>
      <c r="E31" s="7">
        <f t="shared" si="0"/>
        <v>8.3163027962048844E-2</v>
      </c>
      <c r="F31" s="6">
        <v>0</v>
      </c>
      <c r="G31" s="6">
        <v>0</v>
      </c>
      <c r="H31" s="6">
        <v>0</v>
      </c>
      <c r="I31" s="7">
        <f t="shared" si="1"/>
        <v>0</v>
      </c>
      <c r="J31" s="6">
        <v>0.96369409561157227</v>
      </c>
      <c r="K31" s="6">
        <v>0.63808739185333252</v>
      </c>
      <c r="L31" s="6">
        <v>0.81102049350738525</v>
      </c>
      <c r="M31" s="7">
        <f t="shared" si="2"/>
        <v>0.80426732699076331</v>
      </c>
      <c r="N31" s="6">
        <v>0</v>
      </c>
      <c r="O31" s="6">
        <v>0</v>
      </c>
      <c r="P31" s="6">
        <v>6.7159377038478851E-2</v>
      </c>
      <c r="Q31" s="8">
        <f t="shared" si="4"/>
        <v>2.2386459012826283E-2</v>
      </c>
      <c r="R31" s="6">
        <v>0.17272387444972992</v>
      </c>
      <c r="S31" s="6">
        <v>0</v>
      </c>
      <c r="T31" s="6">
        <v>0</v>
      </c>
      <c r="U31" s="8">
        <f t="shared" si="3"/>
        <v>5.7574624816576637E-2</v>
      </c>
    </row>
    <row r="32" spans="1:21" x14ac:dyDescent="0.2">
      <c r="A32" s="1">
        <v>23</v>
      </c>
      <c r="B32" s="6">
        <v>0</v>
      </c>
      <c r="C32" s="6">
        <v>0</v>
      </c>
      <c r="D32" s="6">
        <v>0</v>
      </c>
      <c r="E32" s="7">
        <f>AVERAGE(B32:D32)</f>
        <v>0</v>
      </c>
      <c r="F32" s="6">
        <v>0</v>
      </c>
      <c r="G32" s="6">
        <v>0</v>
      </c>
      <c r="H32" s="6">
        <v>0</v>
      </c>
      <c r="I32" s="7">
        <f t="shared" si="1"/>
        <v>0</v>
      </c>
      <c r="J32" s="6">
        <v>0</v>
      </c>
      <c r="K32" s="6">
        <v>0</v>
      </c>
      <c r="L32" s="6">
        <v>0</v>
      </c>
      <c r="M32" s="7">
        <f t="shared" si="2"/>
        <v>0</v>
      </c>
      <c r="N32" s="6">
        <v>0</v>
      </c>
      <c r="O32" s="6">
        <v>0</v>
      </c>
      <c r="P32" s="6">
        <v>0</v>
      </c>
      <c r="Q32" s="8">
        <f t="shared" si="4"/>
        <v>0</v>
      </c>
      <c r="R32" s="6">
        <v>0</v>
      </c>
      <c r="S32" s="6">
        <v>0</v>
      </c>
      <c r="T32" s="6">
        <v>0</v>
      </c>
      <c r="U32" s="8">
        <f t="shared" si="3"/>
        <v>0</v>
      </c>
    </row>
    <row r="33" spans="1:21" x14ac:dyDescent="0.2">
      <c r="A33" s="1">
        <v>23</v>
      </c>
      <c r="B33" s="6">
        <v>6.1730995774269104E-2</v>
      </c>
      <c r="C33" s="6">
        <v>0.11982487142086029</v>
      </c>
      <c r="D33" s="6">
        <v>0</v>
      </c>
      <c r="E33" s="7">
        <f>AVERAGE(B33:D33)</f>
        <v>6.0518622398376465E-2</v>
      </c>
      <c r="F33" s="6">
        <v>0</v>
      </c>
      <c r="G33" s="6">
        <v>0</v>
      </c>
      <c r="H33" s="6">
        <v>0</v>
      </c>
      <c r="I33" s="7">
        <f t="shared" si="1"/>
        <v>0</v>
      </c>
      <c r="J33" s="6">
        <v>0</v>
      </c>
      <c r="K33" s="6">
        <v>0</v>
      </c>
      <c r="L33" s="6">
        <v>0</v>
      </c>
      <c r="M33" s="7">
        <f t="shared" si="2"/>
        <v>0</v>
      </c>
      <c r="N33" s="6">
        <v>0</v>
      </c>
      <c r="O33" s="6">
        <v>0</v>
      </c>
      <c r="P33" s="6">
        <v>0</v>
      </c>
      <c r="Q33" s="8">
        <f t="shared" si="4"/>
        <v>0</v>
      </c>
      <c r="R33" s="6">
        <v>0</v>
      </c>
      <c r="S33" s="6">
        <v>0</v>
      </c>
      <c r="T33" s="6">
        <v>0</v>
      </c>
      <c r="U33" s="8">
        <f t="shared" si="3"/>
        <v>0</v>
      </c>
    </row>
  </sheetData>
  <mergeCells count="5">
    <mergeCell ref="B1:E1"/>
    <mergeCell ref="F1:I1"/>
    <mergeCell ref="J1:M1"/>
    <mergeCell ref="N1:Q1"/>
    <mergeCell ref="R1:U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81D4F-2DE6-874F-AF7E-9603120E59C2}">
  <dimension ref="A1:D81"/>
  <sheetViews>
    <sheetView workbookViewId="0">
      <selection activeCell="F7" sqref="F7"/>
    </sheetView>
  </sheetViews>
  <sheetFormatPr baseColWidth="10" defaultRowHeight="16" x14ac:dyDescent="0.2"/>
  <cols>
    <col min="1" max="1" width="13.83203125" style="1" bestFit="1" customWidth="1"/>
    <col min="2" max="3" width="10.83203125" style="1"/>
    <col min="4" max="4" width="14.83203125" style="1" bestFit="1" customWidth="1"/>
    <col min="5" max="16384" width="10.83203125" style="1"/>
  </cols>
  <sheetData>
    <row r="1" spans="1:4" x14ac:dyDescent="0.2">
      <c r="A1" s="1" t="s">
        <v>9</v>
      </c>
      <c r="B1" s="1" t="s">
        <v>10</v>
      </c>
      <c r="C1" s="1" t="s">
        <v>11</v>
      </c>
      <c r="D1" s="1" t="s">
        <v>12</v>
      </c>
    </row>
    <row r="2" spans="1:4" x14ac:dyDescent="0.2">
      <c r="A2" s="1" t="s">
        <v>18</v>
      </c>
      <c r="B2" s="1" t="s">
        <v>13</v>
      </c>
      <c r="C2" s="1">
        <v>1</v>
      </c>
      <c r="D2" s="1">
        <v>333.96710205078125</v>
      </c>
    </row>
    <row r="3" spans="1:4" x14ac:dyDescent="0.2">
      <c r="A3" s="1" t="s">
        <v>18</v>
      </c>
      <c r="B3" s="1" t="s">
        <v>13</v>
      </c>
      <c r="C3" s="1">
        <v>2</v>
      </c>
      <c r="D3" s="1">
        <v>312.38848876953125</v>
      </c>
    </row>
    <row r="4" spans="1:4" x14ac:dyDescent="0.2">
      <c r="A4" s="1" t="s">
        <v>18</v>
      </c>
      <c r="B4" s="1" t="s">
        <v>13</v>
      </c>
      <c r="C4" s="1">
        <v>3</v>
      </c>
      <c r="D4" s="1">
        <v>250.91455078125</v>
      </c>
    </row>
    <row r="5" spans="1:4" x14ac:dyDescent="0.2">
      <c r="A5" s="1" t="s">
        <v>18</v>
      </c>
      <c r="B5" s="1" t="s">
        <v>13</v>
      </c>
      <c r="C5" s="1">
        <v>4</v>
      </c>
      <c r="D5" s="1">
        <v>289.129150390625</v>
      </c>
    </row>
    <row r="6" spans="1:4" x14ac:dyDescent="0.2">
      <c r="A6" s="1" t="s">
        <v>18</v>
      </c>
      <c r="B6" s="1" t="s">
        <v>13</v>
      </c>
      <c r="C6" s="1">
        <v>5</v>
      </c>
      <c r="D6" s="1">
        <v>297.00921630859375</v>
      </c>
    </row>
    <row r="7" spans="1:4" x14ac:dyDescent="0.2">
      <c r="A7" s="1" t="s">
        <v>18</v>
      </c>
      <c r="B7" s="1" t="s">
        <v>13</v>
      </c>
      <c r="C7" s="1">
        <v>6</v>
      </c>
      <c r="D7" s="1">
        <v>270.466552734375</v>
      </c>
    </row>
    <row r="8" spans="1:4" x14ac:dyDescent="0.2">
      <c r="A8" s="1" t="s">
        <v>18</v>
      </c>
      <c r="B8" s="1" t="s">
        <v>13</v>
      </c>
      <c r="C8" s="1">
        <v>7</v>
      </c>
      <c r="D8" s="1">
        <v>300.69476318359375</v>
      </c>
    </row>
    <row r="9" spans="1:4" x14ac:dyDescent="0.2">
      <c r="A9" s="1" t="s">
        <v>18</v>
      </c>
      <c r="B9" s="1" t="s">
        <v>13</v>
      </c>
      <c r="C9" s="1">
        <v>8</v>
      </c>
      <c r="D9" s="1">
        <v>284.90936279296875</v>
      </c>
    </row>
    <row r="10" spans="1:4" x14ac:dyDescent="0.2">
      <c r="A10" s="1" t="s">
        <v>18</v>
      </c>
      <c r="B10" s="1" t="s">
        <v>14</v>
      </c>
      <c r="C10" s="1">
        <v>1</v>
      </c>
      <c r="D10" s="1">
        <v>257.34310913085938</v>
      </c>
    </row>
    <row r="11" spans="1:4" x14ac:dyDescent="0.2">
      <c r="A11" s="1" t="s">
        <v>18</v>
      </c>
      <c r="B11" s="1" t="s">
        <v>14</v>
      </c>
      <c r="C11" s="1">
        <v>2</v>
      </c>
      <c r="D11" s="1">
        <v>258.10317993164062</v>
      </c>
    </row>
    <row r="12" spans="1:4" x14ac:dyDescent="0.2">
      <c r="A12" s="1" t="s">
        <v>18</v>
      </c>
      <c r="B12" s="1" t="s">
        <v>14</v>
      </c>
      <c r="C12" s="1">
        <v>3</v>
      </c>
      <c r="D12" s="1">
        <v>263.33010864257812</v>
      </c>
    </row>
    <row r="13" spans="1:4" x14ac:dyDescent="0.2">
      <c r="A13" s="1" t="s">
        <v>18</v>
      </c>
      <c r="B13" s="1" t="s">
        <v>14</v>
      </c>
      <c r="C13" s="1">
        <v>4</v>
      </c>
      <c r="D13" s="1">
        <v>266.98745727539062</v>
      </c>
    </row>
    <row r="14" spans="1:4" x14ac:dyDescent="0.2">
      <c r="A14" s="1" t="s">
        <v>18</v>
      </c>
      <c r="B14" s="1" t="s">
        <v>14</v>
      </c>
      <c r="C14" s="1">
        <v>5</v>
      </c>
      <c r="D14" s="1">
        <v>250.06329345703125</v>
      </c>
    </row>
    <row r="15" spans="1:4" x14ac:dyDescent="0.2">
      <c r="A15" s="1" t="s">
        <v>18</v>
      </c>
      <c r="B15" s="1" t="s">
        <v>14</v>
      </c>
      <c r="C15" s="1">
        <v>6</v>
      </c>
      <c r="D15" s="1">
        <v>249.32167053222656</v>
      </c>
    </row>
    <row r="16" spans="1:4" x14ac:dyDescent="0.2">
      <c r="A16" s="1" t="s">
        <v>18</v>
      </c>
      <c r="B16" s="1" t="s">
        <v>14</v>
      </c>
      <c r="C16" s="1">
        <v>7</v>
      </c>
      <c r="D16" s="1">
        <v>253.42045593261719</v>
      </c>
    </row>
    <row r="17" spans="1:4" x14ac:dyDescent="0.2">
      <c r="A17" s="1" t="s">
        <v>18</v>
      </c>
      <c r="B17" s="1" t="s">
        <v>14</v>
      </c>
      <c r="C17" s="1">
        <v>8</v>
      </c>
      <c r="D17" s="1">
        <v>236.25660705566406</v>
      </c>
    </row>
    <row r="18" spans="1:4" x14ac:dyDescent="0.2">
      <c r="A18" s="1" t="s">
        <v>4</v>
      </c>
      <c r="B18" s="1" t="s">
        <v>14</v>
      </c>
      <c r="C18" s="1">
        <v>1</v>
      </c>
      <c r="D18" s="1">
        <v>47.629245758056641</v>
      </c>
    </row>
    <row r="19" spans="1:4" x14ac:dyDescent="0.2">
      <c r="A19" s="1" t="s">
        <v>4</v>
      </c>
      <c r="B19" s="1" t="s">
        <v>14</v>
      </c>
      <c r="C19" s="1">
        <v>2</v>
      </c>
      <c r="D19" s="1">
        <v>48.688488006591797</v>
      </c>
    </row>
    <row r="20" spans="1:4" x14ac:dyDescent="0.2">
      <c r="A20" s="1" t="s">
        <v>4</v>
      </c>
      <c r="B20" s="1" t="s">
        <v>14</v>
      </c>
      <c r="C20" s="1">
        <v>3</v>
      </c>
      <c r="D20" s="1">
        <v>50.830867767333984</v>
      </c>
    </row>
    <row r="21" spans="1:4" x14ac:dyDescent="0.2">
      <c r="A21" s="1" t="s">
        <v>4</v>
      </c>
      <c r="B21" s="1" t="s">
        <v>14</v>
      </c>
      <c r="C21" s="1">
        <v>4</v>
      </c>
      <c r="D21" s="1">
        <v>50.460952758789062</v>
      </c>
    </row>
    <row r="22" spans="1:4" x14ac:dyDescent="0.2">
      <c r="A22" s="1" t="s">
        <v>4</v>
      </c>
      <c r="B22" s="1" t="s">
        <v>14</v>
      </c>
      <c r="C22" s="1">
        <v>5</v>
      </c>
      <c r="D22" s="1">
        <v>50.411922454833984</v>
      </c>
    </row>
    <row r="23" spans="1:4" x14ac:dyDescent="0.2">
      <c r="A23" s="1" t="s">
        <v>4</v>
      </c>
      <c r="B23" s="1" t="s">
        <v>14</v>
      </c>
      <c r="C23" s="1">
        <v>6</v>
      </c>
      <c r="D23" s="1">
        <v>47.985893249511719</v>
      </c>
    </row>
    <row r="24" spans="1:4" x14ac:dyDescent="0.2">
      <c r="A24" s="1" t="s">
        <v>4</v>
      </c>
      <c r="B24" s="1" t="s">
        <v>14</v>
      </c>
      <c r="C24" s="1">
        <v>7</v>
      </c>
      <c r="D24" s="1">
        <v>49.813034057617188</v>
      </c>
    </row>
    <row r="25" spans="1:4" x14ac:dyDescent="0.2">
      <c r="A25" s="1" t="s">
        <v>4</v>
      </c>
      <c r="B25" s="1" t="s">
        <v>14</v>
      </c>
      <c r="C25" s="1">
        <v>8</v>
      </c>
      <c r="D25" s="1">
        <v>47.674736022949219</v>
      </c>
    </row>
    <row r="26" spans="1:4" x14ac:dyDescent="0.2">
      <c r="A26" s="1" t="s">
        <v>4</v>
      </c>
      <c r="B26" s="1" t="s">
        <v>13</v>
      </c>
      <c r="C26" s="1">
        <v>1</v>
      </c>
      <c r="D26" s="1">
        <v>51.10797119140625</v>
      </c>
    </row>
    <row r="27" spans="1:4" x14ac:dyDescent="0.2">
      <c r="A27" s="1" t="s">
        <v>4</v>
      </c>
      <c r="B27" s="1" t="s">
        <v>13</v>
      </c>
      <c r="C27" s="1">
        <v>2</v>
      </c>
      <c r="D27" s="1">
        <v>50.016910552978516</v>
      </c>
    </row>
    <row r="28" spans="1:4" x14ac:dyDescent="0.2">
      <c r="A28" s="1" t="s">
        <v>4</v>
      </c>
      <c r="B28" s="1" t="s">
        <v>13</v>
      </c>
      <c r="C28" s="1">
        <v>3</v>
      </c>
      <c r="D28" s="1">
        <v>46.119712829589844</v>
      </c>
    </row>
    <row r="29" spans="1:4" x14ac:dyDescent="0.2">
      <c r="A29" s="1" t="s">
        <v>4</v>
      </c>
      <c r="B29" s="1" t="s">
        <v>13</v>
      </c>
      <c r="C29" s="1">
        <v>4</v>
      </c>
      <c r="D29" s="1">
        <v>48.480018615722656</v>
      </c>
    </row>
    <row r="30" spans="1:4" x14ac:dyDescent="0.2">
      <c r="A30" s="1" t="s">
        <v>4</v>
      </c>
      <c r="B30" s="1" t="s">
        <v>13</v>
      </c>
      <c r="C30" s="1">
        <v>5</v>
      </c>
      <c r="D30" s="1">
        <v>51.545475006103516</v>
      </c>
    </row>
    <row r="31" spans="1:4" x14ac:dyDescent="0.2">
      <c r="A31" s="1" t="s">
        <v>4</v>
      </c>
      <c r="B31" s="1" t="s">
        <v>13</v>
      </c>
      <c r="C31" s="1">
        <v>6</v>
      </c>
      <c r="D31" s="1">
        <v>53.088016510009766</v>
      </c>
    </row>
    <row r="32" spans="1:4" x14ac:dyDescent="0.2">
      <c r="A32" s="1" t="s">
        <v>4</v>
      </c>
      <c r="B32" s="1" t="s">
        <v>13</v>
      </c>
      <c r="C32" s="1">
        <v>7</v>
      </c>
      <c r="D32" s="1">
        <v>51.592201232910156</v>
      </c>
    </row>
    <row r="33" spans="1:4" x14ac:dyDescent="0.2">
      <c r="A33" s="1" t="s">
        <v>4</v>
      </c>
      <c r="B33" s="1" t="s">
        <v>13</v>
      </c>
      <c r="C33" s="1">
        <v>8</v>
      </c>
      <c r="D33" s="1">
        <v>59.491714477539062</v>
      </c>
    </row>
    <row r="34" spans="1:4" x14ac:dyDescent="0.2">
      <c r="A34" s="1" t="s">
        <v>19</v>
      </c>
      <c r="B34" s="1" t="s">
        <v>13</v>
      </c>
      <c r="C34" s="1">
        <v>1</v>
      </c>
      <c r="D34" s="1">
        <v>95.819862365722656</v>
      </c>
    </row>
    <row r="35" spans="1:4" x14ac:dyDescent="0.2">
      <c r="A35" s="1" t="s">
        <v>19</v>
      </c>
      <c r="B35" s="1" t="s">
        <v>13</v>
      </c>
      <c r="C35" s="1">
        <v>2</v>
      </c>
      <c r="D35" s="1">
        <v>97.740829467773438</v>
      </c>
    </row>
    <row r="36" spans="1:4" x14ac:dyDescent="0.2">
      <c r="A36" s="1" t="s">
        <v>19</v>
      </c>
      <c r="B36" s="1" t="s">
        <v>13</v>
      </c>
      <c r="C36" s="1">
        <v>3</v>
      </c>
      <c r="D36" s="1">
        <v>99.540443420410156</v>
      </c>
    </row>
    <row r="37" spans="1:4" x14ac:dyDescent="0.2">
      <c r="A37" s="1" t="s">
        <v>19</v>
      </c>
      <c r="B37" s="1" t="s">
        <v>13</v>
      </c>
      <c r="C37" s="1">
        <v>4</v>
      </c>
      <c r="D37" s="1">
        <v>99.021812438964844</v>
      </c>
    </row>
    <row r="38" spans="1:4" x14ac:dyDescent="0.2">
      <c r="A38" s="1" t="s">
        <v>19</v>
      </c>
      <c r="B38" s="1" t="s">
        <v>13</v>
      </c>
      <c r="C38" s="1">
        <v>5</v>
      </c>
      <c r="D38" s="1">
        <v>98.595657348632812</v>
      </c>
    </row>
    <row r="39" spans="1:4" x14ac:dyDescent="0.2">
      <c r="A39" s="1" t="s">
        <v>19</v>
      </c>
      <c r="B39" s="1" t="s">
        <v>13</v>
      </c>
      <c r="C39" s="1">
        <v>6</v>
      </c>
      <c r="D39" s="1">
        <v>92.765144348144531</v>
      </c>
    </row>
    <row r="40" spans="1:4" x14ac:dyDescent="0.2">
      <c r="A40" s="1" t="s">
        <v>19</v>
      </c>
      <c r="B40" s="1" t="s">
        <v>13</v>
      </c>
      <c r="C40" s="1">
        <v>7</v>
      </c>
      <c r="D40" s="1">
        <v>96.999748229980469</v>
      </c>
    </row>
    <row r="41" spans="1:4" x14ac:dyDescent="0.2">
      <c r="A41" s="1" t="s">
        <v>19</v>
      </c>
      <c r="B41" s="1" t="s">
        <v>13</v>
      </c>
      <c r="C41" s="1">
        <v>8</v>
      </c>
      <c r="D41" s="1">
        <v>100.48049163818359</v>
      </c>
    </row>
    <row r="42" spans="1:4" x14ac:dyDescent="0.2">
      <c r="A42" s="1" t="s">
        <v>19</v>
      </c>
      <c r="B42" s="1" t="s">
        <v>15</v>
      </c>
      <c r="C42" s="1">
        <v>1</v>
      </c>
      <c r="D42" s="1">
        <v>102.37857055664062</v>
      </c>
    </row>
    <row r="43" spans="1:4" x14ac:dyDescent="0.2">
      <c r="A43" s="1" t="s">
        <v>19</v>
      </c>
      <c r="B43" s="1" t="s">
        <v>15</v>
      </c>
      <c r="C43" s="1">
        <v>2</v>
      </c>
      <c r="D43" s="1">
        <v>93.802467346191406</v>
      </c>
    </row>
    <row r="44" spans="1:4" x14ac:dyDescent="0.2">
      <c r="A44" s="1" t="s">
        <v>19</v>
      </c>
      <c r="B44" s="1" t="s">
        <v>15</v>
      </c>
      <c r="C44" s="1">
        <v>3</v>
      </c>
      <c r="D44" s="1">
        <v>95.302513122558594</v>
      </c>
    </row>
    <row r="45" spans="1:4" x14ac:dyDescent="0.2">
      <c r="A45" s="1" t="s">
        <v>19</v>
      </c>
      <c r="B45" s="1" t="s">
        <v>15</v>
      </c>
      <c r="C45" s="1">
        <v>4</v>
      </c>
      <c r="D45" s="1">
        <v>98.577247619628906</v>
      </c>
    </row>
    <row r="46" spans="1:4" x14ac:dyDescent="0.2">
      <c r="A46" s="1" t="s">
        <v>19</v>
      </c>
      <c r="B46" s="1" t="s">
        <v>15</v>
      </c>
      <c r="C46" s="1">
        <v>5</v>
      </c>
      <c r="D46" s="1">
        <v>95.23974609375</v>
      </c>
    </row>
    <row r="47" spans="1:4" x14ac:dyDescent="0.2">
      <c r="A47" s="1" t="s">
        <v>19</v>
      </c>
      <c r="B47" s="1" t="s">
        <v>15</v>
      </c>
      <c r="C47" s="1">
        <v>6</v>
      </c>
      <c r="D47" s="1">
        <v>96.837020874023438</v>
      </c>
    </row>
    <row r="48" spans="1:4" x14ac:dyDescent="0.2">
      <c r="A48" s="1" t="s">
        <v>19</v>
      </c>
      <c r="B48" s="1" t="s">
        <v>15</v>
      </c>
      <c r="C48" s="1">
        <v>7</v>
      </c>
      <c r="D48" s="1">
        <v>100.23101806640625</v>
      </c>
    </row>
    <row r="49" spans="1:4" x14ac:dyDescent="0.2">
      <c r="A49" s="1" t="s">
        <v>19</v>
      </c>
      <c r="B49" s="1" t="s">
        <v>15</v>
      </c>
      <c r="C49" s="1">
        <v>8</v>
      </c>
      <c r="D49" s="1">
        <v>93.760086059570312</v>
      </c>
    </row>
    <row r="50" spans="1:4" x14ac:dyDescent="0.2">
      <c r="A50" s="1" t="s">
        <v>16</v>
      </c>
      <c r="B50" s="1" t="s">
        <v>13</v>
      </c>
      <c r="C50" s="1">
        <v>1</v>
      </c>
      <c r="D50" s="1">
        <v>1115.7657470703125</v>
      </c>
    </row>
    <row r="51" spans="1:4" x14ac:dyDescent="0.2">
      <c r="A51" s="1" t="s">
        <v>16</v>
      </c>
      <c r="B51" s="1" t="s">
        <v>13</v>
      </c>
      <c r="C51" s="1">
        <v>2</v>
      </c>
      <c r="D51" s="1">
        <v>1110.792236328125</v>
      </c>
    </row>
    <row r="52" spans="1:4" x14ac:dyDescent="0.2">
      <c r="A52" s="1" t="s">
        <v>16</v>
      </c>
      <c r="B52" s="1" t="s">
        <v>13</v>
      </c>
      <c r="C52" s="1">
        <v>3</v>
      </c>
      <c r="D52" s="1">
        <v>1133.21533203125</v>
      </c>
    </row>
    <row r="53" spans="1:4" x14ac:dyDescent="0.2">
      <c r="A53" s="1" t="s">
        <v>16</v>
      </c>
      <c r="B53" s="1" t="s">
        <v>13</v>
      </c>
      <c r="C53" s="1">
        <v>4</v>
      </c>
      <c r="D53" s="1">
        <v>1114.0684814453125</v>
      </c>
    </row>
    <row r="54" spans="1:4" x14ac:dyDescent="0.2">
      <c r="A54" s="1" t="s">
        <v>16</v>
      </c>
      <c r="B54" s="1" t="s">
        <v>13</v>
      </c>
      <c r="C54" s="1">
        <v>5</v>
      </c>
      <c r="D54" s="1">
        <v>1126.941162109375</v>
      </c>
    </row>
    <row r="55" spans="1:4" x14ac:dyDescent="0.2">
      <c r="A55" s="1" t="s">
        <v>16</v>
      </c>
      <c r="B55" s="1" t="s">
        <v>13</v>
      </c>
      <c r="C55" s="1">
        <v>6</v>
      </c>
      <c r="D55" s="1">
        <v>1100.9852294921875</v>
      </c>
    </row>
    <row r="56" spans="1:4" x14ac:dyDescent="0.2">
      <c r="A56" s="1" t="s">
        <v>16</v>
      </c>
      <c r="B56" s="1" t="s">
        <v>13</v>
      </c>
      <c r="C56" s="1">
        <v>7</v>
      </c>
      <c r="D56" s="1">
        <v>1134.5843505859375</v>
      </c>
    </row>
    <row r="57" spans="1:4" x14ac:dyDescent="0.2">
      <c r="A57" s="1" t="s">
        <v>16</v>
      </c>
      <c r="B57" s="1" t="s">
        <v>13</v>
      </c>
      <c r="C57" s="1">
        <v>8</v>
      </c>
      <c r="D57" s="1">
        <v>1093.19140625</v>
      </c>
    </row>
    <row r="58" spans="1:4" x14ac:dyDescent="0.2">
      <c r="A58" s="1" t="s">
        <v>16</v>
      </c>
      <c r="B58" s="1" t="s">
        <v>15</v>
      </c>
      <c r="C58" s="1">
        <v>1</v>
      </c>
      <c r="D58" s="1">
        <v>1229.9970703125</v>
      </c>
    </row>
    <row r="59" spans="1:4" x14ac:dyDescent="0.2">
      <c r="A59" s="1" t="s">
        <v>16</v>
      </c>
      <c r="B59" s="1" t="s">
        <v>15</v>
      </c>
      <c r="C59" s="1">
        <v>2</v>
      </c>
      <c r="D59" s="1">
        <v>1219.3826904296875</v>
      </c>
    </row>
    <row r="60" spans="1:4" x14ac:dyDescent="0.2">
      <c r="A60" s="1" t="s">
        <v>16</v>
      </c>
      <c r="B60" s="1" t="s">
        <v>15</v>
      </c>
      <c r="C60" s="1">
        <v>3</v>
      </c>
      <c r="D60" s="1">
        <v>1243.020751953125</v>
      </c>
    </row>
    <row r="61" spans="1:4" x14ac:dyDescent="0.2">
      <c r="A61" s="1" t="s">
        <v>16</v>
      </c>
      <c r="B61" s="1" t="s">
        <v>15</v>
      </c>
      <c r="C61" s="1">
        <v>4</v>
      </c>
      <c r="D61" s="1">
        <v>1208.6693115234375</v>
      </c>
    </row>
    <row r="62" spans="1:4" x14ac:dyDescent="0.2">
      <c r="A62" s="1" t="s">
        <v>16</v>
      </c>
      <c r="B62" s="1" t="s">
        <v>15</v>
      </c>
      <c r="C62" s="1">
        <v>5</v>
      </c>
      <c r="D62" s="1">
        <v>1229.2242431640625</v>
      </c>
    </row>
    <row r="63" spans="1:4" x14ac:dyDescent="0.2">
      <c r="A63" s="1" t="s">
        <v>16</v>
      </c>
      <c r="B63" s="1" t="s">
        <v>15</v>
      </c>
      <c r="C63" s="1">
        <v>6</v>
      </c>
      <c r="D63" s="1">
        <v>1205.9466552734375</v>
      </c>
    </row>
    <row r="64" spans="1:4" x14ac:dyDescent="0.2">
      <c r="A64" s="1" t="s">
        <v>16</v>
      </c>
      <c r="B64" s="1" t="s">
        <v>15</v>
      </c>
      <c r="C64" s="1">
        <v>7</v>
      </c>
      <c r="D64" s="1">
        <v>1217.4991455078125</v>
      </c>
    </row>
    <row r="65" spans="1:4" x14ac:dyDescent="0.2">
      <c r="A65" s="1" t="s">
        <v>16</v>
      </c>
      <c r="B65" s="1" t="s">
        <v>15</v>
      </c>
      <c r="C65" s="1">
        <v>8</v>
      </c>
      <c r="D65" s="1">
        <v>1202.2620849609375</v>
      </c>
    </row>
    <row r="66" spans="1:4" x14ac:dyDescent="0.2">
      <c r="A66" s="1" t="s">
        <v>20</v>
      </c>
      <c r="B66" s="1" t="s">
        <v>13</v>
      </c>
      <c r="C66" s="1">
        <v>1</v>
      </c>
      <c r="D66" s="1">
        <v>131.34298706054688</v>
      </c>
    </row>
    <row r="67" spans="1:4" x14ac:dyDescent="0.2">
      <c r="A67" s="1" t="s">
        <v>20</v>
      </c>
      <c r="B67" s="1" t="s">
        <v>13</v>
      </c>
      <c r="C67" s="1">
        <v>2</v>
      </c>
      <c r="D67" s="1">
        <v>134.78329467773438</v>
      </c>
    </row>
    <row r="68" spans="1:4" x14ac:dyDescent="0.2">
      <c r="A68" s="1" t="s">
        <v>20</v>
      </c>
      <c r="B68" s="1" t="s">
        <v>13</v>
      </c>
      <c r="C68" s="1">
        <v>3</v>
      </c>
      <c r="D68" s="1">
        <v>132.32351684570312</v>
      </c>
    </row>
    <row r="69" spans="1:4" x14ac:dyDescent="0.2">
      <c r="A69" s="1" t="s">
        <v>20</v>
      </c>
      <c r="B69" s="1" t="s">
        <v>13</v>
      </c>
      <c r="C69" s="1">
        <v>4</v>
      </c>
      <c r="D69" s="1">
        <v>128.58059692382812</v>
      </c>
    </row>
    <row r="70" spans="1:4" x14ac:dyDescent="0.2">
      <c r="A70" s="1" t="s">
        <v>20</v>
      </c>
      <c r="B70" s="1" t="s">
        <v>13</v>
      </c>
      <c r="C70" s="1">
        <v>5</v>
      </c>
      <c r="D70" s="1">
        <v>125.11154174804688</v>
      </c>
    </row>
    <row r="71" spans="1:4" x14ac:dyDescent="0.2">
      <c r="A71" s="1" t="s">
        <v>20</v>
      </c>
      <c r="B71" s="1" t="s">
        <v>13</v>
      </c>
      <c r="C71" s="1">
        <v>6</v>
      </c>
      <c r="D71" s="1">
        <v>130.66384887695312</v>
      </c>
    </row>
    <row r="72" spans="1:4" x14ac:dyDescent="0.2">
      <c r="A72" s="1" t="s">
        <v>20</v>
      </c>
      <c r="B72" s="1" t="s">
        <v>13</v>
      </c>
      <c r="C72" s="1">
        <v>7</v>
      </c>
      <c r="D72" s="1">
        <v>124.43156433105469</v>
      </c>
    </row>
    <row r="73" spans="1:4" x14ac:dyDescent="0.2">
      <c r="A73" s="1" t="s">
        <v>20</v>
      </c>
      <c r="B73" s="1" t="s">
        <v>13</v>
      </c>
      <c r="C73" s="1">
        <v>8</v>
      </c>
      <c r="D73" s="1" t="s">
        <v>17</v>
      </c>
    </row>
    <row r="74" spans="1:4" x14ac:dyDescent="0.2">
      <c r="A74" s="1" t="s">
        <v>20</v>
      </c>
      <c r="B74" s="1" t="s">
        <v>15</v>
      </c>
      <c r="C74" s="1">
        <v>1</v>
      </c>
      <c r="D74" s="1">
        <v>108.04902648925781</v>
      </c>
    </row>
    <row r="75" spans="1:4" x14ac:dyDescent="0.2">
      <c r="A75" s="1" t="s">
        <v>20</v>
      </c>
      <c r="B75" s="1" t="s">
        <v>15</v>
      </c>
      <c r="C75" s="1">
        <v>2</v>
      </c>
      <c r="D75" s="1">
        <v>108.21768188476562</v>
      </c>
    </row>
    <row r="76" spans="1:4" x14ac:dyDescent="0.2">
      <c r="A76" s="1" t="s">
        <v>20</v>
      </c>
      <c r="B76" s="1" t="s">
        <v>15</v>
      </c>
      <c r="C76" s="1">
        <v>3</v>
      </c>
      <c r="D76" s="1">
        <v>103.82769775390625</v>
      </c>
    </row>
    <row r="77" spans="1:4" x14ac:dyDescent="0.2">
      <c r="A77" s="1" t="s">
        <v>20</v>
      </c>
      <c r="B77" s="1" t="s">
        <v>15</v>
      </c>
      <c r="C77" s="1">
        <v>4</v>
      </c>
      <c r="D77" s="1">
        <v>106.53031158447266</v>
      </c>
    </row>
    <row r="78" spans="1:4" x14ac:dyDescent="0.2">
      <c r="A78" s="1" t="s">
        <v>20</v>
      </c>
      <c r="B78" s="1" t="s">
        <v>15</v>
      </c>
      <c r="C78" s="1">
        <v>5</v>
      </c>
      <c r="D78" s="1">
        <v>110.74535369873047</v>
      </c>
    </row>
    <row r="79" spans="1:4" x14ac:dyDescent="0.2">
      <c r="A79" s="1" t="s">
        <v>20</v>
      </c>
      <c r="B79" s="1" t="s">
        <v>15</v>
      </c>
      <c r="C79" s="1">
        <v>6</v>
      </c>
      <c r="D79" s="1">
        <v>104.09020233154297</v>
      </c>
    </row>
    <row r="80" spans="1:4" x14ac:dyDescent="0.2">
      <c r="A80" s="1" t="s">
        <v>20</v>
      </c>
      <c r="B80" s="1" t="s">
        <v>15</v>
      </c>
      <c r="C80" s="1">
        <v>7</v>
      </c>
      <c r="D80" s="1">
        <v>107.38096618652344</v>
      </c>
    </row>
    <row r="81" spans="1:4" x14ac:dyDescent="0.2">
      <c r="A81" s="1" t="s">
        <v>20</v>
      </c>
      <c r="B81" s="1" t="s">
        <v>15</v>
      </c>
      <c r="C81" s="1">
        <v>8</v>
      </c>
      <c r="D81" s="1">
        <v>108.66196441650391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6ED2A-A9E2-EF48-9C41-D27482599946}">
  <dimension ref="A1:N66"/>
  <sheetViews>
    <sheetView tabSelected="1" zoomScale="108" workbookViewId="0">
      <selection activeCell="K16" sqref="K16"/>
    </sheetView>
  </sheetViews>
  <sheetFormatPr baseColWidth="10" defaultRowHeight="16" x14ac:dyDescent="0.2"/>
  <cols>
    <col min="1" max="1" width="10.83203125" style="1"/>
    <col min="2" max="2" width="15.33203125" style="1" bestFit="1" customWidth="1"/>
    <col min="3" max="10" width="10.83203125" style="1"/>
    <col min="11" max="11" width="20" style="1" bestFit="1" customWidth="1"/>
    <col min="12" max="14" width="12.1640625" style="1" bestFit="1" customWidth="1"/>
    <col min="15" max="16384" width="10.83203125" style="1"/>
  </cols>
  <sheetData>
    <row r="1" spans="1:14" x14ac:dyDescent="0.2">
      <c r="A1" s="9" t="s">
        <v>21</v>
      </c>
      <c r="B1" s="9" t="s">
        <v>22</v>
      </c>
      <c r="C1" s="9">
        <v>1</v>
      </c>
      <c r="D1" s="9">
        <v>2</v>
      </c>
      <c r="E1" s="9">
        <v>3</v>
      </c>
      <c r="F1" s="9">
        <v>4</v>
      </c>
      <c r="G1" s="9">
        <v>5</v>
      </c>
      <c r="H1" s="9">
        <v>6</v>
      </c>
      <c r="I1" s="9">
        <v>7</v>
      </c>
      <c r="J1" s="9">
        <v>8</v>
      </c>
      <c r="K1" s="9" t="s">
        <v>6</v>
      </c>
      <c r="L1" s="9" t="s">
        <v>21</v>
      </c>
      <c r="M1" s="9" t="s">
        <v>23</v>
      </c>
      <c r="N1" s="9" t="s">
        <v>24</v>
      </c>
    </row>
    <row r="2" spans="1:14" x14ac:dyDescent="0.2">
      <c r="A2" s="11" t="s">
        <v>18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">
      <c r="A3" s="1">
        <v>1750.3999999999999</v>
      </c>
      <c r="B3" s="10">
        <v>87.52</v>
      </c>
      <c r="C3" s="10">
        <v>83.171485900878906</v>
      </c>
      <c r="D3" s="10">
        <v>84.597640991210938</v>
      </c>
      <c r="E3" s="10">
        <v>87.317497253417969</v>
      </c>
      <c r="F3" s="10">
        <v>84.440826416015625</v>
      </c>
      <c r="G3" s="10">
        <v>89.641860961914062</v>
      </c>
      <c r="H3" s="10">
        <v>91.501640319824219</v>
      </c>
      <c r="I3" s="10">
        <v>92.624710083007812</v>
      </c>
      <c r="J3" s="10">
        <v>86.871047973632812</v>
      </c>
      <c r="K3" s="10">
        <v>87.520838737487793</v>
      </c>
      <c r="L3" s="10">
        <v>1750.4167747497559</v>
      </c>
      <c r="M3" s="10">
        <v>3.9534816188352235</v>
      </c>
      <c r="N3" s="10">
        <v>100.00095833808021</v>
      </c>
    </row>
    <row r="4" spans="1:14" x14ac:dyDescent="0.2">
      <c r="A4" s="1">
        <v>875.19999999999993</v>
      </c>
      <c r="B4" s="10">
        <v>43.76</v>
      </c>
      <c r="C4" s="10">
        <v>40.962146759033203</v>
      </c>
      <c r="D4" s="10">
        <v>43.060935974121094</v>
      </c>
      <c r="E4" s="10">
        <v>43.268825531005859</v>
      </c>
      <c r="F4" s="10">
        <v>40.213546752929688</v>
      </c>
      <c r="G4" s="10">
        <v>41.517353057861328</v>
      </c>
      <c r="H4" s="10">
        <v>42.092311859130859</v>
      </c>
      <c r="I4" s="10">
        <v>42.703189849853516</v>
      </c>
      <c r="J4" s="10">
        <v>41.976261138916016</v>
      </c>
      <c r="K4" s="10">
        <v>41.974321365356445</v>
      </c>
      <c r="L4" s="10">
        <v>839.48642730712891</v>
      </c>
      <c r="M4" s="10">
        <v>2.5044112634643434</v>
      </c>
      <c r="N4" s="10">
        <v>95.9193815478895</v>
      </c>
    </row>
    <row r="5" spans="1:14" x14ac:dyDescent="0.2">
      <c r="A5" s="1">
        <v>437.59999999999997</v>
      </c>
      <c r="B5" s="10">
        <v>21.88</v>
      </c>
      <c r="C5" s="10">
        <v>17.023475646972656</v>
      </c>
      <c r="D5" s="10">
        <v>18.093915939331055</v>
      </c>
      <c r="E5" s="10">
        <v>16.754840850830078</v>
      </c>
      <c r="F5" s="10">
        <v>19.863754272460938</v>
      </c>
      <c r="G5" s="10">
        <v>18.634248733520508</v>
      </c>
      <c r="H5" s="10">
        <v>21.285284042358398</v>
      </c>
      <c r="I5" s="10">
        <v>19.779142379760742</v>
      </c>
      <c r="J5" s="10">
        <v>19.202308654785156</v>
      </c>
      <c r="K5" s="10">
        <v>18.829621315002441</v>
      </c>
      <c r="L5" s="10">
        <v>376.59242630004883</v>
      </c>
      <c r="M5" s="10">
        <v>8.1007149287137388</v>
      </c>
      <c r="N5" s="10">
        <v>86.058598331821031</v>
      </c>
    </row>
    <row r="6" spans="1:14" x14ac:dyDescent="0.2">
      <c r="A6" s="1">
        <v>218.79999999999998</v>
      </c>
      <c r="B6" s="10">
        <v>10.94</v>
      </c>
      <c r="C6" s="10">
        <v>9.5605878829956055</v>
      </c>
      <c r="D6" s="10">
        <v>10.759861946105957</v>
      </c>
      <c r="E6" s="10">
        <v>8.98321533203125</v>
      </c>
      <c r="F6" s="10">
        <v>9.7878332138061523</v>
      </c>
      <c r="G6" s="10">
        <v>9.6377143859863281</v>
      </c>
      <c r="H6" s="10">
        <v>9.5437097549438477</v>
      </c>
      <c r="I6" s="10">
        <v>9.8985538482666016</v>
      </c>
      <c r="J6" s="10">
        <v>10.153170585632324</v>
      </c>
      <c r="K6" s="10">
        <v>9.7905808687210083</v>
      </c>
      <c r="L6" s="10">
        <v>195.81161737442017</v>
      </c>
      <c r="M6" s="10">
        <v>5.281529842536429</v>
      </c>
      <c r="N6" s="10">
        <v>89.493426587943418</v>
      </c>
    </row>
    <row r="7" spans="1:14" x14ac:dyDescent="0.2">
      <c r="A7" s="1">
        <v>109.39999999999999</v>
      </c>
      <c r="B7" s="10">
        <v>5.47</v>
      </c>
      <c r="C7" s="10">
        <v>5.0241575241088867</v>
      </c>
      <c r="D7" s="10">
        <v>3.9664304256439209</v>
      </c>
      <c r="E7" s="10">
        <v>5.8543024063110352</v>
      </c>
      <c r="F7" s="10">
        <v>3.7447950839996338</v>
      </c>
      <c r="G7" s="10">
        <v>3.8046591281890869</v>
      </c>
      <c r="H7" s="10">
        <v>4.5263152122497559</v>
      </c>
      <c r="I7" s="10">
        <v>5.5129156112670898</v>
      </c>
      <c r="J7" s="10">
        <v>4.6086268424987793</v>
      </c>
      <c r="K7" s="10">
        <v>4.6302752792835236</v>
      </c>
      <c r="L7" s="10">
        <v>92.605505585670471</v>
      </c>
      <c r="M7" s="10">
        <v>17.025306672505739</v>
      </c>
      <c r="N7" s="10">
        <v>84.648542582879784</v>
      </c>
    </row>
    <row r="8" spans="1:14" x14ac:dyDescent="0.2">
      <c r="A8" s="1">
        <v>54.699999999999996</v>
      </c>
      <c r="B8" s="10">
        <v>2.7349999999999999</v>
      </c>
      <c r="C8" s="10">
        <v>2.3653175830841064</v>
      </c>
      <c r="D8" s="10">
        <v>2.147667407989502</v>
      </c>
      <c r="E8" s="10">
        <v>2.0177555084228516</v>
      </c>
      <c r="F8" s="10">
        <v>2.1146841049194336</v>
      </c>
      <c r="G8" s="10">
        <v>2.0779657363891602</v>
      </c>
      <c r="H8" s="10">
        <v>2.1203186511993408</v>
      </c>
      <c r="I8" s="10">
        <v>3.1346964836120605</v>
      </c>
      <c r="J8" s="10">
        <v>3.2321341037750244</v>
      </c>
      <c r="K8" s="10">
        <v>2.4013174474239349</v>
      </c>
      <c r="L8" s="10">
        <v>48.026348948478699</v>
      </c>
      <c r="M8" s="10">
        <v>20.561672466863492</v>
      </c>
      <c r="N8" s="10">
        <v>87.799541039266373</v>
      </c>
    </row>
    <row r="9" spans="1:14" x14ac:dyDescent="0.2">
      <c r="A9" s="1">
        <v>27.349999999999998</v>
      </c>
      <c r="B9" s="10">
        <v>1.3674999999999999</v>
      </c>
      <c r="C9" s="10">
        <v>0.71674883365631104</v>
      </c>
      <c r="D9" s="10">
        <v>1.1428756713867188</v>
      </c>
      <c r="E9" s="10">
        <v>0.72372198104858398</v>
      </c>
      <c r="F9" s="10">
        <v>0.64330875873565674</v>
      </c>
      <c r="G9" s="10">
        <v>1.0128525495529175</v>
      </c>
      <c r="H9" s="10">
        <v>0.81976532936096191</v>
      </c>
      <c r="I9" s="10">
        <v>0.85321027040481567</v>
      </c>
      <c r="J9" s="10">
        <v>1.0900847911834717</v>
      </c>
      <c r="K9" s="10">
        <v>0.87532102316617966</v>
      </c>
      <c r="L9" s="10">
        <v>17.506420463323593</v>
      </c>
      <c r="M9" s="10">
        <v>21.248658309640536</v>
      </c>
      <c r="N9" s="10">
        <v>64.008849957307476</v>
      </c>
    </row>
    <row r="10" spans="1:14" x14ac:dyDescent="0.2">
      <c r="A10" s="1">
        <v>13.674999999999999</v>
      </c>
      <c r="B10" s="10">
        <v>0.68374999999999997</v>
      </c>
      <c r="C10" s="10">
        <v>0.39326611161231995</v>
      </c>
      <c r="D10" s="10">
        <v>0.71449112892150879</v>
      </c>
      <c r="E10" s="10">
        <v>0.49678578972816467</v>
      </c>
      <c r="F10" s="10">
        <v>0.60520994663238525</v>
      </c>
      <c r="G10" s="10">
        <v>0.7814018726348877</v>
      </c>
      <c r="H10" s="10">
        <v>0.53071534633636475</v>
      </c>
      <c r="I10" s="10">
        <v>0.50587642192840576</v>
      </c>
      <c r="J10" s="10">
        <v>0.49774414300918579</v>
      </c>
      <c r="K10" s="10">
        <v>0.56568634510040283</v>
      </c>
      <c r="L10" s="10">
        <v>11.313726902008057</v>
      </c>
      <c r="M10" s="10">
        <v>22.572320303523313</v>
      </c>
      <c r="N10" s="10">
        <v>82.732920672819432</v>
      </c>
    </row>
    <row r="11" spans="1:14" x14ac:dyDescent="0.2">
      <c r="A11" s="1">
        <v>6.8374999999999995</v>
      </c>
      <c r="B11" s="10">
        <v>0.34187499999999998</v>
      </c>
      <c r="C11" s="10">
        <v>0.43794143199920654</v>
      </c>
      <c r="D11" s="10">
        <v>0.24536459147930145</v>
      </c>
      <c r="E11" s="10">
        <v>0.37050417065620422</v>
      </c>
      <c r="F11" s="10">
        <v>0.24878592789173126</v>
      </c>
      <c r="G11" s="10">
        <v>0.31400224566459656</v>
      </c>
      <c r="H11" s="10">
        <v>0.31997701525688171</v>
      </c>
      <c r="I11" s="10">
        <v>0.25033316016197205</v>
      </c>
      <c r="J11" s="10">
        <v>0.340690016746521</v>
      </c>
      <c r="K11" s="10">
        <v>0.31594981998205185</v>
      </c>
      <c r="L11" s="10">
        <v>6.318996399641037</v>
      </c>
      <c r="M11" s="10">
        <v>21.496133710539159</v>
      </c>
      <c r="N11" s="10">
        <v>92.416766356724494</v>
      </c>
    </row>
    <row r="12" spans="1:14" x14ac:dyDescent="0.2">
      <c r="A12" s="1">
        <v>3.4187499999999997</v>
      </c>
      <c r="B12" s="10">
        <v>0.17093749999999999</v>
      </c>
      <c r="C12" s="10">
        <v>9.4536960124969482E-2</v>
      </c>
      <c r="D12" s="10">
        <v>0.24468445777893066</v>
      </c>
      <c r="E12" s="10">
        <v>0.18179379403591156</v>
      </c>
      <c r="F12" s="10">
        <v>0</v>
      </c>
      <c r="G12" s="10">
        <v>0.13115020096302032</v>
      </c>
      <c r="H12" s="10">
        <v>0.25144660472869873</v>
      </c>
      <c r="I12" s="10">
        <v>0.12653906643390656</v>
      </c>
      <c r="J12" s="10">
        <v>6.2001805752515793E-2</v>
      </c>
      <c r="K12" s="10">
        <v>0.13651911122724414</v>
      </c>
      <c r="L12" s="10">
        <v>2.7303822245448828</v>
      </c>
      <c r="M12" s="10">
        <v>63.76106576252706</v>
      </c>
      <c r="N12" s="10">
        <v>79.86492795743716</v>
      </c>
    </row>
    <row r="13" spans="1:14" x14ac:dyDescent="0.2">
      <c r="A13" s="1">
        <v>1.7093749999999999</v>
      </c>
      <c r="B13" s="10">
        <v>8.5468749999999996E-2</v>
      </c>
      <c r="C13" s="10">
        <v>6.389462947845459E-2</v>
      </c>
      <c r="D13" s="10">
        <v>0.1226763129234314</v>
      </c>
      <c r="E13" s="10">
        <v>6.3093401491641998E-2</v>
      </c>
      <c r="F13" s="10">
        <v>6.1555780470371246E-2</v>
      </c>
      <c r="G13" s="10">
        <v>0</v>
      </c>
      <c r="H13" s="10">
        <v>0</v>
      </c>
      <c r="I13" s="10">
        <v>0</v>
      </c>
      <c r="J13" s="10">
        <v>0.23575328290462494</v>
      </c>
      <c r="K13" s="10">
        <v>6.8371675908565521E-2</v>
      </c>
      <c r="L13" s="10">
        <v>1.3674335181713104</v>
      </c>
      <c r="M13" s="10">
        <v>117.37782183161956</v>
      </c>
      <c r="N13" s="10">
        <v>79.996110752252164</v>
      </c>
    </row>
    <row r="14" spans="1:14" x14ac:dyDescent="0.2">
      <c r="A14" s="1">
        <v>0.85468749999999993</v>
      </c>
      <c r="B14" s="10">
        <v>4.2734374999999998E-2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0.13370838761329651</v>
      </c>
      <c r="J14" s="10">
        <v>6.3684359192848206E-2</v>
      </c>
      <c r="K14" s="10">
        <v>2.4674093350768089E-2</v>
      </c>
      <c r="L14" s="10">
        <v>0.49348186701536179</v>
      </c>
      <c r="M14" s="10">
        <v>200.09641034118039</v>
      </c>
      <c r="N14" s="10">
        <v>57.738280601431732</v>
      </c>
    </row>
    <row r="15" spans="1:14" x14ac:dyDescent="0.2">
      <c r="A15" s="12" t="s">
        <v>25</v>
      </c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</row>
    <row r="16" spans="1:14" x14ac:dyDescent="0.2">
      <c r="A16" s="1">
        <v>1120.4000000000001</v>
      </c>
      <c r="B16" s="10">
        <v>56.02</v>
      </c>
      <c r="C16" s="10">
        <v>56.638553619384766</v>
      </c>
      <c r="D16" s="10">
        <v>58.102901458740234</v>
      </c>
      <c r="E16" s="10">
        <v>57.426628112792969</v>
      </c>
      <c r="F16" s="10">
        <v>52.392158508300781</v>
      </c>
      <c r="G16" s="10">
        <v>55.403976440429688</v>
      </c>
      <c r="H16" s="10">
        <v>53.146549224853516</v>
      </c>
      <c r="I16" s="10">
        <v>58.91961669921875</v>
      </c>
      <c r="J16" s="10">
        <v>56.140003204345703</v>
      </c>
      <c r="K16" s="10">
        <v>56.021298408508301</v>
      </c>
      <c r="L16" s="10">
        <v>1120.425968170166</v>
      </c>
      <c r="M16" s="10">
        <v>4.0994396121563987</v>
      </c>
      <c r="N16" s="10">
        <v>100.00231775885094</v>
      </c>
    </row>
    <row r="17" spans="1:14" x14ac:dyDescent="0.2">
      <c r="A17" s="1">
        <v>560.20000000000005</v>
      </c>
      <c r="B17" s="10">
        <v>28.01</v>
      </c>
      <c r="C17" s="10">
        <v>25.112163543701172</v>
      </c>
      <c r="D17" s="10">
        <v>25.910564422607422</v>
      </c>
      <c r="E17" s="10">
        <v>25.545759201049805</v>
      </c>
      <c r="F17" s="10">
        <v>26.274448394775391</v>
      </c>
      <c r="G17" s="10">
        <v>28.844320297241211</v>
      </c>
      <c r="H17" s="10">
        <v>24.959938049316406</v>
      </c>
      <c r="I17" s="10">
        <v>27.103042602539062</v>
      </c>
      <c r="J17" s="10">
        <v>25.670818328857422</v>
      </c>
      <c r="K17" s="10">
        <v>26.177631855010986</v>
      </c>
      <c r="L17" s="10">
        <v>523.55263710021973</v>
      </c>
      <c r="M17" s="10">
        <v>4.8583694386899916</v>
      </c>
      <c r="N17" s="10">
        <v>93.458164423459422</v>
      </c>
    </row>
    <row r="18" spans="1:14" x14ac:dyDescent="0.2">
      <c r="A18" s="1">
        <v>280.10000000000002</v>
      </c>
      <c r="B18" s="10">
        <v>14.005000000000001</v>
      </c>
      <c r="C18" s="10">
        <v>11.182929992675781</v>
      </c>
      <c r="D18" s="10">
        <v>11.795647621154785</v>
      </c>
      <c r="E18" s="10">
        <v>11.733148574829102</v>
      </c>
      <c r="F18" s="10">
        <v>10.411850929260254</v>
      </c>
      <c r="G18" s="10">
        <v>13.219362258911133</v>
      </c>
      <c r="H18" s="10">
        <v>13.140629768371582</v>
      </c>
      <c r="I18" s="10">
        <v>12.490627288818359</v>
      </c>
      <c r="J18" s="10">
        <v>11.351223945617676</v>
      </c>
      <c r="K18" s="10">
        <v>11.915677547454834</v>
      </c>
      <c r="L18" s="10">
        <v>238.31355094909668</v>
      </c>
      <c r="M18" s="10">
        <v>8.207690407116317</v>
      </c>
      <c r="N18" s="10">
        <v>85.081596197463995</v>
      </c>
    </row>
    <row r="19" spans="1:14" x14ac:dyDescent="0.2">
      <c r="A19" s="1">
        <v>140.05000000000001</v>
      </c>
      <c r="B19" s="10">
        <v>7.0025000000000004</v>
      </c>
      <c r="C19" s="10">
        <v>5.7146110534667969</v>
      </c>
      <c r="D19" s="10">
        <v>5.4374008178710938</v>
      </c>
      <c r="E19" s="10">
        <v>4.8243756294250488</v>
      </c>
      <c r="F19" s="10">
        <v>6.8237404823303223</v>
      </c>
      <c r="G19" s="10">
        <v>5.1017112731933594</v>
      </c>
      <c r="H19" s="10">
        <v>5.4637570381164551</v>
      </c>
      <c r="I19" s="10">
        <v>5.5661835670471191</v>
      </c>
      <c r="J19" s="10">
        <v>6.9220209121704102</v>
      </c>
      <c r="K19" s="10">
        <v>5.7317250967025757</v>
      </c>
      <c r="L19" s="10">
        <v>114.63450193405151</v>
      </c>
      <c r="M19" s="10">
        <v>13.214253113089983</v>
      </c>
      <c r="N19" s="10">
        <v>81.852554040736521</v>
      </c>
    </row>
    <row r="20" spans="1:14" x14ac:dyDescent="0.2">
      <c r="A20" s="1">
        <v>70.025000000000006</v>
      </c>
      <c r="B20" s="10">
        <v>3.5012500000000002</v>
      </c>
      <c r="C20" s="10">
        <v>3.3701646327972412</v>
      </c>
      <c r="D20" s="10">
        <v>2.015265941619873</v>
      </c>
      <c r="E20" s="10">
        <v>3.029550313949585</v>
      </c>
      <c r="F20" s="10">
        <v>1.7650237083435059</v>
      </c>
      <c r="G20" s="10">
        <v>3.3108127117156982</v>
      </c>
      <c r="H20" s="10">
        <v>2.8531627655029297</v>
      </c>
      <c r="I20" s="10">
        <v>2.3597202301025391</v>
      </c>
      <c r="J20" s="10">
        <v>2.3995716571807861</v>
      </c>
      <c r="K20" s="10">
        <v>2.6379089951515198</v>
      </c>
      <c r="L20" s="10">
        <v>52.758179903030396</v>
      </c>
      <c r="M20" s="10">
        <v>22.530001428632236</v>
      </c>
      <c r="N20" s="10">
        <v>75.341920604113383</v>
      </c>
    </row>
    <row r="21" spans="1:14" x14ac:dyDescent="0.2">
      <c r="A21" s="1">
        <v>35.012500000000003</v>
      </c>
      <c r="B21" s="10">
        <v>1.7506250000000001</v>
      </c>
      <c r="C21" s="10">
        <v>1.0429742336273193</v>
      </c>
      <c r="D21" s="10">
        <v>1.4761273860931396</v>
      </c>
      <c r="E21" s="10">
        <v>1.8088721036911011</v>
      </c>
      <c r="F21" s="10">
        <v>1.43213951587677</v>
      </c>
      <c r="G21" s="10">
        <v>1.1770923137664795</v>
      </c>
      <c r="H21" s="10">
        <v>1.1623127460479736</v>
      </c>
      <c r="I21" s="10">
        <v>1.3704684972763062</v>
      </c>
      <c r="J21" s="10">
        <v>1.4042552709579468</v>
      </c>
      <c r="K21" s="10">
        <v>1.3592802584171295</v>
      </c>
      <c r="L21" s="10">
        <v>27.18560516834259</v>
      </c>
      <c r="M21" s="10">
        <v>17.48214571917741</v>
      </c>
      <c r="N21" s="10">
        <v>77.645427114152341</v>
      </c>
    </row>
    <row r="22" spans="1:14" x14ac:dyDescent="0.2">
      <c r="A22" s="1">
        <v>17.506250000000001</v>
      </c>
      <c r="B22" s="10">
        <v>0.87531250000000005</v>
      </c>
      <c r="C22" s="10">
        <v>0.39090326428413391</v>
      </c>
      <c r="D22" s="10">
        <v>0.63480275869369507</v>
      </c>
      <c r="E22" s="10">
        <v>0.65791177749633789</v>
      </c>
      <c r="F22" s="10">
        <v>0.83636558055877686</v>
      </c>
      <c r="G22" s="10">
        <v>0.60761368274688721</v>
      </c>
      <c r="H22" s="10">
        <v>0.2731957733631134</v>
      </c>
      <c r="I22" s="10">
        <v>0.72190946340560913</v>
      </c>
      <c r="J22" s="10">
        <v>0.89764821529388428</v>
      </c>
      <c r="K22" s="10">
        <v>0.62754381448030472</v>
      </c>
      <c r="L22" s="10">
        <v>12.550876289606094</v>
      </c>
      <c r="M22" s="10">
        <v>33.447599270393475</v>
      </c>
      <c r="N22" s="10">
        <v>71.693688194822386</v>
      </c>
    </row>
    <row r="23" spans="1:14" x14ac:dyDescent="0.2">
      <c r="A23" s="1">
        <v>8.7531250000000007</v>
      </c>
      <c r="B23" s="10">
        <v>0.43765625000000002</v>
      </c>
      <c r="C23" s="10">
        <v>0.39326611161231995</v>
      </c>
      <c r="D23" s="10">
        <v>0.12987729907035828</v>
      </c>
      <c r="E23" s="10">
        <v>0.31046813726425171</v>
      </c>
      <c r="F23" s="10">
        <v>0.40344095230102539</v>
      </c>
      <c r="G23" s="10">
        <v>0.26041334867477417</v>
      </c>
      <c r="H23" s="10">
        <v>0.13265784084796906</v>
      </c>
      <c r="I23" s="10">
        <v>0.31614890694618225</v>
      </c>
      <c r="J23" s="10">
        <v>0.24884743988513947</v>
      </c>
      <c r="K23" s="10">
        <v>0.27439000457525253</v>
      </c>
      <c r="L23" s="10">
        <v>5.4878000915050507</v>
      </c>
      <c r="M23" s="10">
        <v>37.88693632593025</v>
      </c>
      <c r="N23" s="10">
        <v>62.695324144291895</v>
      </c>
    </row>
    <row r="24" spans="1:14" x14ac:dyDescent="0.2">
      <c r="A24" s="1">
        <v>4.3765625000000004</v>
      </c>
      <c r="B24" s="10">
        <v>0.21882812500000001</v>
      </c>
      <c r="C24" s="10">
        <v>0.12511056661605835</v>
      </c>
      <c r="D24" s="10">
        <v>6.1336666345596313E-2</v>
      </c>
      <c r="E24" s="10">
        <v>0.18523845076560974</v>
      </c>
      <c r="F24" s="10">
        <v>0.12438680976629257</v>
      </c>
      <c r="G24" s="10">
        <v>6.279417872428894E-2</v>
      </c>
      <c r="H24" s="10">
        <v>0.19197644293308258</v>
      </c>
      <c r="I24" s="10">
        <v>0.18774519860744476</v>
      </c>
      <c r="J24" s="10">
        <v>6.8130627274513245E-2</v>
      </c>
      <c r="K24" s="10">
        <v>0.12583986762911081</v>
      </c>
      <c r="L24" s="10">
        <v>2.5167973525822163</v>
      </c>
      <c r="M24" s="10">
        <v>45.751373911294742</v>
      </c>
      <c r="N24" s="10">
        <v>57.506258680921754</v>
      </c>
    </row>
    <row r="25" spans="1:14" x14ac:dyDescent="0.2">
      <c r="A25" s="1">
        <v>2.1882812500000002</v>
      </c>
      <c r="B25" s="10">
        <v>0.10941406250000001</v>
      </c>
      <c r="C25" s="10">
        <v>9.4536960124969482E-2</v>
      </c>
      <c r="D25" s="10">
        <v>0</v>
      </c>
      <c r="E25" s="10">
        <v>0</v>
      </c>
      <c r="F25" s="10">
        <v>0.13397897779941559</v>
      </c>
      <c r="G25" s="10">
        <v>6.5573394298553467E-2</v>
      </c>
      <c r="H25" s="10">
        <v>0.18858024477958679</v>
      </c>
      <c r="I25" s="10">
        <v>6.3267938792705536E-2</v>
      </c>
      <c r="J25" s="10">
        <v>0.12400666624307632</v>
      </c>
      <c r="K25" s="10">
        <v>8.3743022754788399E-2</v>
      </c>
      <c r="L25" s="10">
        <v>1.674860455095768</v>
      </c>
      <c r="M25" s="10">
        <v>78.209697880841645</v>
      </c>
      <c r="N25" s="10">
        <v>76.537714477778749</v>
      </c>
    </row>
    <row r="26" spans="1:14" x14ac:dyDescent="0.2">
      <c r="A26" s="1">
        <v>1.0941406250000001</v>
      </c>
      <c r="B26" s="10">
        <v>5.4707031250000003E-2</v>
      </c>
      <c r="C26" s="10">
        <v>0.12779250741004944</v>
      </c>
      <c r="D26" s="10">
        <v>6.1336666345596313E-2</v>
      </c>
      <c r="E26" s="10">
        <v>0.12618996202945709</v>
      </c>
      <c r="F26" s="10">
        <v>0</v>
      </c>
      <c r="G26" s="10">
        <v>6.1027176678180695E-2</v>
      </c>
      <c r="H26" s="10">
        <v>6.3207536935806274E-2</v>
      </c>
      <c r="I26" s="10">
        <v>6.1405528336763382E-2</v>
      </c>
      <c r="J26" s="10">
        <v>5.8934174478054047E-2</v>
      </c>
      <c r="K26" s="10">
        <v>6.9986694026738405E-2</v>
      </c>
      <c r="L26" s="10">
        <v>1.3997338805347681</v>
      </c>
      <c r="M26" s="10">
        <v>58.652978910416508</v>
      </c>
      <c r="N26" s="10">
        <v>127.92997979896488</v>
      </c>
    </row>
    <row r="27" spans="1:14" x14ac:dyDescent="0.2">
      <c r="A27" s="1">
        <v>0.54707031250000004</v>
      </c>
      <c r="B27" s="10">
        <v>2.7353515625000002E-2</v>
      </c>
      <c r="C27" s="10">
        <v>7.3811672627925873E-2</v>
      </c>
      <c r="D27" s="10">
        <v>0</v>
      </c>
      <c r="E27" s="10">
        <v>0</v>
      </c>
      <c r="F27" s="10">
        <v>0</v>
      </c>
      <c r="G27" s="10">
        <v>0</v>
      </c>
      <c r="H27" s="10">
        <v>0.18770785629749298</v>
      </c>
      <c r="I27" s="10">
        <v>0.20056790113449097</v>
      </c>
      <c r="J27" s="10">
        <v>0</v>
      </c>
      <c r="K27" s="10">
        <v>5.7760928757488728E-2</v>
      </c>
      <c r="L27" s="10">
        <v>1.1552185751497746</v>
      </c>
      <c r="M27" s="10">
        <v>152.36797999736382</v>
      </c>
      <c r="N27" s="10">
        <v>211.16455211591739</v>
      </c>
    </row>
    <row r="28" spans="1:14" x14ac:dyDescent="0.2">
      <c r="A28" s="11" t="s">
        <v>20</v>
      </c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</row>
    <row r="29" spans="1:14" x14ac:dyDescent="0.2">
      <c r="A29" s="1">
        <v>713.40000000000009</v>
      </c>
      <c r="B29" s="10">
        <v>35.67</v>
      </c>
      <c r="C29" s="10">
        <v>34.904464721679688</v>
      </c>
      <c r="D29" s="10">
        <v>34.385433197021484</v>
      </c>
      <c r="E29" s="10">
        <v>36.9808349609375</v>
      </c>
      <c r="F29" s="10">
        <v>36.583515167236328</v>
      </c>
      <c r="G29" s="10">
        <v>34.696365356445312</v>
      </c>
      <c r="H29" s="10">
        <v>36.258430480957031</v>
      </c>
      <c r="I29" s="10">
        <v>35.457923889160156</v>
      </c>
      <c r="J29" s="10">
        <v>36.11334228515625</v>
      </c>
      <c r="K29" s="10">
        <v>35.672538757324219</v>
      </c>
      <c r="L29" s="10">
        <v>713.45077514648438</v>
      </c>
      <c r="M29" s="10">
        <v>2.6646187787879314</v>
      </c>
      <c r="N29" s="10">
        <v>100.00711734601686</v>
      </c>
    </row>
    <row r="30" spans="1:14" x14ac:dyDescent="0.2">
      <c r="A30" s="1">
        <v>356.70000000000005</v>
      </c>
      <c r="B30" s="10">
        <v>17.835000000000001</v>
      </c>
      <c r="C30" s="10">
        <v>17.9775390625</v>
      </c>
      <c r="D30" s="10">
        <v>18.011585235595703</v>
      </c>
      <c r="E30" s="10">
        <v>17.462366104125977</v>
      </c>
      <c r="F30" s="10">
        <v>15.648458480834961</v>
      </c>
      <c r="G30" s="10">
        <v>16.394718170166016</v>
      </c>
      <c r="H30" s="10">
        <v>19.702770233154297</v>
      </c>
      <c r="I30" s="10">
        <v>17.585000991821289</v>
      </c>
      <c r="J30" s="10">
        <v>19.03053092956543</v>
      </c>
      <c r="K30" s="10">
        <v>17.726621150970459</v>
      </c>
      <c r="L30" s="10">
        <v>354.53242301940918</v>
      </c>
      <c r="M30" s="10">
        <v>7.3651886492452485</v>
      </c>
      <c r="N30" s="10">
        <v>99.392324928345715</v>
      </c>
    </row>
    <row r="31" spans="1:14" x14ac:dyDescent="0.2">
      <c r="A31" s="1">
        <v>178.35000000000002</v>
      </c>
      <c r="B31" s="10">
        <v>8.9175000000000004</v>
      </c>
      <c r="C31" s="10">
        <v>8.9107379913330078</v>
      </c>
      <c r="D31" s="10">
        <v>8.2400798797607422</v>
      </c>
      <c r="E31" s="10">
        <v>8.1614084243774414</v>
      </c>
      <c r="F31" s="10">
        <v>8.7527446746826172</v>
      </c>
      <c r="G31" s="10">
        <v>9.8614511489868164</v>
      </c>
      <c r="H31" s="10">
        <v>8.7796430587768555</v>
      </c>
      <c r="I31" s="10">
        <v>10.028285980224609</v>
      </c>
      <c r="J31" s="10">
        <v>9.5521907806396484</v>
      </c>
      <c r="K31" s="10">
        <v>9.0358177423477173</v>
      </c>
      <c r="L31" s="10">
        <v>180.71635484695435</v>
      </c>
      <c r="M31" s="10">
        <v>7.8172045707510076</v>
      </c>
      <c r="N31" s="10">
        <v>101.32680395119391</v>
      </c>
    </row>
    <row r="32" spans="1:14" x14ac:dyDescent="0.2">
      <c r="A32" s="1">
        <v>89.175000000000011</v>
      </c>
      <c r="B32" s="10">
        <v>4.4587500000000002</v>
      </c>
      <c r="C32" s="10">
        <v>5.2813410758972168</v>
      </c>
      <c r="D32" s="10">
        <v>4.8683300018310547</v>
      </c>
      <c r="E32" s="10">
        <v>4.4494128227233887</v>
      </c>
      <c r="F32" s="10">
        <v>3.6013240814208984</v>
      </c>
      <c r="G32" s="10">
        <v>3.7032592296600342</v>
      </c>
      <c r="H32" s="10">
        <v>4.7209072113037109</v>
      </c>
      <c r="I32" s="10">
        <v>3.9756119251251221</v>
      </c>
      <c r="J32" s="10">
        <v>3.414057731628418</v>
      </c>
      <c r="K32" s="10">
        <v>4.2517805099487305</v>
      </c>
      <c r="L32" s="10">
        <v>85.035610198974609</v>
      </c>
      <c r="M32" s="10">
        <v>15.905314740031912</v>
      </c>
      <c r="N32" s="10">
        <v>95.358127500952733</v>
      </c>
    </row>
    <row r="33" spans="1:14" x14ac:dyDescent="0.2">
      <c r="A33" s="1">
        <v>44.587500000000006</v>
      </c>
      <c r="B33" s="10">
        <v>2.2293750000000001</v>
      </c>
      <c r="C33" s="10">
        <v>2.2517261505126953</v>
      </c>
      <c r="D33" s="10">
        <v>1.6950411796569824</v>
      </c>
      <c r="E33" s="10">
        <v>1.9734262228012085</v>
      </c>
      <c r="F33" s="10">
        <v>1.9808311462402344</v>
      </c>
      <c r="G33" s="10">
        <v>2.2580838203430176</v>
      </c>
      <c r="H33" s="10">
        <v>1.8911529779434204</v>
      </c>
      <c r="I33" s="10">
        <v>2.8780736923217773</v>
      </c>
      <c r="J33" s="10">
        <v>2.7699518203735352</v>
      </c>
      <c r="K33" s="10">
        <v>2.2122858762741089</v>
      </c>
      <c r="L33" s="10">
        <v>44.245717525482178</v>
      </c>
      <c r="M33" s="10">
        <v>19.018769908617266</v>
      </c>
      <c r="N33" s="10">
        <v>99.233456743441934</v>
      </c>
    </row>
    <row r="34" spans="1:14" x14ac:dyDescent="0.2">
      <c r="A34" s="1">
        <v>22.293750000000003</v>
      </c>
      <c r="B34" s="10">
        <v>1.1146875000000001</v>
      </c>
      <c r="C34" s="10">
        <v>0.87116497755050659</v>
      </c>
      <c r="D34" s="10">
        <v>1.2872759103775024</v>
      </c>
      <c r="E34" s="10">
        <v>1.2650190591812134</v>
      </c>
      <c r="F34" s="10">
        <v>0.88426125049591064</v>
      </c>
      <c r="G34" s="10">
        <v>0.96742647886276245</v>
      </c>
      <c r="H34" s="10">
        <v>0.8805471658706665</v>
      </c>
      <c r="I34" s="10">
        <v>1.2159818410873413</v>
      </c>
      <c r="J34" s="10">
        <v>0.96694833040237427</v>
      </c>
      <c r="K34" s="10">
        <v>1.0423281267285347</v>
      </c>
      <c r="L34" s="10">
        <v>20.846562534570694</v>
      </c>
      <c r="M34" s="10">
        <v>17.446812872315018</v>
      </c>
      <c r="N34" s="10">
        <v>93.508550757816394</v>
      </c>
    </row>
    <row r="35" spans="1:14" x14ac:dyDescent="0.2">
      <c r="A35" s="1">
        <v>11.146875000000001</v>
      </c>
      <c r="B35" s="10">
        <v>0.55734375000000003</v>
      </c>
      <c r="C35" s="10">
        <v>0.45032766461372375</v>
      </c>
      <c r="D35" s="10">
        <v>0.5330769419670105</v>
      </c>
      <c r="E35" s="10">
        <v>0.44147664308547974</v>
      </c>
      <c r="F35" s="10">
        <v>0.4478766918182373</v>
      </c>
      <c r="G35" s="10">
        <v>0.40242984890937805</v>
      </c>
      <c r="H35" s="10">
        <v>0.26396548748016357</v>
      </c>
      <c r="I35" s="10">
        <v>0.61310917139053345</v>
      </c>
      <c r="J35" s="10">
        <v>0.26021134853363037</v>
      </c>
      <c r="K35" s="10">
        <v>0.42655922472476959</v>
      </c>
      <c r="L35" s="10">
        <v>8.5311844944953918</v>
      </c>
      <c r="M35" s="10">
        <v>28.310050453271629</v>
      </c>
      <c r="N35" s="10">
        <v>76.534315622050045</v>
      </c>
    </row>
    <row r="36" spans="1:14" x14ac:dyDescent="0.2">
      <c r="A36" s="1">
        <v>5.5734375000000007</v>
      </c>
      <c r="B36" s="10">
        <v>0.27867187500000001</v>
      </c>
      <c r="C36" s="10">
        <v>6.2284249812364578E-2</v>
      </c>
      <c r="D36" s="10">
        <v>0.1440436989068985</v>
      </c>
      <c r="E36" s="10">
        <v>0.40578365325927734</v>
      </c>
      <c r="F36" s="10">
        <v>0.13261587917804718</v>
      </c>
      <c r="G36" s="10">
        <v>0.19575072824954987</v>
      </c>
      <c r="H36" s="10">
        <v>0.27605873346328735</v>
      </c>
      <c r="I36" s="10">
        <v>0</v>
      </c>
      <c r="J36" s="10">
        <v>0.20527021586894989</v>
      </c>
      <c r="K36" s="10">
        <v>0.17772589484229684</v>
      </c>
      <c r="L36" s="10">
        <v>3.5545178968459368</v>
      </c>
      <c r="M36" s="10">
        <v>70.804387891189265</v>
      </c>
      <c r="N36" s="10">
        <v>63.776043004805139</v>
      </c>
    </row>
    <row r="37" spans="1:14" x14ac:dyDescent="0.2">
      <c r="A37" s="1">
        <v>2.7867187500000004</v>
      </c>
      <c r="B37" s="10">
        <v>0.13933593750000001</v>
      </c>
      <c r="C37" s="10">
        <v>0</v>
      </c>
      <c r="D37" s="10">
        <v>0</v>
      </c>
      <c r="E37" s="10">
        <v>0.26309594511985779</v>
      </c>
      <c r="F37" s="10">
        <v>6.2290418893098831E-2</v>
      </c>
      <c r="G37" s="10">
        <v>0.2399468868970871</v>
      </c>
      <c r="H37" s="10">
        <v>6.3681133091449738E-2</v>
      </c>
      <c r="I37" s="10">
        <v>6.8248912692070007E-2</v>
      </c>
      <c r="J37" s="10">
        <v>0</v>
      </c>
      <c r="K37" s="10">
        <v>8.7157912086695433E-2</v>
      </c>
      <c r="L37" s="10">
        <v>1.7431582417339087</v>
      </c>
      <c r="M37" s="10">
        <v>121.58993155612687</v>
      </c>
      <c r="N37" s="10">
        <v>62.552356305562171</v>
      </c>
    </row>
    <row r="38" spans="1:14" x14ac:dyDescent="0.2">
      <c r="A38" s="1">
        <v>1.3933593750000002</v>
      </c>
      <c r="B38" s="10">
        <v>6.9667968750000003E-2</v>
      </c>
      <c r="C38" s="10">
        <v>0</v>
      </c>
      <c r="D38" s="10">
        <v>0.12760452926158905</v>
      </c>
      <c r="E38" s="10">
        <v>6.4580239355564117E-2</v>
      </c>
      <c r="F38" s="10">
        <v>0.13487686216831207</v>
      </c>
      <c r="G38" s="10">
        <v>0</v>
      </c>
      <c r="H38" s="10">
        <v>6.9069631397724152E-2</v>
      </c>
      <c r="I38" s="10">
        <v>6.2951311469078064E-2</v>
      </c>
      <c r="J38" s="10">
        <v>0</v>
      </c>
      <c r="K38" s="10">
        <v>5.7385321706533432E-2</v>
      </c>
      <c r="L38" s="10">
        <v>1.1477064341306686</v>
      </c>
      <c r="M38" s="10">
        <v>95.524080367960863</v>
      </c>
      <c r="N38" s="10">
        <v>82.369735670718001</v>
      </c>
    </row>
    <row r="39" spans="1:14" x14ac:dyDescent="0.2">
      <c r="A39" s="1">
        <v>0.69667968750000009</v>
      </c>
      <c r="B39" s="10">
        <v>3.4833984375000002E-2</v>
      </c>
      <c r="C39" s="10">
        <v>6.2010977417230606E-2</v>
      </c>
      <c r="D39" s="10">
        <v>6.4806491136550903E-2</v>
      </c>
      <c r="E39" s="10">
        <v>6.7541636526584625E-2</v>
      </c>
      <c r="F39" s="10">
        <v>0</v>
      </c>
      <c r="G39" s="10">
        <v>0</v>
      </c>
      <c r="H39" s="10">
        <v>6.5724149346351624E-2</v>
      </c>
      <c r="I39" s="10">
        <v>0</v>
      </c>
      <c r="J39" s="10">
        <v>0</v>
      </c>
      <c r="K39" s="10">
        <v>3.251040680333972E-2</v>
      </c>
      <c r="L39" s="10">
        <v>0.6502081360667944</v>
      </c>
      <c r="M39" s="10">
        <v>107.00530676187481</v>
      </c>
      <c r="N39" s="10">
        <v>93.329567049677237</v>
      </c>
    </row>
    <row r="40" spans="1:14" x14ac:dyDescent="0.2">
      <c r="A40" s="1">
        <v>0.34833984375000004</v>
      </c>
      <c r="B40" s="10">
        <v>1.7416992187500001E-2</v>
      </c>
      <c r="C40" s="10">
        <v>0.14361609518527985</v>
      </c>
      <c r="D40" s="10">
        <v>0</v>
      </c>
      <c r="E40" s="10">
        <v>0</v>
      </c>
      <c r="F40" s="10">
        <v>0</v>
      </c>
      <c r="G40" s="10">
        <v>6.5419919788837433E-2</v>
      </c>
      <c r="H40" s="10">
        <v>6.4494147896766663E-2</v>
      </c>
      <c r="I40" s="10">
        <v>0</v>
      </c>
      <c r="J40" s="10">
        <v>0</v>
      </c>
      <c r="K40" s="10">
        <v>3.4191270358860493E-2</v>
      </c>
      <c r="L40" s="10">
        <v>0.68382540717720985</v>
      </c>
      <c r="M40" s="10">
        <v>155.20531757803496</v>
      </c>
      <c r="N40" s="10">
        <v>196.30984495359203</v>
      </c>
    </row>
    <row r="41" spans="1:14" x14ac:dyDescent="0.2">
      <c r="A41" s="11" t="s">
        <v>19</v>
      </c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</row>
    <row r="42" spans="1:14" x14ac:dyDescent="0.2">
      <c r="A42" s="1">
        <v>357.8</v>
      </c>
      <c r="B42" s="10">
        <v>17.89</v>
      </c>
      <c r="C42" s="10">
        <v>16.458911895751953</v>
      </c>
      <c r="D42" s="10">
        <v>18.143253326416016</v>
      </c>
      <c r="E42" s="10">
        <v>16.167917251586914</v>
      </c>
      <c r="F42" s="10">
        <v>18.308082580566406</v>
      </c>
      <c r="G42" s="10">
        <v>19.924596786499023</v>
      </c>
      <c r="H42" s="10">
        <v>17.764183044433594</v>
      </c>
      <c r="I42" s="10">
        <v>18.943449020385742</v>
      </c>
      <c r="J42" s="10">
        <v>17.41340446472168</v>
      </c>
      <c r="K42" s="10">
        <v>17.890474796295166</v>
      </c>
      <c r="L42" s="10">
        <v>357.80949592590332</v>
      </c>
      <c r="M42" s="10">
        <v>6.9251429375853153</v>
      </c>
      <c r="N42" s="10">
        <v>100.00265397593719</v>
      </c>
    </row>
    <row r="43" spans="1:14" x14ac:dyDescent="0.2">
      <c r="A43" s="1">
        <v>178.9</v>
      </c>
      <c r="B43" s="10">
        <v>8.9450000000000003</v>
      </c>
      <c r="C43" s="10">
        <v>9.2971773147583008</v>
      </c>
      <c r="D43" s="10">
        <v>9.0106143951416016</v>
      </c>
      <c r="E43" s="10">
        <v>7.0670461654663086</v>
      </c>
      <c r="F43" s="10">
        <v>7.1923427581787109</v>
      </c>
      <c r="G43" s="10">
        <v>8.0623197555541992</v>
      </c>
      <c r="H43" s="10">
        <v>7.9602599143981934</v>
      </c>
      <c r="I43" s="10">
        <v>9.3956146240234375</v>
      </c>
      <c r="J43" s="10">
        <v>6.9607090950012207</v>
      </c>
      <c r="K43" s="10">
        <v>8.1182605028152466</v>
      </c>
      <c r="L43" s="10">
        <v>162.36521005630493</v>
      </c>
      <c r="M43" s="10">
        <v>12.447592736220594</v>
      </c>
      <c r="N43" s="10">
        <v>90.757523787761272</v>
      </c>
    </row>
    <row r="44" spans="1:14" x14ac:dyDescent="0.2">
      <c r="A44" s="1">
        <v>89.45</v>
      </c>
      <c r="B44" s="10">
        <v>4.4725000000000001</v>
      </c>
      <c r="C44" s="10">
        <v>3.0922324657440186</v>
      </c>
      <c r="D44" s="10">
        <v>4.5612010955810547</v>
      </c>
      <c r="E44" s="10">
        <v>3.9424564838409424</v>
      </c>
      <c r="F44" s="10">
        <v>3.7853808403015137</v>
      </c>
      <c r="G44" s="10">
        <v>3.8997995853424072</v>
      </c>
      <c r="H44" s="10">
        <v>3.8335556983947754</v>
      </c>
      <c r="I44" s="10">
        <v>4.4687747955322266</v>
      </c>
      <c r="J44" s="10">
        <v>5.2544775009155273</v>
      </c>
      <c r="K44" s="10">
        <v>4.1047348082065582</v>
      </c>
      <c r="L44" s="10">
        <v>82.094696164131165</v>
      </c>
      <c r="M44" s="10">
        <v>15.766454927324377</v>
      </c>
      <c r="N44" s="10">
        <v>91.777189674825223</v>
      </c>
    </row>
    <row r="45" spans="1:14" x14ac:dyDescent="0.2">
      <c r="A45" s="1">
        <v>44.725000000000001</v>
      </c>
      <c r="B45" s="10">
        <v>2.2362500000000001</v>
      </c>
      <c r="C45" s="10">
        <v>2.3123791217803955</v>
      </c>
      <c r="D45" s="10">
        <v>1.198661208152771</v>
      </c>
      <c r="E45" s="10">
        <v>1.7361791133880615</v>
      </c>
      <c r="F45" s="10">
        <v>2.0661659240722656</v>
      </c>
      <c r="G45" s="10">
        <v>2.0186078548431396</v>
      </c>
      <c r="H45" s="10">
        <v>1.6147549152374268</v>
      </c>
      <c r="I45" s="10">
        <v>2.6490111351013184</v>
      </c>
      <c r="J45" s="10">
        <v>1.3064168691635132</v>
      </c>
      <c r="K45" s="10">
        <v>1.8627720177173615</v>
      </c>
      <c r="L45" s="10">
        <v>37.255440354347229</v>
      </c>
      <c r="M45" s="10">
        <v>26.564853981739319</v>
      </c>
      <c r="N45" s="10">
        <v>83.298916387584626</v>
      </c>
    </row>
    <row r="46" spans="1:14" x14ac:dyDescent="0.2">
      <c r="A46" s="1">
        <v>22.362500000000001</v>
      </c>
      <c r="B46" s="10">
        <v>1.118125</v>
      </c>
      <c r="C46" s="10">
        <v>0.40910503268241882</v>
      </c>
      <c r="D46" s="10">
        <v>0.98849636316299438</v>
      </c>
      <c r="E46" s="10">
        <v>0.92054694890975952</v>
      </c>
      <c r="F46" s="10">
        <v>0.68269288539886475</v>
      </c>
      <c r="G46" s="10">
        <v>0.80079162120819092</v>
      </c>
      <c r="H46" s="10">
        <v>1.4005810022354126</v>
      </c>
      <c r="I46" s="10">
        <v>0.57508820295333862</v>
      </c>
      <c r="J46" s="10">
        <v>1.4179937839508057</v>
      </c>
      <c r="K46" s="10">
        <v>0.89941198006272316</v>
      </c>
      <c r="L46" s="10">
        <v>17.988239601254463</v>
      </c>
      <c r="M46" s="10">
        <v>40.542563129460049</v>
      </c>
      <c r="N46" s="10">
        <v>80.439305092250251</v>
      </c>
    </row>
    <row r="47" spans="1:14" x14ac:dyDescent="0.2">
      <c r="A47" s="1">
        <v>11.18125</v>
      </c>
      <c r="B47" s="10">
        <v>0.55906250000000002</v>
      </c>
      <c r="C47" s="10">
        <v>0.2679864764213562</v>
      </c>
      <c r="D47" s="10">
        <v>0.38604447245597839</v>
      </c>
      <c r="E47" s="10">
        <v>0.39934229850769043</v>
      </c>
      <c r="F47" s="10">
        <v>0.40804335474967957</v>
      </c>
      <c r="G47" s="10">
        <v>0.48362019658088684</v>
      </c>
      <c r="H47" s="10">
        <v>0.22007900476455688</v>
      </c>
      <c r="I47" s="10">
        <v>0.6436086893081665</v>
      </c>
      <c r="J47" s="10">
        <v>0.62152433395385742</v>
      </c>
      <c r="K47" s="10">
        <v>0.42878110334277153</v>
      </c>
      <c r="L47" s="10">
        <v>8.5756220668554306</v>
      </c>
      <c r="M47" s="10">
        <v>35.131691692215938</v>
      </c>
      <c r="N47" s="10">
        <v>76.696452246890374</v>
      </c>
    </row>
    <row r="48" spans="1:14" x14ac:dyDescent="0.2">
      <c r="A48" s="1">
        <v>5.5906250000000002</v>
      </c>
      <c r="B48" s="10">
        <v>0.27953125000000001</v>
      </c>
      <c r="C48" s="10">
        <v>0.19297783076763153</v>
      </c>
      <c r="D48" s="10">
        <v>0.39978650212287903</v>
      </c>
      <c r="E48" s="10">
        <v>0.31532466411590576</v>
      </c>
      <c r="F48" s="10">
        <v>0.19192762672901154</v>
      </c>
      <c r="G48" s="10">
        <v>0.13412898778915405</v>
      </c>
      <c r="H48" s="10">
        <v>0.19796893000602722</v>
      </c>
      <c r="I48" s="10">
        <v>0.34057930111885071</v>
      </c>
      <c r="J48" s="10">
        <v>0.13009893894195557</v>
      </c>
      <c r="K48" s="10">
        <v>0.23784909769892693</v>
      </c>
      <c r="L48" s="10">
        <v>4.7569819539785385</v>
      </c>
      <c r="M48" s="10">
        <v>42.301025901410547</v>
      </c>
      <c r="N48" s="10">
        <v>85.08855367653058</v>
      </c>
    </row>
    <row r="49" spans="1:14" x14ac:dyDescent="0.2">
      <c r="A49" s="1">
        <v>2.7953125000000001</v>
      </c>
      <c r="B49" s="10">
        <v>0.139765625</v>
      </c>
      <c r="C49" s="10">
        <v>6.2284249812364578E-2</v>
      </c>
      <c r="D49" s="10">
        <v>0</v>
      </c>
      <c r="E49" s="10">
        <v>0.20287546515464783</v>
      </c>
      <c r="F49" s="10">
        <v>0.13261587917804718</v>
      </c>
      <c r="G49" s="10">
        <v>6.5246857702732086E-2</v>
      </c>
      <c r="H49" s="10">
        <v>0.1380217969417572</v>
      </c>
      <c r="I49" s="10">
        <v>0.13539953529834747</v>
      </c>
      <c r="J49" s="10">
        <v>0.34213560819625854</v>
      </c>
      <c r="K49" s="10">
        <v>0.13482242403551936</v>
      </c>
      <c r="L49" s="10">
        <v>2.6964484807103872</v>
      </c>
      <c r="M49" s="10">
        <v>77.236780657055164</v>
      </c>
      <c r="N49" s="10">
        <v>96.4632212216125</v>
      </c>
    </row>
    <row r="50" spans="1:14" x14ac:dyDescent="0.2">
      <c r="A50" s="1">
        <v>1.39765625</v>
      </c>
      <c r="B50" s="10">
        <v>6.9882812500000002E-2</v>
      </c>
      <c r="C50" s="10">
        <v>6.200791522860527E-2</v>
      </c>
      <c r="D50" s="10">
        <v>6.263471394777298E-2</v>
      </c>
      <c r="E50" s="10">
        <v>0.13154108822345734</v>
      </c>
      <c r="F50" s="10">
        <v>0.24918019771575928</v>
      </c>
      <c r="G50" s="10">
        <v>0.11996772885322571</v>
      </c>
      <c r="H50" s="10">
        <v>6.3681133091449738E-2</v>
      </c>
      <c r="I50" s="10">
        <v>0</v>
      </c>
      <c r="J50" s="10">
        <v>0</v>
      </c>
      <c r="K50" s="10">
        <v>8.6126597132533789E-2</v>
      </c>
      <c r="L50" s="10">
        <v>1.7225319426506758</v>
      </c>
      <c r="M50" s="10">
        <v>94.39521787538277</v>
      </c>
      <c r="N50" s="10">
        <v>123.24432010021604</v>
      </c>
    </row>
    <row r="51" spans="1:14" x14ac:dyDescent="0.2">
      <c r="A51" s="1">
        <v>0.69882812500000002</v>
      </c>
      <c r="B51" s="10">
        <v>3.4941406250000001E-2</v>
      </c>
      <c r="C51" s="10">
        <v>0</v>
      </c>
      <c r="D51" s="10">
        <v>6.3800640404224396E-2</v>
      </c>
      <c r="E51" s="10">
        <v>6.4580239355564117E-2</v>
      </c>
      <c r="F51" s="10">
        <v>0</v>
      </c>
      <c r="G51" s="10">
        <v>0</v>
      </c>
      <c r="H51" s="10">
        <v>0.13814306259155273</v>
      </c>
      <c r="I51" s="10">
        <v>0</v>
      </c>
      <c r="J51" s="10">
        <v>6.5920479595661163E-2</v>
      </c>
      <c r="K51" s="10">
        <v>4.1555552743375301E-2</v>
      </c>
      <c r="L51" s="10">
        <v>0.83111105486750603</v>
      </c>
      <c r="M51" s="10">
        <v>121.53592586599989</v>
      </c>
      <c r="N51" s="10">
        <v>118.92925100395837</v>
      </c>
    </row>
    <row r="52" spans="1:14" x14ac:dyDescent="0.2">
      <c r="A52" s="1">
        <v>0.34941406250000001</v>
      </c>
      <c r="B52" s="10">
        <v>1.7470703125000001E-2</v>
      </c>
      <c r="C52" s="10">
        <v>0</v>
      </c>
      <c r="D52" s="10">
        <v>0</v>
      </c>
      <c r="E52" s="10">
        <v>0</v>
      </c>
      <c r="F52" s="10">
        <v>6.0659300535917282E-2</v>
      </c>
      <c r="G52" s="10">
        <v>0</v>
      </c>
      <c r="H52" s="10">
        <v>0</v>
      </c>
      <c r="I52" s="10">
        <v>0</v>
      </c>
      <c r="J52" s="10">
        <v>7.0442788302898407E-2</v>
      </c>
      <c r="K52" s="10">
        <v>1.6387761104851961E-2</v>
      </c>
      <c r="L52" s="10">
        <v>0.32775522209703922</v>
      </c>
      <c r="M52" s="10">
        <v>185.85018657715597</v>
      </c>
      <c r="N52" s="10">
        <v>93.801382735429897</v>
      </c>
    </row>
    <row r="53" spans="1:14" x14ac:dyDescent="0.2">
      <c r="A53" s="1">
        <v>0.17470703125000001</v>
      </c>
      <c r="B53" s="10">
        <v>8.7353515625000003E-3</v>
      </c>
      <c r="C53" s="10">
        <v>0</v>
      </c>
      <c r="D53" s="10">
        <v>5.6912951171398163E-2</v>
      </c>
      <c r="E53" s="10">
        <v>0</v>
      </c>
      <c r="F53" s="10">
        <v>0</v>
      </c>
      <c r="G53" s="10">
        <v>0</v>
      </c>
      <c r="H53" s="10">
        <v>0</v>
      </c>
      <c r="I53" s="10">
        <v>0</v>
      </c>
      <c r="J53" s="10">
        <v>0</v>
      </c>
      <c r="K53" s="10">
        <v>7.1141188964247704E-3</v>
      </c>
      <c r="L53" s="10">
        <v>0.14228237792849541</v>
      </c>
      <c r="M53" s="10">
        <v>282.84271247461902</v>
      </c>
      <c r="N53" s="10">
        <v>81.440556175952651</v>
      </c>
    </row>
    <row r="54" spans="1:14" x14ac:dyDescent="0.2">
      <c r="A54" s="12" t="s">
        <v>16</v>
      </c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</row>
    <row r="55" spans="1:14" x14ac:dyDescent="0.2">
      <c r="A55" s="1">
        <v>1694.8</v>
      </c>
      <c r="B55" s="10">
        <v>84.74</v>
      </c>
      <c r="C55" s="10">
        <v>86.302040100097656</v>
      </c>
      <c r="D55" s="10">
        <v>84.720314025878906</v>
      </c>
      <c r="E55" s="10">
        <v>81.651641845703125</v>
      </c>
      <c r="F55" s="10">
        <v>90.209846496582031</v>
      </c>
      <c r="G55" s="10">
        <v>85.088027954101562</v>
      </c>
      <c r="H55" s="10">
        <v>85.326309204101562</v>
      </c>
      <c r="I55" s="10">
        <v>84.459732055664062</v>
      </c>
      <c r="J55" s="10">
        <v>80.139015197753906</v>
      </c>
      <c r="K55" s="10">
        <v>84.737115859985352</v>
      </c>
      <c r="L55" s="10">
        <v>1694.742317199707</v>
      </c>
      <c r="M55" s="10">
        <v>3.5574586763702869</v>
      </c>
      <c r="N55" s="10">
        <v>99.996596483343581</v>
      </c>
    </row>
    <row r="56" spans="1:14" x14ac:dyDescent="0.2">
      <c r="A56" s="1">
        <v>847.4</v>
      </c>
      <c r="B56" s="10">
        <v>42.37</v>
      </c>
      <c r="C56" s="10">
        <v>40.956615447998047</v>
      </c>
      <c r="D56" s="10">
        <v>43.425319671630859</v>
      </c>
      <c r="E56" s="10">
        <v>40.796051025390625</v>
      </c>
      <c r="F56" s="10">
        <v>41.285324096679688</v>
      </c>
      <c r="G56" s="10">
        <v>41.060901641845703</v>
      </c>
      <c r="H56" s="10">
        <v>39.570178985595703</v>
      </c>
      <c r="I56" s="10">
        <v>40.120716094970703</v>
      </c>
      <c r="J56" s="10">
        <v>43.022041320800781</v>
      </c>
      <c r="K56" s="10">
        <v>41.279643535614014</v>
      </c>
      <c r="L56" s="10">
        <v>825.59287071228027</v>
      </c>
      <c r="M56" s="10">
        <v>3.2100720754314569</v>
      </c>
      <c r="N56" s="10">
        <v>97.426583751744189</v>
      </c>
    </row>
    <row r="57" spans="1:14" x14ac:dyDescent="0.2">
      <c r="A57" s="1">
        <v>423.7</v>
      </c>
      <c r="B57" s="10">
        <v>21.184999999999999</v>
      </c>
      <c r="C57" s="10">
        <v>21.316072463989258</v>
      </c>
      <c r="D57" s="10">
        <v>19.160417556762695</v>
      </c>
      <c r="E57" s="10">
        <v>19.303956985473633</v>
      </c>
      <c r="F57" s="10">
        <v>21.602693557739258</v>
      </c>
      <c r="G57" s="10">
        <v>19.081842422485352</v>
      </c>
      <c r="H57" s="10">
        <v>20.211475372314453</v>
      </c>
      <c r="I57" s="10">
        <v>19.447574615478516</v>
      </c>
      <c r="J57" s="10">
        <v>21.052158355712891</v>
      </c>
      <c r="K57" s="10">
        <v>20.147023916244507</v>
      </c>
      <c r="L57" s="10">
        <v>402.94047832489014</v>
      </c>
      <c r="M57" s="10">
        <v>5.1776648262936007</v>
      </c>
      <c r="N57" s="10">
        <v>95.100419713214563</v>
      </c>
    </row>
    <row r="58" spans="1:14" x14ac:dyDescent="0.2">
      <c r="A58" s="1">
        <v>211.85</v>
      </c>
      <c r="B58" s="10">
        <v>10.592499999999999</v>
      </c>
      <c r="C58" s="10">
        <v>9.1296806335449219</v>
      </c>
      <c r="D58" s="10">
        <v>9.0179252624511719</v>
      </c>
      <c r="E58" s="10">
        <v>8.215886116027832</v>
      </c>
      <c r="F58" s="10">
        <v>12.515473365783691</v>
      </c>
      <c r="G58" s="10">
        <v>8.8384990692138672</v>
      </c>
      <c r="H58" s="10">
        <v>10.240273475646973</v>
      </c>
      <c r="I58" s="10">
        <v>10.278590202331543</v>
      </c>
      <c r="J58" s="10">
        <v>10.855320930480957</v>
      </c>
      <c r="K58" s="10">
        <v>9.8864561319351196</v>
      </c>
      <c r="L58" s="10">
        <v>197.72912263870239</v>
      </c>
      <c r="M58" s="10">
        <v>13.96616294984557</v>
      </c>
      <c r="N58" s="10">
        <v>93.334492630966437</v>
      </c>
    </row>
    <row r="59" spans="1:14" x14ac:dyDescent="0.2">
      <c r="A59" s="1">
        <v>105.925</v>
      </c>
      <c r="B59" s="10">
        <v>5.2962499999999997</v>
      </c>
      <c r="C59" s="10">
        <v>4.781191349029541</v>
      </c>
      <c r="D59" s="10">
        <v>4.3127131462097168</v>
      </c>
      <c r="E59" s="10">
        <v>5.4673972129821777</v>
      </c>
      <c r="F59" s="10">
        <v>5.6090497970581055</v>
      </c>
      <c r="G59" s="10">
        <v>5.4700818061828613</v>
      </c>
      <c r="H59" s="10">
        <v>6.1039223670959473</v>
      </c>
      <c r="I59" s="10">
        <v>4.4638257026672363</v>
      </c>
      <c r="J59" s="10">
        <v>5.6138019561767578</v>
      </c>
      <c r="K59" s="10">
        <v>5.227747917175293</v>
      </c>
      <c r="L59" s="10">
        <v>104.55495834350586</v>
      </c>
      <c r="M59" s="10">
        <v>12.094909155651404</v>
      </c>
      <c r="N59" s="10">
        <v>98.706592724574804</v>
      </c>
    </row>
    <row r="60" spans="1:14" x14ac:dyDescent="0.2">
      <c r="A60" s="1">
        <v>52.962499999999999</v>
      </c>
      <c r="B60" s="10">
        <v>2.6481249999999998</v>
      </c>
      <c r="C60" s="10">
        <v>6.5148220062255859</v>
      </c>
      <c r="D60" s="10">
        <v>6.7082672119140625</v>
      </c>
      <c r="E60" s="10">
        <v>7.4084339141845703</v>
      </c>
      <c r="F60" s="10">
        <v>6.2712574005126953</v>
      </c>
      <c r="G60" s="10">
        <v>6.0933632850646973</v>
      </c>
      <c r="H60" s="10">
        <v>4.4089131355285645</v>
      </c>
      <c r="I60" s="10">
        <v>5.8043675422668457</v>
      </c>
      <c r="J60" s="10">
        <v>4.9808149337768555</v>
      </c>
      <c r="K60" s="10">
        <v>6.0237799286842346</v>
      </c>
      <c r="L60" s="10">
        <v>120.47559857368469</v>
      </c>
      <c r="M60" s="10">
        <v>15.918930922946812</v>
      </c>
      <c r="N60" s="10">
        <v>227.473398298201</v>
      </c>
    </row>
    <row r="61" spans="1:14" x14ac:dyDescent="0.2">
      <c r="A61" s="1">
        <v>26.481249999999999</v>
      </c>
      <c r="B61" s="10">
        <v>1.3240624999999999</v>
      </c>
      <c r="C61" s="10">
        <v>1.2226932048797607</v>
      </c>
      <c r="D61" s="10">
        <v>1.1997408866882324</v>
      </c>
      <c r="E61" s="10">
        <v>1.0093172788619995</v>
      </c>
      <c r="F61" s="10">
        <v>1.4081497192382812</v>
      </c>
      <c r="G61" s="10">
        <v>1.0063161849975586</v>
      </c>
      <c r="H61" s="10">
        <v>1.5185586214065552</v>
      </c>
      <c r="I61" s="10">
        <v>0.68125087022781372</v>
      </c>
      <c r="J61" s="10">
        <v>1.4318288564682007</v>
      </c>
      <c r="K61" s="10">
        <v>1.1847319528460503</v>
      </c>
      <c r="L61" s="10">
        <v>23.694639056921005</v>
      </c>
      <c r="M61" s="10">
        <v>23.447577213050529</v>
      </c>
      <c r="N61" s="10">
        <v>89.47704151775693</v>
      </c>
    </row>
    <row r="62" spans="1:14" x14ac:dyDescent="0.2">
      <c r="A62" s="1">
        <v>13.240625</v>
      </c>
      <c r="B62" s="10">
        <v>0.66203124999999996</v>
      </c>
      <c r="C62" s="10">
        <v>0.49836039543151855</v>
      </c>
      <c r="D62" s="10">
        <v>0.72038346529006958</v>
      </c>
      <c r="E62" s="10">
        <v>0.60872453451156616</v>
      </c>
      <c r="F62" s="10">
        <v>0.59688156843185425</v>
      </c>
      <c r="G62" s="10">
        <v>0.58734363317489624</v>
      </c>
      <c r="H62" s="10">
        <v>0.62121742963790894</v>
      </c>
      <c r="I62" s="10">
        <v>0.3385261595249176</v>
      </c>
      <c r="J62" s="10">
        <v>0.54746168851852417</v>
      </c>
      <c r="K62" s="10">
        <v>0.56486235931515694</v>
      </c>
      <c r="L62" s="10">
        <v>11.297247186303139</v>
      </c>
      <c r="M62" s="10">
        <v>19.710364686873277</v>
      </c>
      <c r="N62" s="10">
        <v>85.322612688624133</v>
      </c>
    </row>
    <row r="63" spans="1:14" x14ac:dyDescent="0.2">
      <c r="A63" s="1">
        <v>6.6203124999999998</v>
      </c>
      <c r="B63" s="10">
        <v>0.33101562499999998</v>
      </c>
      <c r="C63" s="10">
        <v>0.2480500191450119</v>
      </c>
      <c r="D63" s="10">
        <v>0.25055757164955139</v>
      </c>
      <c r="E63" s="10">
        <v>0.32887852191925049</v>
      </c>
      <c r="F63" s="10">
        <v>0.31148296594619751</v>
      </c>
      <c r="G63" s="10">
        <v>0.2399468868970871</v>
      </c>
      <c r="H63" s="10">
        <v>0.25474387407302856</v>
      </c>
      <c r="I63" s="10">
        <v>0.4095490574836731</v>
      </c>
      <c r="J63" s="10">
        <v>0</v>
      </c>
      <c r="K63" s="10">
        <v>0.25540111213922501</v>
      </c>
      <c r="L63" s="10">
        <v>5.1080222427845001</v>
      </c>
      <c r="M63" s="10">
        <v>46.292801006787663</v>
      </c>
      <c r="N63" s="10">
        <v>77.156814618411147</v>
      </c>
    </row>
    <row r="64" spans="1:14" x14ac:dyDescent="0.2">
      <c r="A64" s="1">
        <v>3.3101562499999999</v>
      </c>
      <c r="B64" s="10">
        <v>0.16550781249999999</v>
      </c>
      <c r="C64" s="10">
        <v>0</v>
      </c>
      <c r="D64" s="10">
        <v>6.3800640404224396E-2</v>
      </c>
      <c r="E64" s="10">
        <v>6.4580239355564117E-2</v>
      </c>
      <c r="F64" s="10">
        <v>0.26976820826530457</v>
      </c>
      <c r="G64" s="10">
        <v>0.27242657542228699</v>
      </c>
      <c r="H64" s="10">
        <v>0.13814306259155273</v>
      </c>
      <c r="I64" s="10">
        <v>0.18886339664459229</v>
      </c>
      <c r="J64" s="10">
        <v>0.2637026309967041</v>
      </c>
      <c r="K64" s="10">
        <v>0.15766059421002865</v>
      </c>
      <c r="L64" s="10">
        <v>3.153211884200573</v>
      </c>
      <c r="M64" s="10">
        <v>68.089792286716332</v>
      </c>
      <c r="N64" s="10">
        <v>95.258702189679809</v>
      </c>
    </row>
    <row r="65" spans="1:14" x14ac:dyDescent="0.2">
      <c r="A65" s="1">
        <v>1.655078125</v>
      </c>
      <c r="B65" s="10">
        <v>8.2753906249999995E-2</v>
      </c>
      <c r="C65" s="10">
        <v>6.2010977417230606E-2</v>
      </c>
      <c r="D65" s="10">
        <v>0.12961632013320923</v>
      </c>
      <c r="E65" s="10">
        <v>6.7541636526584625E-2</v>
      </c>
      <c r="F65" s="10">
        <v>0</v>
      </c>
      <c r="G65" s="10">
        <v>6.3565284013748169E-2</v>
      </c>
      <c r="H65" s="10">
        <v>6.5724149346351624E-2</v>
      </c>
      <c r="I65" s="10">
        <v>6.6530637443065643E-2</v>
      </c>
      <c r="J65" s="10">
        <v>7.0442788302898407E-2</v>
      </c>
      <c r="K65" s="10">
        <v>6.5678974147886038E-2</v>
      </c>
      <c r="L65" s="10">
        <v>1.3135794829577208</v>
      </c>
      <c r="M65" s="10">
        <v>52.888791491502005</v>
      </c>
      <c r="N65" s="10">
        <v>79.366614972191769</v>
      </c>
    </row>
    <row r="66" spans="1:14" x14ac:dyDescent="0.2">
      <c r="A66" s="1">
        <v>0.82753906249999998</v>
      </c>
      <c r="B66" s="10">
        <v>4.1376953124999998E-2</v>
      </c>
      <c r="C66" s="10">
        <v>0</v>
      </c>
      <c r="D66" s="10">
        <v>0</v>
      </c>
      <c r="E66" s="10">
        <v>0</v>
      </c>
      <c r="F66" s="10">
        <v>0</v>
      </c>
      <c r="G66" s="10">
        <v>6.5419919788837433E-2</v>
      </c>
      <c r="H66" s="10">
        <v>0</v>
      </c>
      <c r="I66" s="10">
        <v>0</v>
      </c>
      <c r="J66" s="10">
        <v>0</v>
      </c>
      <c r="K66" s="10">
        <v>8.1774899736046791E-3</v>
      </c>
      <c r="L66" s="10">
        <v>0.16354979947209358</v>
      </c>
      <c r="M66" s="10">
        <v>282.84271247461902</v>
      </c>
      <c r="N66" s="10">
        <v>19.763393280555089</v>
      </c>
    </row>
  </sheetData>
  <mergeCells count="5">
    <mergeCell ref="A2:N2"/>
    <mergeCell ref="A15:N15"/>
    <mergeCell ref="A28:N28"/>
    <mergeCell ref="A41:N41"/>
    <mergeCell ref="A54:N5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Sample_data</vt:lpstr>
      <vt:lpstr>Assay Variability</vt:lpstr>
      <vt:lpstr>Assay LOD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2023-09-11T14:45:32Z</dcterms:created>
  <dcterms:modified xsi:type="dcterms:W3CDTF">2023-09-11T14:59:51Z</dcterms:modified>
</cp:coreProperties>
</file>