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5\Base de Dados ODS - Construção Indicadores\ODS 04\"/>
    </mc:Choice>
  </mc:AlternateContent>
  <xr:revisionPtr revIDLastSave="0" documentId="13_ncr:1_{E35F9AB3-FF12-4CD8-846E-4295FF0198AE}" xr6:coauthVersionLast="47" xr6:coauthVersionMax="47" xr10:uidLastSave="{00000000-0000-0000-0000-000000000000}"/>
  <bookViews>
    <workbookView xWindow="-120" yWindow="-120" windowWidth="29040" windowHeight="15840" tabRatio="850" xr2:uid="{00000000-000D-0000-FFFF-FFFF00000000}"/>
  </bookViews>
  <sheets>
    <sheet name="ideb 1" sheetId="1" r:id="rId1"/>
    <sheet name="ideb 2" sheetId="4" r:id="rId2"/>
    <sheet name="ideb 3" sheetId="5" r:id="rId3"/>
    <sheet name="aprov.1" sheetId="6" r:id="rId4"/>
    <sheet name="aprov.2" sheetId="7" r:id="rId5"/>
    <sheet name="aprov. 3" sheetId="8" r:id="rId6"/>
    <sheet name="vagas basi." sheetId="12" r:id="rId7"/>
    <sheet name="vaga super." sheetId="13" r:id="rId8"/>
    <sheet name="vaga super. 01" sheetId="30" r:id="rId9"/>
    <sheet name="eja" sheetId="32" r:id="rId10"/>
    <sheet name="esco. eletrici" sheetId="33" r:id="rId11"/>
    <sheet name="esco. internet" sheetId="34" r:id="rId12"/>
    <sheet name="esco. informa" sheetId="35" r:id="rId13"/>
    <sheet name="banheiro PNE" sheetId="36" r:id="rId14"/>
    <sheet name="esco. agua" sheetId="37" r:id="rId15"/>
    <sheet name="banheiro e. infantil" sheetId="38" r:id="rId16"/>
    <sheet name="adequa.1" sheetId="14" r:id="rId17"/>
    <sheet name="adequa.2" sheetId="15" r:id="rId18"/>
    <sheet name="adequa.3" sheetId="16" r:id="rId19"/>
    <sheet name="adequa.4" sheetId="17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4" i="35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4" i="36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F101" i="37"/>
  <c r="F102" i="37"/>
  <c r="F103" i="37"/>
  <c r="F104" i="37"/>
  <c r="F105" i="37"/>
  <c r="F106" i="37"/>
  <c r="F107" i="37"/>
  <c r="F108" i="37"/>
  <c r="F109" i="37"/>
  <c r="F110" i="37"/>
  <c r="F111" i="37"/>
  <c r="F112" i="37"/>
  <c r="F113" i="37"/>
  <c r="F114" i="37"/>
  <c r="F115" i="37"/>
  <c r="F116" i="37"/>
  <c r="F117" i="37"/>
  <c r="F118" i="37"/>
  <c r="F119" i="37"/>
  <c r="F120" i="37"/>
  <c r="F121" i="37"/>
  <c r="F122" i="37"/>
  <c r="F123" i="37"/>
  <c r="F124" i="37"/>
  <c r="F125" i="37"/>
  <c r="F126" i="37"/>
  <c r="F127" i="37"/>
  <c r="F128" i="37"/>
  <c r="F129" i="37"/>
  <c r="F130" i="37"/>
  <c r="F131" i="37"/>
  <c r="F132" i="37"/>
  <c r="F133" i="37"/>
  <c r="F134" i="37"/>
  <c r="F135" i="37"/>
  <c r="F136" i="37"/>
  <c r="F137" i="37"/>
  <c r="F138" i="37"/>
  <c r="F139" i="37"/>
  <c r="F140" i="37"/>
  <c r="F141" i="37"/>
  <c r="F142" i="37"/>
  <c r="F143" i="37"/>
  <c r="F144" i="37"/>
  <c r="F145" i="37"/>
  <c r="F146" i="37"/>
  <c r="F147" i="37"/>
  <c r="F4" i="37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4" i="38"/>
  <c r="I165" i="38"/>
  <c r="I164" i="38"/>
  <c r="I163" i="38"/>
  <c r="I162" i="38"/>
  <c r="I161" i="38"/>
  <c r="I160" i="38"/>
  <c r="I159" i="38"/>
  <c r="I158" i="38"/>
  <c r="I157" i="38"/>
  <c r="I156" i="38"/>
  <c r="I155" i="38"/>
  <c r="I154" i="38"/>
  <c r="I153" i="38"/>
  <c r="I165" i="37"/>
  <c r="I164" i="37"/>
  <c r="I163" i="37"/>
  <c r="I162" i="37"/>
  <c r="I161" i="37"/>
  <c r="I160" i="37"/>
  <c r="I159" i="37"/>
  <c r="I158" i="37"/>
  <c r="I157" i="37"/>
  <c r="I156" i="37"/>
  <c r="I155" i="37"/>
  <c r="I154" i="37"/>
  <c r="I153" i="37"/>
  <c r="I165" i="36"/>
  <c r="I164" i="36"/>
  <c r="I163" i="36"/>
  <c r="I162" i="36"/>
  <c r="I161" i="36"/>
  <c r="I160" i="36"/>
  <c r="I159" i="36"/>
  <c r="I158" i="36"/>
  <c r="I157" i="36"/>
  <c r="I156" i="36"/>
  <c r="I155" i="36"/>
  <c r="I154" i="36"/>
  <c r="I153" i="36"/>
  <c r="I165" i="35"/>
  <c r="I164" i="35"/>
  <c r="I163" i="35"/>
  <c r="I162" i="35"/>
  <c r="I161" i="35"/>
  <c r="I160" i="35"/>
  <c r="I159" i="35"/>
  <c r="I158" i="35"/>
  <c r="I157" i="35"/>
  <c r="I156" i="35"/>
  <c r="I155" i="35"/>
  <c r="I154" i="35"/>
  <c r="I153" i="35"/>
  <c r="I154" i="34"/>
  <c r="I155" i="34"/>
  <c r="I156" i="34"/>
  <c r="I157" i="34"/>
  <c r="I158" i="34"/>
  <c r="I159" i="34"/>
  <c r="I160" i="34"/>
  <c r="I161" i="34"/>
  <c r="I162" i="34"/>
  <c r="I163" i="34"/>
  <c r="I164" i="34"/>
  <c r="I165" i="34"/>
  <c r="I15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53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4" i="33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54" i="32"/>
  <c r="E6" i="32"/>
  <c r="F6" i="32" s="1"/>
  <c r="E7" i="32"/>
  <c r="F7" i="32" s="1"/>
  <c r="E8" i="32"/>
  <c r="F8" i="32" s="1"/>
  <c r="E9" i="32"/>
  <c r="F9" i="32" s="1"/>
  <c r="E10" i="32"/>
  <c r="F10" i="32" s="1"/>
  <c r="E11" i="32"/>
  <c r="F11" i="32" s="1"/>
  <c r="E12" i="32"/>
  <c r="F12" i="32" s="1"/>
  <c r="E13" i="32"/>
  <c r="F13" i="32" s="1"/>
  <c r="E14" i="32"/>
  <c r="F14" i="32" s="1"/>
  <c r="E15" i="32"/>
  <c r="F15" i="32" s="1"/>
  <c r="E16" i="32"/>
  <c r="F16" i="32" s="1"/>
  <c r="E17" i="32"/>
  <c r="F17" i="32" s="1"/>
  <c r="E18" i="32"/>
  <c r="F18" i="32" s="1"/>
  <c r="E19" i="32"/>
  <c r="F19" i="32" s="1"/>
  <c r="E20" i="32"/>
  <c r="F20" i="32" s="1"/>
  <c r="E21" i="32"/>
  <c r="F21" i="32" s="1"/>
  <c r="E22" i="32"/>
  <c r="F22" i="32" s="1"/>
  <c r="E23" i="32"/>
  <c r="F23" i="32" s="1"/>
  <c r="E24" i="32"/>
  <c r="F24" i="32" s="1"/>
  <c r="E25" i="32"/>
  <c r="F25" i="32" s="1"/>
  <c r="E26" i="32"/>
  <c r="F26" i="32" s="1"/>
  <c r="E27" i="32"/>
  <c r="F27" i="32" s="1"/>
  <c r="E28" i="32"/>
  <c r="F28" i="32" s="1"/>
  <c r="E29" i="32"/>
  <c r="F29" i="32" s="1"/>
  <c r="E30" i="32"/>
  <c r="F30" i="32" s="1"/>
  <c r="E31" i="32"/>
  <c r="F31" i="32" s="1"/>
  <c r="E32" i="32"/>
  <c r="F32" i="32" s="1"/>
  <c r="E33" i="32"/>
  <c r="F33" i="32" s="1"/>
  <c r="E34" i="32"/>
  <c r="F34" i="32" s="1"/>
  <c r="E35" i="32"/>
  <c r="F35" i="32" s="1"/>
  <c r="E36" i="32"/>
  <c r="F36" i="32" s="1"/>
  <c r="E37" i="32"/>
  <c r="F37" i="32" s="1"/>
  <c r="E38" i="32"/>
  <c r="F38" i="32" s="1"/>
  <c r="E39" i="32"/>
  <c r="F39" i="32" s="1"/>
  <c r="E40" i="32"/>
  <c r="F40" i="32" s="1"/>
  <c r="E41" i="32"/>
  <c r="F41" i="32" s="1"/>
  <c r="E42" i="32"/>
  <c r="F42" i="32" s="1"/>
  <c r="E43" i="32"/>
  <c r="F43" i="32" s="1"/>
  <c r="E44" i="32"/>
  <c r="F44" i="32" s="1"/>
  <c r="E45" i="32"/>
  <c r="F45" i="32" s="1"/>
  <c r="E46" i="32"/>
  <c r="F46" i="32" s="1"/>
  <c r="E47" i="32"/>
  <c r="F47" i="32" s="1"/>
  <c r="E48" i="32"/>
  <c r="F48" i="32" s="1"/>
  <c r="E49" i="32"/>
  <c r="F49" i="32" s="1"/>
  <c r="E50" i="32"/>
  <c r="F50" i="32" s="1"/>
  <c r="E51" i="32"/>
  <c r="F51" i="32" s="1"/>
  <c r="E52" i="32"/>
  <c r="F52" i="32" s="1"/>
  <c r="E53" i="32"/>
  <c r="F53" i="32" s="1"/>
  <c r="E54" i="32"/>
  <c r="F54" i="32" s="1"/>
  <c r="E55" i="32"/>
  <c r="F55" i="32" s="1"/>
  <c r="E56" i="32"/>
  <c r="F56" i="32" s="1"/>
  <c r="E57" i="32"/>
  <c r="F57" i="32" s="1"/>
  <c r="E58" i="32"/>
  <c r="F58" i="32" s="1"/>
  <c r="E59" i="32"/>
  <c r="F59" i="32" s="1"/>
  <c r="E60" i="32"/>
  <c r="F60" i="32" s="1"/>
  <c r="E61" i="32"/>
  <c r="F61" i="32" s="1"/>
  <c r="E62" i="32"/>
  <c r="F62" i="32" s="1"/>
  <c r="E63" i="32"/>
  <c r="F63" i="32" s="1"/>
  <c r="E64" i="32"/>
  <c r="F64" i="32" s="1"/>
  <c r="E65" i="32"/>
  <c r="F65" i="32" s="1"/>
  <c r="E66" i="32"/>
  <c r="F66" i="32" s="1"/>
  <c r="E67" i="32"/>
  <c r="F67" i="32" s="1"/>
  <c r="E68" i="32"/>
  <c r="F68" i="32" s="1"/>
  <c r="E69" i="32"/>
  <c r="F69" i="32" s="1"/>
  <c r="E70" i="32"/>
  <c r="F70" i="32" s="1"/>
  <c r="E71" i="32"/>
  <c r="F71" i="32" s="1"/>
  <c r="E72" i="32"/>
  <c r="F72" i="32" s="1"/>
  <c r="E73" i="32"/>
  <c r="F73" i="32" s="1"/>
  <c r="E74" i="32"/>
  <c r="F74" i="32" s="1"/>
  <c r="E75" i="32"/>
  <c r="F75" i="32" s="1"/>
  <c r="E76" i="32"/>
  <c r="F76" i="32" s="1"/>
  <c r="E77" i="32"/>
  <c r="F77" i="32" s="1"/>
  <c r="E78" i="32"/>
  <c r="F78" i="32" s="1"/>
  <c r="E79" i="32"/>
  <c r="F79" i="32" s="1"/>
  <c r="E80" i="32"/>
  <c r="F80" i="32" s="1"/>
  <c r="E81" i="32"/>
  <c r="F81" i="32" s="1"/>
  <c r="E82" i="32"/>
  <c r="F82" i="32" s="1"/>
  <c r="E83" i="32"/>
  <c r="F83" i="32" s="1"/>
  <c r="E84" i="32"/>
  <c r="F84" i="32" s="1"/>
  <c r="E85" i="32"/>
  <c r="F85" i="32" s="1"/>
  <c r="E86" i="32"/>
  <c r="F86" i="32" s="1"/>
  <c r="E87" i="32"/>
  <c r="F87" i="32" s="1"/>
  <c r="E88" i="32"/>
  <c r="F88" i="32" s="1"/>
  <c r="E89" i="32"/>
  <c r="F89" i="32" s="1"/>
  <c r="E90" i="32"/>
  <c r="F90" i="32" s="1"/>
  <c r="E91" i="32"/>
  <c r="F91" i="32" s="1"/>
  <c r="E92" i="32"/>
  <c r="F92" i="32" s="1"/>
  <c r="E93" i="32"/>
  <c r="F93" i="32" s="1"/>
  <c r="E94" i="32"/>
  <c r="F94" i="32" s="1"/>
  <c r="E95" i="32"/>
  <c r="F95" i="32" s="1"/>
  <c r="E96" i="32"/>
  <c r="F96" i="32" s="1"/>
  <c r="E97" i="32"/>
  <c r="F97" i="32" s="1"/>
  <c r="E98" i="32"/>
  <c r="F98" i="32" s="1"/>
  <c r="E99" i="32"/>
  <c r="F99" i="32" s="1"/>
  <c r="E100" i="32"/>
  <c r="F100" i="32" s="1"/>
  <c r="E101" i="32"/>
  <c r="F101" i="32" s="1"/>
  <c r="E102" i="32"/>
  <c r="F102" i="32" s="1"/>
  <c r="E103" i="32"/>
  <c r="F103" i="32" s="1"/>
  <c r="E104" i="32"/>
  <c r="F104" i="32" s="1"/>
  <c r="E105" i="32"/>
  <c r="F105" i="32" s="1"/>
  <c r="E106" i="32"/>
  <c r="F106" i="32" s="1"/>
  <c r="E107" i="32"/>
  <c r="F107" i="32" s="1"/>
  <c r="E108" i="32"/>
  <c r="F108" i="32" s="1"/>
  <c r="E109" i="32"/>
  <c r="F109" i="32" s="1"/>
  <c r="E110" i="32"/>
  <c r="F110" i="32" s="1"/>
  <c r="E111" i="32"/>
  <c r="F111" i="32" s="1"/>
  <c r="E112" i="32"/>
  <c r="F112" i="32" s="1"/>
  <c r="E113" i="32"/>
  <c r="F113" i="32" s="1"/>
  <c r="E114" i="32"/>
  <c r="F114" i="32" s="1"/>
  <c r="E115" i="32"/>
  <c r="F115" i="32" s="1"/>
  <c r="E116" i="32"/>
  <c r="F116" i="32" s="1"/>
  <c r="E117" i="32"/>
  <c r="F117" i="32" s="1"/>
  <c r="E118" i="32"/>
  <c r="F118" i="32" s="1"/>
  <c r="E119" i="32"/>
  <c r="F119" i="32" s="1"/>
  <c r="E120" i="32"/>
  <c r="F120" i="32" s="1"/>
  <c r="E121" i="32"/>
  <c r="F121" i="32" s="1"/>
  <c r="E122" i="32"/>
  <c r="F122" i="32" s="1"/>
  <c r="E123" i="32"/>
  <c r="F123" i="32" s="1"/>
  <c r="E124" i="32"/>
  <c r="F124" i="32" s="1"/>
  <c r="E125" i="32"/>
  <c r="F125" i="32" s="1"/>
  <c r="E126" i="32"/>
  <c r="F126" i="32" s="1"/>
  <c r="E127" i="32"/>
  <c r="F127" i="32" s="1"/>
  <c r="E128" i="32"/>
  <c r="F128" i="32" s="1"/>
  <c r="E129" i="32"/>
  <c r="F129" i="32" s="1"/>
  <c r="E130" i="32"/>
  <c r="F130" i="32" s="1"/>
  <c r="E131" i="32"/>
  <c r="F131" i="32" s="1"/>
  <c r="E132" i="32"/>
  <c r="F132" i="32" s="1"/>
  <c r="E133" i="32"/>
  <c r="F133" i="32" s="1"/>
  <c r="E134" i="32"/>
  <c r="F134" i="32" s="1"/>
  <c r="E135" i="32"/>
  <c r="F135" i="32" s="1"/>
  <c r="E136" i="32"/>
  <c r="F136" i="32" s="1"/>
  <c r="E137" i="32"/>
  <c r="F137" i="32" s="1"/>
  <c r="E138" i="32"/>
  <c r="F138" i="32" s="1"/>
  <c r="E139" i="32"/>
  <c r="F139" i="32" s="1"/>
  <c r="E140" i="32"/>
  <c r="F140" i="32" s="1"/>
  <c r="E141" i="32"/>
  <c r="F141" i="32" s="1"/>
  <c r="E142" i="32"/>
  <c r="F142" i="32" s="1"/>
  <c r="E143" i="32"/>
  <c r="F143" i="32" s="1"/>
  <c r="E144" i="32"/>
  <c r="F144" i="32" s="1"/>
  <c r="E145" i="32"/>
  <c r="F145" i="32" s="1"/>
  <c r="E146" i="32"/>
  <c r="F146" i="32" s="1"/>
  <c r="E147" i="32"/>
  <c r="F147" i="32" s="1"/>
  <c r="E148" i="32"/>
  <c r="F148" i="32" s="1"/>
  <c r="E5" i="32"/>
  <c r="F5" i="32" s="1"/>
  <c r="R155" i="30"/>
  <c r="S155" i="30"/>
  <c r="T155" i="30"/>
  <c r="U155" i="30"/>
  <c r="V155" i="30"/>
  <c r="R156" i="30"/>
  <c r="S156" i="30"/>
  <c r="T156" i="30"/>
  <c r="U156" i="30"/>
  <c r="V156" i="30"/>
  <c r="R157" i="30"/>
  <c r="S157" i="30"/>
  <c r="T157" i="30"/>
  <c r="U157" i="30"/>
  <c r="V157" i="30"/>
  <c r="R158" i="30"/>
  <c r="S158" i="30"/>
  <c r="T158" i="30"/>
  <c r="U158" i="30"/>
  <c r="V158" i="30"/>
  <c r="R159" i="30"/>
  <c r="S159" i="30"/>
  <c r="T159" i="30"/>
  <c r="U159" i="30"/>
  <c r="V159" i="30"/>
  <c r="R160" i="30"/>
  <c r="S160" i="30"/>
  <c r="T160" i="30"/>
  <c r="U160" i="30"/>
  <c r="V160" i="30"/>
  <c r="R161" i="30"/>
  <c r="S161" i="30"/>
  <c r="T161" i="30"/>
  <c r="U161" i="30"/>
  <c r="V161" i="30"/>
  <c r="R162" i="30"/>
  <c r="S162" i="30"/>
  <c r="T162" i="30"/>
  <c r="U162" i="30"/>
  <c r="V162" i="30"/>
  <c r="R163" i="30"/>
  <c r="S163" i="30"/>
  <c r="T163" i="30"/>
  <c r="U163" i="30"/>
  <c r="V163" i="30"/>
  <c r="R164" i="30"/>
  <c r="S164" i="30"/>
  <c r="T164" i="30"/>
  <c r="U164" i="30"/>
  <c r="V164" i="30"/>
  <c r="R165" i="30"/>
  <c r="S165" i="30"/>
  <c r="T165" i="30"/>
  <c r="U165" i="30"/>
  <c r="V165" i="30"/>
  <c r="R166" i="30"/>
  <c r="S166" i="30"/>
  <c r="T166" i="30"/>
  <c r="U166" i="30"/>
  <c r="V166" i="30"/>
  <c r="S154" i="30"/>
  <c r="T154" i="30"/>
  <c r="U154" i="30"/>
  <c r="V154" i="30"/>
  <c r="R154" i="30"/>
  <c r="P6" i="30"/>
  <c r="Q6" i="30"/>
  <c r="R6" i="30"/>
  <c r="S6" i="30"/>
  <c r="T6" i="30"/>
  <c r="P7" i="30"/>
  <c r="Q7" i="30"/>
  <c r="R7" i="30"/>
  <c r="S7" i="30"/>
  <c r="T7" i="30"/>
  <c r="P8" i="30"/>
  <c r="Q8" i="30"/>
  <c r="R8" i="30"/>
  <c r="S8" i="30"/>
  <c r="T8" i="30"/>
  <c r="P9" i="30"/>
  <c r="Q9" i="30"/>
  <c r="R9" i="30"/>
  <c r="S9" i="30"/>
  <c r="T9" i="30"/>
  <c r="P10" i="30"/>
  <c r="Q10" i="30"/>
  <c r="R10" i="30"/>
  <c r="S10" i="30"/>
  <c r="T10" i="30"/>
  <c r="P11" i="30"/>
  <c r="Q11" i="30"/>
  <c r="R11" i="30"/>
  <c r="S11" i="30"/>
  <c r="T11" i="30"/>
  <c r="P12" i="30"/>
  <c r="Q12" i="30"/>
  <c r="R12" i="30"/>
  <c r="S12" i="30"/>
  <c r="T12" i="30"/>
  <c r="P13" i="30"/>
  <c r="Q13" i="30"/>
  <c r="R13" i="30"/>
  <c r="S13" i="30"/>
  <c r="T13" i="30"/>
  <c r="P14" i="30"/>
  <c r="Q14" i="30"/>
  <c r="R14" i="30"/>
  <c r="S14" i="30"/>
  <c r="T14" i="30"/>
  <c r="P15" i="30"/>
  <c r="Q15" i="30"/>
  <c r="R15" i="30"/>
  <c r="S15" i="30"/>
  <c r="T15" i="30"/>
  <c r="P16" i="30"/>
  <c r="Q16" i="30"/>
  <c r="R16" i="30"/>
  <c r="S16" i="30"/>
  <c r="T16" i="30"/>
  <c r="P17" i="30"/>
  <c r="Q17" i="30"/>
  <c r="R17" i="30"/>
  <c r="S17" i="30"/>
  <c r="T17" i="30"/>
  <c r="P18" i="30"/>
  <c r="Q18" i="30"/>
  <c r="R18" i="30"/>
  <c r="S18" i="30"/>
  <c r="T18" i="30"/>
  <c r="P19" i="30"/>
  <c r="Q19" i="30"/>
  <c r="R19" i="30"/>
  <c r="S19" i="30"/>
  <c r="T19" i="30"/>
  <c r="P20" i="30"/>
  <c r="Q20" i="30"/>
  <c r="R20" i="30"/>
  <c r="S20" i="30"/>
  <c r="T20" i="30"/>
  <c r="P21" i="30"/>
  <c r="Q21" i="30"/>
  <c r="R21" i="30"/>
  <c r="S21" i="30"/>
  <c r="T21" i="30"/>
  <c r="P22" i="30"/>
  <c r="Q22" i="30"/>
  <c r="R22" i="30"/>
  <c r="S22" i="30"/>
  <c r="T22" i="30"/>
  <c r="P23" i="30"/>
  <c r="Q23" i="30"/>
  <c r="R23" i="30"/>
  <c r="S23" i="30"/>
  <c r="T23" i="30"/>
  <c r="P24" i="30"/>
  <c r="Q24" i="30"/>
  <c r="R24" i="30"/>
  <c r="S24" i="30"/>
  <c r="T24" i="30"/>
  <c r="P25" i="30"/>
  <c r="Q25" i="30"/>
  <c r="R25" i="30"/>
  <c r="S25" i="30"/>
  <c r="T25" i="30"/>
  <c r="P26" i="30"/>
  <c r="Q26" i="30"/>
  <c r="R26" i="30"/>
  <c r="S26" i="30"/>
  <c r="T26" i="30"/>
  <c r="P27" i="30"/>
  <c r="Q27" i="30"/>
  <c r="R27" i="30"/>
  <c r="S27" i="30"/>
  <c r="T27" i="30"/>
  <c r="P28" i="30"/>
  <c r="Q28" i="30"/>
  <c r="R28" i="30"/>
  <c r="S28" i="30"/>
  <c r="T28" i="30"/>
  <c r="P29" i="30"/>
  <c r="Q29" i="30"/>
  <c r="R29" i="30"/>
  <c r="S29" i="30"/>
  <c r="T29" i="30"/>
  <c r="P30" i="30"/>
  <c r="Q30" i="30"/>
  <c r="R30" i="30"/>
  <c r="S30" i="30"/>
  <c r="T30" i="30"/>
  <c r="P31" i="30"/>
  <c r="Q31" i="30"/>
  <c r="R31" i="30"/>
  <c r="S31" i="30"/>
  <c r="T31" i="30"/>
  <c r="P32" i="30"/>
  <c r="Q32" i="30"/>
  <c r="R32" i="30"/>
  <c r="S32" i="30"/>
  <c r="T32" i="30"/>
  <c r="P33" i="30"/>
  <c r="Q33" i="30"/>
  <c r="R33" i="30"/>
  <c r="S33" i="30"/>
  <c r="T33" i="30"/>
  <c r="P34" i="30"/>
  <c r="Q34" i="30"/>
  <c r="R34" i="30"/>
  <c r="S34" i="30"/>
  <c r="T34" i="30"/>
  <c r="P35" i="30"/>
  <c r="Q35" i="30"/>
  <c r="R35" i="30"/>
  <c r="S35" i="30"/>
  <c r="T35" i="30"/>
  <c r="P36" i="30"/>
  <c r="Q36" i="30"/>
  <c r="R36" i="30"/>
  <c r="S36" i="30"/>
  <c r="T36" i="30"/>
  <c r="P37" i="30"/>
  <c r="Q37" i="30"/>
  <c r="R37" i="30"/>
  <c r="S37" i="30"/>
  <c r="T37" i="30"/>
  <c r="P38" i="30"/>
  <c r="Q38" i="30"/>
  <c r="R38" i="30"/>
  <c r="S38" i="30"/>
  <c r="T38" i="30"/>
  <c r="P39" i="30"/>
  <c r="Q39" i="30"/>
  <c r="R39" i="30"/>
  <c r="S39" i="30"/>
  <c r="T39" i="30"/>
  <c r="P40" i="30"/>
  <c r="Q40" i="30"/>
  <c r="R40" i="30"/>
  <c r="S40" i="30"/>
  <c r="T40" i="30"/>
  <c r="P41" i="30"/>
  <c r="Q41" i="30"/>
  <c r="R41" i="30"/>
  <c r="S41" i="30"/>
  <c r="T41" i="30"/>
  <c r="P42" i="30"/>
  <c r="Q42" i="30"/>
  <c r="R42" i="30"/>
  <c r="S42" i="30"/>
  <c r="T42" i="30"/>
  <c r="P43" i="30"/>
  <c r="Q43" i="30"/>
  <c r="R43" i="30"/>
  <c r="S43" i="30"/>
  <c r="T43" i="30"/>
  <c r="P44" i="30"/>
  <c r="Q44" i="30"/>
  <c r="R44" i="30"/>
  <c r="S44" i="30"/>
  <c r="T44" i="30"/>
  <c r="P45" i="30"/>
  <c r="Q45" i="30"/>
  <c r="R45" i="30"/>
  <c r="S45" i="30"/>
  <c r="T45" i="30"/>
  <c r="P46" i="30"/>
  <c r="Q46" i="30"/>
  <c r="R46" i="30"/>
  <c r="S46" i="30"/>
  <c r="T46" i="30"/>
  <c r="P47" i="30"/>
  <c r="Q47" i="30"/>
  <c r="R47" i="30"/>
  <c r="S47" i="30"/>
  <c r="T47" i="30"/>
  <c r="P48" i="30"/>
  <c r="Q48" i="30"/>
  <c r="R48" i="30"/>
  <c r="S48" i="30"/>
  <c r="T48" i="30"/>
  <c r="P49" i="30"/>
  <c r="Q49" i="30"/>
  <c r="R49" i="30"/>
  <c r="S49" i="30"/>
  <c r="T49" i="30"/>
  <c r="P50" i="30"/>
  <c r="Q50" i="30"/>
  <c r="R50" i="30"/>
  <c r="S50" i="30"/>
  <c r="T50" i="30"/>
  <c r="P51" i="30"/>
  <c r="Q51" i="30"/>
  <c r="R51" i="30"/>
  <c r="S51" i="30"/>
  <c r="T51" i="30"/>
  <c r="P52" i="30"/>
  <c r="Q52" i="30"/>
  <c r="R52" i="30"/>
  <c r="S52" i="30"/>
  <c r="T52" i="30"/>
  <c r="P53" i="30"/>
  <c r="Q53" i="30"/>
  <c r="R53" i="30"/>
  <c r="S53" i="30"/>
  <c r="T53" i="30"/>
  <c r="P54" i="30"/>
  <c r="Q54" i="30"/>
  <c r="R54" i="30"/>
  <c r="S54" i="30"/>
  <c r="T54" i="30"/>
  <c r="P55" i="30"/>
  <c r="Q55" i="30"/>
  <c r="R55" i="30"/>
  <c r="S55" i="30"/>
  <c r="T55" i="30"/>
  <c r="P56" i="30"/>
  <c r="Q56" i="30"/>
  <c r="R56" i="30"/>
  <c r="S56" i="30"/>
  <c r="T56" i="30"/>
  <c r="P57" i="30"/>
  <c r="Q57" i="30"/>
  <c r="R57" i="30"/>
  <c r="S57" i="30"/>
  <c r="T57" i="30"/>
  <c r="P58" i="30"/>
  <c r="Q58" i="30"/>
  <c r="R58" i="30"/>
  <c r="S58" i="30"/>
  <c r="T58" i="30"/>
  <c r="P59" i="30"/>
  <c r="Q59" i="30"/>
  <c r="R59" i="30"/>
  <c r="S59" i="30"/>
  <c r="T59" i="30"/>
  <c r="P60" i="30"/>
  <c r="Q60" i="30"/>
  <c r="R60" i="30"/>
  <c r="S60" i="30"/>
  <c r="T60" i="30"/>
  <c r="P61" i="30"/>
  <c r="Q61" i="30"/>
  <c r="R61" i="30"/>
  <c r="S61" i="30"/>
  <c r="T61" i="30"/>
  <c r="P62" i="30"/>
  <c r="Q62" i="30"/>
  <c r="R62" i="30"/>
  <c r="S62" i="30"/>
  <c r="T62" i="30"/>
  <c r="P63" i="30"/>
  <c r="Q63" i="30"/>
  <c r="R63" i="30"/>
  <c r="S63" i="30"/>
  <c r="T63" i="30"/>
  <c r="P64" i="30"/>
  <c r="Q64" i="30"/>
  <c r="R64" i="30"/>
  <c r="S64" i="30"/>
  <c r="T64" i="30"/>
  <c r="P65" i="30"/>
  <c r="Q65" i="30"/>
  <c r="R65" i="30"/>
  <c r="S65" i="30"/>
  <c r="T65" i="30"/>
  <c r="P66" i="30"/>
  <c r="Q66" i="30"/>
  <c r="R66" i="30"/>
  <c r="S66" i="30"/>
  <c r="T66" i="30"/>
  <c r="P67" i="30"/>
  <c r="Q67" i="30"/>
  <c r="R67" i="30"/>
  <c r="S67" i="30"/>
  <c r="T67" i="30"/>
  <c r="P68" i="30"/>
  <c r="Q68" i="30"/>
  <c r="R68" i="30"/>
  <c r="S68" i="30"/>
  <c r="T68" i="30"/>
  <c r="P69" i="30"/>
  <c r="Q69" i="30"/>
  <c r="R69" i="30"/>
  <c r="S69" i="30"/>
  <c r="T69" i="30"/>
  <c r="P70" i="30"/>
  <c r="Q70" i="30"/>
  <c r="R70" i="30"/>
  <c r="S70" i="30"/>
  <c r="T70" i="30"/>
  <c r="P71" i="30"/>
  <c r="Q71" i="30"/>
  <c r="R71" i="30"/>
  <c r="S71" i="30"/>
  <c r="T71" i="30"/>
  <c r="P72" i="30"/>
  <c r="Q72" i="30"/>
  <c r="R72" i="30"/>
  <c r="S72" i="30"/>
  <c r="T72" i="30"/>
  <c r="P73" i="30"/>
  <c r="Q73" i="30"/>
  <c r="R73" i="30"/>
  <c r="S73" i="30"/>
  <c r="T73" i="30"/>
  <c r="P74" i="30"/>
  <c r="Q74" i="30"/>
  <c r="R74" i="30"/>
  <c r="S74" i="30"/>
  <c r="T74" i="30"/>
  <c r="P75" i="30"/>
  <c r="Q75" i="30"/>
  <c r="R75" i="30"/>
  <c r="S75" i="30"/>
  <c r="T75" i="30"/>
  <c r="P76" i="30"/>
  <c r="Q76" i="30"/>
  <c r="R76" i="30"/>
  <c r="S76" i="30"/>
  <c r="T76" i="30"/>
  <c r="P77" i="30"/>
  <c r="Q77" i="30"/>
  <c r="R77" i="30"/>
  <c r="S77" i="30"/>
  <c r="T77" i="30"/>
  <c r="P78" i="30"/>
  <c r="Q78" i="30"/>
  <c r="R78" i="30"/>
  <c r="S78" i="30"/>
  <c r="T78" i="30"/>
  <c r="P79" i="30"/>
  <c r="Q79" i="30"/>
  <c r="R79" i="30"/>
  <c r="S79" i="30"/>
  <c r="T79" i="30"/>
  <c r="P80" i="30"/>
  <c r="Q80" i="30"/>
  <c r="R80" i="30"/>
  <c r="S80" i="30"/>
  <c r="T80" i="30"/>
  <c r="P81" i="30"/>
  <c r="Q81" i="30"/>
  <c r="R81" i="30"/>
  <c r="S81" i="30"/>
  <c r="T81" i="30"/>
  <c r="P82" i="30"/>
  <c r="Q82" i="30"/>
  <c r="R82" i="30"/>
  <c r="S82" i="30"/>
  <c r="T82" i="30"/>
  <c r="P83" i="30"/>
  <c r="Q83" i="30"/>
  <c r="R83" i="30"/>
  <c r="S83" i="30"/>
  <c r="T83" i="30"/>
  <c r="P84" i="30"/>
  <c r="Q84" i="30"/>
  <c r="R84" i="30"/>
  <c r="S84" i="30"/>
  <c r="T84" i="30"/>
  <c r="P85" i="30"/>
  <c r="Q85" i="30"/>
  <c r="R85" i="30"/>
  <c r="S85" i="30"/>
  <c r="T85" i="30"/>
  <c r="P86" i="30"/>
  <c r="Q86" i="30"/>
  <c r="R86" i="30"/>
  <c r="S86" i="30"/>
  <c r="T86" i="30"/>
  <c r="P87" i="30"/>
  <c r="Q87" i="30"/>
  <c r="R87" i="30"/>
  <c r="S87" i="30"/>
  <c r="T87" i="30"/>
  <c r="P88" i="30"/>
  <c r="Q88" i="30"/>
  <c r="R88" i="30"/>
  <c r="S88" i="30"/>
  <c r="T88" i="30"/>
  <c r="P89" i="30"/>
  <c r="Q89" i="30"/>
  <c r="R89" i="30"/>
  <c r="S89" i="30"/>
  <c r="T89" i="30"/>
  <c r="P90" i="30"/>
  <c r="Q90" i="30"/>
  <c r="R90" i="30"/>
  <c r="S90" i="30"/>
  <c r="T90" i="30"/>
  <c r="P91" i="30"/>
  <c r="Q91" i="30"/>
  <c r="R91" i="30"/>
  <c r="S91" i="30"/>
  <c r="T91" i="30"/>
  <c r="P92" i="30"/>
  <c r="Q92" i="30"/>
  <c r="R92" i="30"/>
  <c r="S92" i="30"/>
  <c r="T92" i="30"/>
  <c r="P93" i="30"/>
  <c r="Q93" i="30"/>
  <c r="R93" i="30"/>
  <c r="S93" i="30"/>
  <c r="T93" i="30"/>
  <c r="P94" i="30"/>
  <c r="Q94" i="30"/>
  <c r="R94" i="30"/>
  <c r="S94" i="30"/>
  <c r="T94" i="30"/>
  <c r="P95" i="30"/>
  <c r="Q95" i="30"/>
  <c r="R95" i="30"/>
  <c r="S95" i="30"/>
  <c r="T95" i="30"/>
  <c r="P96" i="30"/>
  <c r="Q96" i="30"/>
  <c r="R96" i="30"/>
  <c r="S96" i="30"/>
  <c r="T96" i="30"/>
  <c r="P97" i="30"/>
  <c r="Q97" i="30"/>
  <c r="R97" i="30"/>
  <c r="S97" i="30"/>
  <c r="T97" i="30"/>
  <c r="P98" i="30"/>
  <c r="Q98" i="30"/>
  <c r="R98" i="30"/>
  <c r="S98" i="30"/>
  <c r="T98" i="30"/>
  <c r="P99" i="30"/>
  <c r="Q99" i="30"/>
  <c r="R99" i="30"/>
  <c r="S99" i="30"/>
  <c r="T99" i="30"/>
  <c r="P100" i="30"/>
  <c r="Q100" i="30"/>
  <c r="R100" i="30"/>
  <c r="S100" i="30"/>
  <c r="T100" i="30"/>
  <c r="P101" i="30"/>
  <c r="Q101" i="30"/>
  <c r="R101" i="30"/>
  <c r="S101" i="30"/>
  <c r="T101" i="30"/>
  <c r="P102" i="30"/>
  <c r="Q102" i="30"/>
  <c r="R102" i="30"/>
  <c r="S102" i="30"/>
  <c r="T102" i="30"/>
  <c r="P103" i="30"/>
  <c r="Q103" i="30"/>
  <c r="R103" i="30"/>
  <c r="S103" i="30"/>
  <c r="T103" i="30"/>
  <c r="P104" i="30"/>
  <c r="Q104" i="30"/>
  <c r="R104" i="30"/>
  <c r="S104" i="30"/>
  <c r="T104" i="30"/>
  <c r="P105" i="30"/>
  <c r="Q105" i="30"/>
  <c r="R105" i="30"/>
  <c r="S105" i="30"/>
  <c r="T105" i="30"/>
  <c r="P106" i="30"/>
  <c r="Q106" i="30"/>
  <c r="R106" i="30"/>
  <c r="S106" i="30"/>
  <c r="T106" i="30"/>
  <c r="P107" i="30"/>
  <c r="Q107" i="30"/>
  <c r="R107" i="30"/>
  <c r="S107" i="30"/>
  <c r="T107" i="30"/>
  <c r="P108" i="30"/>
  <c r="Q108" i="30"/>
  <c r="R108" i="30"/>
  <c r="S108" i="30"/>
  <c r="T108" i="30"/>
  <c r="P109" i="30"/>
  <c r="Q109" i="30"/>
  <c r="R109" i="30"/>
  <c r="S109" i="30"/>
  <c r="T109" i="30"/>
  <c r="P110" i="30"/>
  <c r="Q110" i="30"/>
  <c r="R110" i="30"/>
  <c r="S110" i="30"/>
  <c r="T110" i="30"/>
  <c r="P111" i="30"/>
  <c r="Q111" i="30"/>
  <c r="R111" i="30"/>
  <c r="S111" i="30"/>
  <c r="T111" i="30"/>
  <c r="P112" i="30"/>
  <c r="Q112" i="30"/>
  <c r="R112" i="30"/>
  <c r="S112" i="30"/>
  <c r="T112" i="30"/>
  <c r="P113" i="30"/>
  <c r="Q113" i="30"/>
  <c r="R113" i="30"/>
  <c r="S113" i="30"/>
  <c r="T113" i="30"/>
  <c r="P114" i="30"/>
  <c r="Q114" i="30"/>
  <c r="R114" i="30"/>
  <c r="S114" i="30"/>
  <c r="T114" i="30"/>
  <c r="P115" i="30"/>
  <c r="Q115" i="30"/>
  <c r="R115" i="30"/>
  <c r="S115" i="30"/>
  <c r="T115" i="30"/>
  <c r="P116" i="30"/>
  <c r="Q116" i="30"/>
  <c r="R116" i="30"/>
  <c r="S116" i="30"/>
  <c r="T116" i="30"/>
  <c r="P117" i="30"/>
  <c r="Q117" i="30"/>
  <c r="R117" i="30"/>
  <c r="S117" i="30"/>
  <c r="T117" i="30"/>
  <c r="P118" i="30"/>
  <c r="Q118" i="30"/>
  <c r="R118" i="30"/>
  <c r="S118" i="30"/>
  <c r="T118" i="30"/>
  <c r="P119" i="30"/>
  <c r="Q119" i="30"/>
  <c r="R119" i="30"/>
  <c r="S119" i="30"/>
  <c r="T119" i="30"/>
  <c r="P120" i="30"/>
  <c r="Q120" i="30"/>
  <c r="R120" i="30"/>
  <c r="S120" i="30"/>
  <c r="T120" i="30"/>
  <c r="P121" i="30"/>
  <c r="Q121" i="30"/>
  <c r="R121" i="30"/>
  <c r="S121" i="30"/>
  <c r="T121" i="30"/>
  <c r="P122" i="30"/>
  <c r="Q122" i="30"/>
  <c r="R122" i="30"/>
  <c r="S122" i="30"/>
  <c r="T122" i="30"/>
  <c r="P123" i="30"/>
  <c r="Q123" i="30"/>
  <c r="R123" i="30"/>
  <c r="S123" i="30"/>
  <c r="T123" i="30"/>
  <c r="P124" i="30"/>
  <c r="Q124" i="30"/>
  <c r="R124" i="30"/>
  <c r="S124" i="30"/>
  <c r="T124" i="30"/>
  <c r="P125" i="30"/>
  <c r="Q125" i="30"/>
  <c r="R125" i="30"/>
  <c r="S125" i="30"/>
  <c r="T125" i="30"/>
  <c r="P126" i="30"/>
  <c r="Q126" i="30"/>
  <c r="R126" i="30"/>
  <c r="S126" i="30"/>
  <c r="T126" i="30"/>
  <c r="P127" i="30"/>
  <c r="Q127" i="30"/>
  <c r="R127" i="30"/>
  <c r="S127" i="30"/>
  <c r="T127" i="30"/>
  <c r="P128" i="30"/>
  <c r="Q128" i="30"/>
  <c r="R128" i="30"/>
  <c r="S128" i="30"/>
  <c r="T128" i="30"/>
  <c r="P129" i="30"/>
  <c r="Q129" i="30"/>
  <c r="R129" i="30"/>
  <c r="S129" i="30"/>
  <c r="T129" i="30"/>
  <c r="P130" i="30"/>
  <c r="Q130" i="30"/>
  <c r="R130" i="30"/>
  <c r="S130" i="30"/>
  <c r="T130" i="30"/>
  <c r="P131" i="30"/>
  <c r="Q131" i="30"/>
  <c r="R131" i="30"/>
  <c r="S131" i="30"/>
  <c r="T131" i="30"/>
  <c r="P132" i="30"/>
  <c r="Q132" i="30"/>
  <c r="R132" i="30"/>
  <c r="S132" i="30"/>
  <c r="T132" i="30"/>
  <c r="P133" i="30"/>
  <c r="Q133" i="30"/>
  <c r="R133" i="30"/>
  <c r="S133" i="30"/>
  <c r="T133" i="30"/>
  <c r="P134" i="30"/>
  <c r="Q134" i="30"/>
  <c r="R134" i="30"/>
  <c r="S134" i="30"/>
  <c r="T134" i="30"/>
  <c r="P135" i="30"/>
  <c r="Q135" i="30"/>
  <c r="R135" i="30"/>
  <c r="S135" i="30"/>
  <c r="T135" i="30"/>
  <c r="P136" i="30"/>
  <c r="Q136" i="30"/>
  <c r="R136" i="30"/>
  <c r="S136" i="30"/>
  <c r="T136" i="30"/>
  <c r="P137" i="30"/>
  <c r="Q137" i="30"/>
  <c r="R137" i="30"/>
  <c r="S137" i="30"/>
  <c r="T137" i="30"/>
  <c r="P138" i="30"/>
  <c r="Q138" i="30"/>
  <c r="R138" i="30"/>
  <c r="S138" i="30"/>
  <c r="T138" i="30"/>
  <c r="P139" i="30"/>
  <c r="Q139" i="30"/>
  <c r="R139" i="30"/>
  <c r="S139" i="30"/>
  <c r="T139" i="30"/>
  <c r="P140" i="30"/>
  <c r="Q140" i="30"/>
  <c r="R140" i="30"/>
  <c r="S140" i="30"/>
  <c r="T140" i="30"/>
  <c r="P141" i="30"/>
  <c r="Q141" i="30"/>
  <c r="R141" i="30"/>
  <c r="S141" i="30"/>
  <c r="T141" i="30"/>
  <c r="P142" i="30"/>
  <c r="Q142" i="30"/>
  <c r="R142" i="30"/>
  <c r="S142" i="30"/>
  <c r="T142" i="30"/>
  <c r="P143" i="30"/>
  <c r="Q143" i="30"/>
  <c r="R143" i="30"/>
  <c r="S143" i="30"/>
  <c r="T143" i="30"/>
  <c r="P144" i="30"/>
  <c r="Q144" i="30"/>
  <c r="R144" i="30"/>
  <c r="S144" i="30"/>
  <c r="T144" i="30"/>
  <c r="P145" i="30"/>
  <c r="Q145" i="30"/>
  <c r="R145" i="30"/>
  <c r="S145" i="30"/>
  <c r="T145" i="30"/>
  <c r="P146" i="30"/>
  <c r="Q146" i="30"/>
  <c r="R146" i="30"/>
  <c r="S146" i="30"/>
  <c r="T146" i="30"/>
  <c r="P147" i="30"/>
  <c r="Q147" i="30"/>
  <c r="R147" i="30"/>
  <c r="S147" i="30"/>
  <c r="T147" i="30"/>
  <c r="P148" i="30"/>
  <c r="Q148" i="30"/>
  <c r="R148" i="30"/>
  <c r="S148" i="30"/>
  <c r="T148" i="30"/>
  <c r="Q5" i="30"/>
  <c r="R5" i="30"/>
  <c r="S5" i="30"/>
  <c r="T5" i="30"/>
  <c r="P5" i="30"/>
  <c r="S153" i="13"/>
  <c r="T153" i="13"/>
  <c r="U153" i="13"/>
  <c r="V153" i="13"/>
  <c r="W153" i="13"/>
  <c r="S154" i="13"/>
  <c r="T154" i="13"/>
  <c r="U154" i="13"/>
  <c r="V154" i="13"/>
  <c r="W154" i="13"/>
  <c r="S155" i="13"/>
  <c r="T155" i="13"/>
  <c r="U155" i="13"/>
  <c r="V155" i="13"/>
  <c r="W155" i="13"/>
  <c r="S156" i="13"/>
  <c r="T156" i="13"/>
  <c r="U156" i="13"/>
  <c r="V156" i="13"/>
  <c r="W156" i="13"/>
  <c r="S157" i="13"/>
  <c r="T157" i="13"/>
  <c r="U157" i="13"/>
  <c r="V157" i="13"/>
  <c r="W157" i="13"/>
  <c r="S158" i="13"/>
  <c r="T158" i="13"/>
  <c r="U158" i="13"/>
  <c r="V158" i="13"/>
  <c r="W158" i="13"/>
  <c r="S159" i="13"/>
  <c r="T159" i="13"/>
  <c r="U159" i="13"/>
  <c r="V159" i="13"/>
  <c r="W159" i="13"/>
  <c r="S160" i="13"/>
  <c r="T160" i="13"/>
  <c r="U160" i="13"/>
  <c r="V160" i="13"/>
  <c r="W160" i="13"/>
  <c r="S161" i="13"/>
  <c r="T161" i="13"/>
  <c r="U161" i="13"/>
  <c r="V161" i="13"/>
  <c r="W161" i="13"/>
  <c r="S162" i="13"/>
  <c r="T162" i="13"/>
  <c r="U162" i="13"/>
  <c r="V162" i="13"/>
  <c r="W162" i="13"/>
  <c r="S163" i="13"/>
  <c r="T163" i="13"/>
  <c r="U163" i="13"/>
  <c r="V163" i="13"/>
  <c r="W163" i="13"/>
  <c r="S164" i="13"/>
  <c r="T164" i="13"/>
  <c r="U164" i="13"/>
  <c r="V164" i="13"/>
  <c r="W164" i="13"/>
  <c r="T152" i="13"/>
  <c r="U152" i="13"/>
  <c r="V152" i="13"/>
  <c r="W152" i="13"/>
  <c r="S152" i="13"/>
  <c r="S5" i="13"/>
  <c r="T5" i="13"/>
  <c r="U5" i="13"/>
  <c r="V5" i="13"/>
  <c r="W5" i="13"/>
  <c r="S6" i="13"/>
  <c r="T6" i="13"/>
  <c r="U6" i="13"/>
  <c r="V6" i="13"/>
  <c r="W6" i="13"/>
  <c r="S7" i="13"/>
  <c r="T7" i="13"/>
  <c r="U7" i="13"/>
  <c r="V7" i="13"/>
  <c r="W7" i="13"/>
  <c r="S8" i="13"/>
  <c r="T8" i="13"/>
  <c r="U8" i="13"/>
  <c r="V8" i="13"/>
  <c r="W8" i="13"/>
  <c r="S9" i="13"/>
  <c r="T9" i="13"/>
  <c r="U9" i="13"/>
  <c r="V9" i="13"/>
  <c r="W9" i="13"/>
  <c r="S10" i="13"/>
  <c r="T10" i="13"/>
  <c r="U10" i="13"/>
  <c r="V10" i="13"/>
  <c r="W10" i="13"/>
  <c r="S11" i="13"/>
  <c r="T11" i="13"/>
  <c r="U11" i="13"/>
  <c r="V11" i="13"/>
  <c r="W11" i="13"/>
  <c r="S12" i="13"/>
  <c r="T12" i="13"/>
  <c r="U12" i="13"/>
  <c r="V12" i="13"/>
  <c r="W12" i="13"/>
  <c r="S13" i="13"/>
  <c r="T13" i="13"/>
  <c r="U13" i="13"/>
  <c r="V13" i="13"/>
  <c r="W13" i="13"/>
  <c r="S14" i="13"/>
  <c r="T14" i="13"/>
  <c r="U14" i="13"/>
  <c r="V14" i="13"/>
  <c r="W14" i="13"/>
  <c r="S15" i="13"/>
  <c r="T15" i="13"/>
  <c r="U15" i="13"/>
  <c r="V15" i="13"/>
  <c r="W15" i="13"/>
  <c r="S16" i="13"/>
  <c r="T16" i="13"/>
  <c r="U16" i="13"/>
  <c r="V16" i="13"/>
  <c r="W16" i="13"/>
  <c r="S17" i="13"/>
  <c r="T17" i="13"/>
  <c r="U17" i="13"/>
  <c r="V17" i="13"/>
  <c r="W17" i="13"/>
  <c r="S18" i="13"/>
  <c r="T18" i="13"/>
  <c r="U18" i="13"/>
  <c r="V18" i="13"/>
  <c r="W18" i="13"/>
  <c r="S19" i="13"/>
  <c r="T19" i="13"/>
  <c r="U19" i="13"/>
  <c r="V19" i="13"/>
  <c r="W19" i="13"/>
  <c r="S20" i="13"/>
  <c r="T20" i="13"/>
  <c r="U20" i="13"/>
  <c r="V20" i="13"/>
  <c r="W20" i="13"/>
  <c r="S21" i="13"/>
  <c r="T21" i="13"/>
  <c r="U21" i="13"/>
  <c r="V21" i="13"/>
  <c r="W21" i="13"/>
  <c r="S22" i="13"/>
  <c r="T22" i="13"/>
  <c r="U22" i="13"/>
  <c r="V22" i="13"/>
  <c r="W22" i="13"/>
  <c r="S23" i="13"/>
  <c r="T23" i="13"/>
  <c r="U23" i="13"/>
  <c r="V23" i="13"/>
  <c r="W23" i="13"/>
  <c r="S24" i="13"/>
  <c r="T24" i="13"/>
  <c r="U24" i="13"/>
  <c r="V24" i="13"/>
  <c r="W24" i="13"/>
  <c r="S25" i="13"/>
  <c r="T25" i="13"/>
  <c r="U25" i="13"/>
  <c r="V25" i="13"/>
  <c r="W25" i="13"/>
  <c r="S26" i="13"/>
  <c r="T26" i="13"/>
  <c r="U26" i="13"/>
  <c r="V26" i="13"/>
  <c r="W26" i="13"/>
  <c r="S27" i="13"/>
  <c r="T27" i="13"/>
  <c r="U27" i="13"/>
  <c r="V27" i="13"/>
  <c r="W27" i="13"/>
  <c r="S28" i="13"/>
  <c r="T28" i="13"/>
  <c r="U28" i="13"/>
  <c r="V28" i="13"/>
  <c r="W28" i="13"/>
  <c r="S29" i="13"/>
  <c r="T29" i="13"/>
  <c r="U29" i="13"/>
  <c r="V29" i="13"/>
  <c r="W29" i="13"/>
  <c r="S30" i="13"/>
  <c r="T30" i="13"/>
  <c r="U30" i="13"/>
  <c r="V30" i="13"/>
  <c r="W30" i="13"/>
  <c r="S31" i="13"/>
  <c r="T31" i="13"/>
  <c r="U31" i="13"/>
  <c r="V31" i="13"/>
  <c r="W31" i="13"/>
  <c r="S32" i="13"/>
  <c r="T32" i="13"/>
  <c r="U32" i="13"/>
  <c r="V32" i="13"/>
  <c r="W32" i="13"/>
  <c r="S33" i="13"/>
  <c r="T33" i="13"/>
  <c r="U33" i="13"/>
  <c r="V33" i="13"/>
  <c r="W33" i="13"/>
  <c r="S34" i="13"/>
  <c r="T34" i="13"/>
  <c r="U34" i="13"/>
  <c r="V34" i="13"/>
  <c r="W34" i="13"/>
  <c r="S35" i="13"/>
  <c r="T35" i="13"/>
  <c r="U35" i="13"/>
  <c r="V35" i="13"/>
  <c r="W35" i="13"/>
  <c r="S36" i="13"/>
  <c r="T36" i="13"/>
  <c r="U36" i="13"/>
  <c r="V36" i="13"/>
  <c r="W36" i="13"/>
  <c r="S37" i="13"/>
  <c r="T37" i="13"/>
  <c r="U37" i="13"/>
  <c r="V37" i="13"/>
  <c r="W37" i="13"/>
  <c r="S38" i="13"/>
  <c r="T38" i="13"/>
  <c r="U38" i="13"/>
  <c r="V38" i="13"/>
  <c r="W38" i="13"/>
  <c r="S39" i="13"/>
  <c r="T39" i="13"/>
  <c r="U39" i="13"/>
  <c r="V39" i="13"/>
  <c r="W39" i="13"/>
  <c r="S40" i="13"/>
  <c r="T40" i="13"/>
  <c r="U40" i="13"/>
  <c r="V40" i="13"/>
  <c r="W40" i="13"/>
  <c r="S41" i="13"/>
  <c r="T41" i="13"/>
  <c r="U41" i="13"/>
  <c r="V41" i="13"/>
  <c r="W41" i="13"/>
  <c r="S42" i="13"/>
  <c r="T42" i="13"/>
  <c r="U42" i="13"/>
  <c r="V42" i="13"/>
  <c r="W42" i="13"/>
  <c r="S43" i="13"/>
  <c r="T43" i="13"/>
  <c r="U43" i="13"/>
  <c r="V43" i="13"/>
  <c r="W43" i="13"/>
  <c r="S44" i="13"/>
  <c r="T44" i="13"/>
  <c r="U44" i="13"/>
  <c r="V44" i="13"/>
  <c r="W44" i="13"/>
  <c r="S45" i="13"/>
  <c r="T45" i="13"/>
  <c r="U45" i="13"/>
  <c r="V45" i="13"/>
  <c r="W45" i="13"/>
  <c r="S46" i="13"/>
  <c r="T46" i="13"/>
  <c r="U46" i="13"/>
  <c r="V46" i="13"/>
  <c r="W46" i="13"/>
  <c r="S47" i="13"/>
  <c r="T47" i="13"/>
  <c r="U47" i="13"/>
  <c r="V47" i="13"/>
  <c r="W47" i="13"/>
  <c r="S48" i="13"/>
  <c r="T48" i="13"/>
  <c r="U48" i="13"/>
  <c r="V48" i="13"/>
  <c r="W48" i="13"/>
  <c r="S49" i="13"/>
  <c r="T49" i="13"/>
  <c r="U49" i="13"/>
  <c r="V49" i="13"/>
  <c r="W49" i="13"/>
  <c r="S50" i="13"/>
  <c r="T50" i="13"/>
  <c r="U50" i="13"/>
  <c r="V50" i="13"/>
  <c r="W50" i="13"/>
  <c r="S51" i="13"/>
  <c r="T51" i="13"/>
  <c r="U51" i="13"/>
  <c r="V51" i="13"/>
  <c r="W51" i="13"/>
  <c r="S52" i="13"/>
  <c r="T52" i="13"/>
  <c r="U52" i="13"/>
  <c r="V52" i="13"/>
  <c r="W52" i="13"/>
  <c r="S53" i="13"/>
  <c r="T53" i="13"/>
  <c r="U53" i="13"/>
  <c r="V53" i="13"/>
  <c r="W53" i="13"/>
  <c r="S54" i="13"/>
  <c r="T54" i="13"/>
  <c r="U54" i="13"/>
  <c r="V54" i="13"/>
  <c r="W54" i="13"/>
  <c r="S55" i="13"/>
  <c r="T55" i="13"/>
  <c r="U55" i="13"/>
  <c r="V55" i="13"/>
  <c r="W55" i="13"/>
  <c r="S56" i="13"/>
  <c r="T56" i="13"/>
  <c r="U56" i="13"/>
  <c r="V56" i="13"/>
  <c r="W56" i="13"/>
  <c r="S57" i="13"/>
  <c r="T57" i="13"/>
  <c r="U57" i="13"/>
  <c r="V57" i="13"/>
  <c r="W57" i="13"/>
  <c r="S58" i="13"/>
  <c r="T58" i="13"/>
  <c r="U58" i="13"/>
  <c r="V58" i="13"/>
  <c r="W58" i="13"/>
  <c r="S59" i="13"/>
  <c r="T59" i="13"/>
  <c r="U59" i="13"/>
  <c r="V59" i="13"/>
  <c r="W59" i="13"/>
  <c r="S60" i="13"/>
  <c r="T60" i="13"/>
  <c r="U60" i="13"/>
  <c r="V60" i="13"/>
  <c r="W60" i="13"/>
  <c r="S61" i="13"/>
  <c r="T61" i="13"/>
  <c r="U61" i="13"/>
  <c r="V61" i="13"/>
  <c r="W61" i="13"/>
  <c r="S62" i="13"/>
  <c r="T62" i="13"/>
  <c r="U62" i="13"/>
  <c r="V62" i="13"/>
  <c r="W62" i="13"/>
  <c r="S63" i="13"/>
  <c r="T63" i="13"/>
  <c r="U63" i="13"/>
  <c r="V63" i="13"/>
  <c r="W63" i="13"/>
  <c r="S64" i="13"/>
  <c r="T64" i="13"/>
  <c r="U64" i="13"/>
  <c r="V64" i="13"/>
  <c r="W64" i="13"/>
  <c r="S65" i="13"/>
  <c r="T65" i="13"/>
  <c r="U65" i="13"/>
  <c r="V65" i="13"/>
  <c r="W65" i="13"/>
  <c r="S66" i="13"/>
  <c r="T66" i="13"/>
  <c r="U66" i="13"/>
  <c r="V66" i="13"/>
  <c r="W66" i="13"/>
  <c r="S67" i="13"/>
  <c r="T67" i="13"/>
  <c r="U67" i="13"/>
  <c r="V67" i="13"/>
  <c r="W67" i="13"/>
  <c r="S68" i="13"/>
  <c r="T68" i="13"/>
  <c r="U68" i="13"/>
  <c r="V68" i="13"/>
  <c r="W68" i="13"/>
  <c r="S69" i="13"/>
  <c r="T69" i="13"/>
  <c r="U69" i="13"/>
  <c r="V69" i="13"/>
  <c r="W69" i="13"/>
  <c r="S70" i="13"/>
  <c r="T70" i="13"/>
  <c r="U70" i="13"/>
  <c r="V70" i="13"/>
  <c r="W70" i="13"/>
  <c r="S71" i="13"/>
  <c r="T71" i="13"/>
  <c r="U71" i="13"/>
  <c r="V71" i="13"/>
  <c r="W71" i="13"/>
  <c r="S72" i="13"/>
  <c r="T72" i="13"/>
  <c r="U72" i="13"/>
  <c r="V72" i="13"/>
  <c r="W72" i="13"/>
  <c r="S73" i="13"/>
  <c r="T73" i="13"/>
  <c r="U73" i="13"/>
  <c r="V73" i="13"/>
  <c r="W73" i="13"/>
  <c r="S74" i="13"/>
  <c r="T74" i="13"/>
  <c r="U74" i="13"/>
  <c r="V74" i="13"/>
  <c r="W74" i="13"/>
  <c r="S75" i="13"/>
  <c r="T75" i="13"/>
  <c r="U75" i="13"/>
  <c r="V75" i="13"/>
  <c r="W75" i="13"/>
  <c r="S76" i="13"/>
  <c r="T76" i="13"/>
  <c r="U76" i="13"/>
  <c r="V76" i="13"/>
  <c r="W76" i="13"/>
  <c r="S77" i="13"/>
  <c r="T77" i="13"/>
  <c r="U77" i="13"/>
  <c r="V77" i="13"/>
  <c r="W77" i="13"/>
  <c r="S78" i="13"/>
  <c r="T78" i="13"/>
  <c r="U78" i="13"/>
  <c r="V78" i="13"/>
  <c r="W78" i="13"/>
  <c r="S79" i="13"/>
  <c r="T79" i="13"/>
  <c r="U79" i="13"/>
  <c r="V79" i="13"/>
  <c r="W79" i="13"/>
  <c r="S80" i="13"/>
  <c r="T80" i="13"/>
  <c r="U80" i="13"/>
  <c r="V80" i="13"/>
  <c r="W80" i="13"/>
  <c r="S81" i="13"/>
  <c r="T81" i="13"/>
  <c r="U81" i="13"/>
  <c r="V81" i="13"/>
  <c r="W81" i="13"/>
  <c r="S82" i="13"/>
  <c r="T82" i="13"/>
  <c r="U82" i="13"/>
  <c r="V82" i="13"/>
  <c r="W82" i="13"/>
  <c r="S83" i="13"/>
  <c r="T83" i="13"/>
  <c r="U83" i="13"/>
  <c r="V83" i="13"/>
  <c r="W83" i="13"/>
  <c r="S84" i="13"/>
  <c r="T84" i="13"/>
  <c r="U84" i="13"/>
  <c r="V84" i="13"/>
  <c r="W84" i="13"/>
  <c r="S85" i="13"/>
  <c r="T85" i="13"/>
  <c r="U85" i="13"/>
  <c r="V85" i="13"/>
  <c r="W85" i="13"/>
  <c r="S86" i="13"/>
  <c r="T86" i="13"/>
  <c r="U86" i="13"/>
  <c r="V86" i="13"/>
  <c r="W86" i="13"/>
  <c r="S87" i="13"/>
  <c r="T87" i="13"/>
  <c r="U87" i="13"/>
  <c r="V87" i="13"/>
  <c r="W87" i="13"/>
  <c r="S88" i="13"/>
  <c r="T88" i="13"/>
  <c r="U88" i="13"/>
  <c r="V88" i="13"/>
  <c r="W88" i="13"/>
  <c r="S89" i="13"/>
  <c r="T89" i="13"/>
  <c r="U89" i="13"/>
  <c r="V89" i="13"/>
  <c r="W89" i="13"/>
  <c r="S90" i="13"/>
  <c r="T90" i="13"/>
  <c r="U90" i="13"/>
  <c r="V90" i="13"/>
  <c r="W90" i="13"/>
  <c r="S91" i="13"/>
  <c r="T91" i="13"/>
  <c r="U91" i="13"/>
  <c r="V91" i="13"/>
  <c r="W91" i="13"/>
  <c r="S92" i="13"/>
  <c r="T92" i="13"/>
  <c r="U92" i="13"/>
  <c r="V92" i="13"/>
  <c r="W92" i="13"/>
  <c r="S93" i="13"/>
  <c r="T93" i="13"/>
  <c r="U93" i="13"/>
  <c r="V93" i="13"/>
  <c r="W93" i="13"/>
  <c r="S94" i="13"/>
  <c r="T94" i="13"/>
  <c r="U94" i="13"/>
  <c r="V94" i="13"/>
  <c r="W94" i="13"/>
  <c r="S95" i="13"/>
  <c r="T95" i="13"/>
  <c r="U95" i="13"/>
  <c r="V95" i="13"/>
  <c r="W95" i="13"/>
  <c r="S96" i="13"/>
  <c r="T96" i="13"/>
  <c r="U96" i="13"/>
  <c r="V96" i="13"/>
  <c r="W96" i="13"/>
  <c r="S97" i="13"/>
  <c r="T97" i="13"/>
  <c r="U97" i="13"/>
  <c r="V97" i="13"/>
  <c r="W97" i="13"/>
  <c r="S98" i="13"/>
  <c r="T98" i="13"/>
  <c r="U98" i="13"/>
  <c r="V98" i="13"/>
  <c r="W98" i="13"/>
  <c r="S99" i="13"/>
  <c r="T99" i="13"/>
  <c r="U99" i="13"/>
  <c r="V99" i="13"/>
  <c r="W99" i="13"/>
  <c r="S100" i="13"/>
  <c r="T100" i="13"/>
  <c r="U100" i="13"/>
  <c r="V100" i="13"/>
  <c r="W100" i="13"/>
  <c r="S101" i="13"/>
  <c r="T101" i="13"/>
  <c r="U101" i="13"/>
  <c r="V101" i="13"/>
  <c r="W101" i="13"/>
  <c r="S102" i="13"/>
  <c r="T102" i="13"/>
  <c r="U102" i="13"/>
  <c r="V102" i="13"/>
  <c r="W102" i="13"/>
  <c r="S103" i="13"/>
  <c r="T103" i="13"/>
  <c r="U103" i="13"/>
  <c r="V103" i="13"/>
  <c r="W103" i="13"/>
  <c r="S104" i="13"/>
  <c r="T104" i="13"/>
  <c r="U104" i="13"/>
  <c r="V104" i="13"/>
  <c r="W104" i="13"/>
  <c r="S105" i="13"/>
  <c r="T105" i="13"/>
  <c r="U105" i="13"/>
  <c r="V105" i="13"/>
  <c r="W105" i="13"/>
  <c r="S106" i="13"/>
  <c r="T106" i="13"/>
  <c r="U106" i="13"/>
  <c r="V106" i="13"/>
  <c r="W106" i="13"/>
  <c r="S107" i="13"/>
  <c r="T107" i="13"/>
  <c r="U107" i="13"/>
  <c r="V107" i="13"/>
  <c r="W107" i="13"/>
  <c r="S108" i="13"/>
  <c r="T108" i="13"/>
  <c r="U108" i="13"/>
  <c r="V108" i="13"/>
  <c r="W108" i="13"/>
  <c r="S109" i="13"/>
  <c r="T109" i="13"/>
  <c r="U109" i="13"/>
  <c r="V109" i="13"/>
  <c r="W109" i="13"/>
  <c r="S110" i="13"/>
  <c r="T110" i="13"/>
  <c r="U110" i="13"/>
  <c r="V110" i="13"/>
  <c r="W110" i="13"/>
  <c r="S111" i="13"/>
  <c r="T111" i="13"/>
  <c r="U111" i="13"/>
  <c r="V111" i="13"/>
  <c r="W111" i="13"/>
  <c r="S112" i="13"/>
  <c r="T112" i="13"/>
  <c r="U112" i="13"/>
  <c r="V112" i="13"/>
  <c r="W112" i="13"/>
  <c r="S113" i="13"/>
  <c r="T113" i="13"/>
  <c r="U113" i="13"/>
  <c r="V113" i="13"/>
  <c r="W113" i="13"/>
  <c r="S114" i="13"/>
  <c r="T114" i="13"/>
  <c r="U114" i="13"/>
  <c r="V114" i="13"/>
  <c r="W114" i="13"/>
  <c r="S115" i="13"/>
  <c r="T115" i="13"/>
  <c r="U115" i="13"/>
  <c r="V115" i="13"/>
  <c r="W115" i="13"/>
  <c r="S116" i="13"/>
  <c r="T116" i="13"/>
  <c r="U116" i="13"/>
  <c r="V116" i="13"/>
  <c r="W116" i="13"/>
  <c r="S117" i="13"/>
  <c r="T117" i="13"/>
  <c r="U117" i="13"/>
  <c r="V117" i="13"/>
  <c r="W117" i="13"/>
  <c r="S118" i="13"/>
  <c r="T118" i="13"/>
  <c r="U118" i="13"/>
  <c r="V118" i="13"/>
  <c r="W118" i="13"/>
  <c r="S119" i="13"/>
  <c r="T119" i="13"/>
  <c r="U119" i="13"/>
  <c r="V119" i="13"/>
  <c r="W119" i="13"/>
  <c r="S120" i="13"/>
  <c r="T120" i="13"/>
  <c r="U120" i="13"/>
  <c r="V120" i="13"/>
  <c r="W120" i="13"/>
  <c r="S121" i="13"/>
  <c r="T121" i="13"/>
  <c r="U121" i="13"/>
  <c r="V121" i="13"/>
  <c r="W121" i="13"/>
  <c r="S122" i="13"/>
  <c r="T122" i="13"/>
  <c r="U122" i="13"/>
  <c r="V122" i="13"/>
  <c r="W122" i="13"/>
  <c r="S123" i="13"/>
  <c r="T123" i="13"/>
  <c r="U123" i="13"/>
  <c r="V123" i="13"/>
  <c r="W123" i="13"/>
  <c r="S124" i="13"/>
  <c r="T124" i="13"/>
  <c r="U124" i="13"/>
  <c r="V124" i="13"/>
  <c r="W124" i="13"/>
  <c r="S125" i="13"/>
  <c r="T125" i="13"/>
  <c r="U125" i="13"/>
  <c r="V125" i="13"/>
  <c r="W125" i="13"/>
  <c r="S126" i="13"/>
  <c r="T126" i="13"/>
  <c r="U126" i="13"/>
  <c r="V126" i="13"/>
  <c r="W126" i="13"/>
  <c r="S127" i="13"/>
  <c r="T127" i="13"/>
  <c r="U127" i="13"/>
  <c r="V127" i="13"/>
  <c r="W127" i="13"/>
  <c r="S128" i="13"/>
  <c r="T128" i="13"/>
  <c r="U128" i="13"/>
  <c r="V128" i="13"/>
  <c r="W128" i="13"/>
  <c r="S129" i="13"/>
  <c r="T129" i="13"/>
  <c r="U129" i="13"/>
  <c r="V129" i="13"/>
  <c r="W129" i="13"/>
  <c r="S130" i="13"/>
  <c r="T130" i="13"/>
  <c r="U130" i="13"/>
  <c r="V130" i="13"/>
  <c r="W130" i="13"/>
  <c r="S131" i="13"/>
  <c r="T131" i="13"/>
  <c r="U131" i="13"/>
  <c r="V131" i="13"/>
  <c r="W131" i="13"/>
  <c r="S132" i="13"/>
  <c r="T132" i="13"/>
  <c r="U132" i="13"/>
  <c r="V132" i="13"/>
  <c r="W132" i="13"/>
  <c r="S133" i="13"/>
  <c r="T133" i="13"/>
  <c r="U133" i="13"/>
  <c r="V133" i="13"/>
  <c r="W133" i="13"/>
  <c r="S134" i="13"/>
  <c r="T134" i="13"/>
  <c r="U134" i="13"/>
  <c r="V134" i="13"/>
  <c r="W134" i="13"/>
  <c r="S135" i="13"/>
  <c r="T135" i="13"/>
  <c r="U135" i="13"/>
  <c r="V135" i="13"/>
  <c r="W135" i="13"/>
  <c r="S136" i="13"/>
  <c r="T136" i="13"/>
  <c r="U136" i="13"/>
  <c r="V136" i="13"/>
  <c r="W136" i="13"/>
  <c r="S137" i="13"/>
  <c r="T137" i="13"/>
  <c r="U137" i="13"/>
  <c r="V137" i="13"/>
  <c r="W137" i="13"/>
  <c r="S138" i="13"/>
  <c r="T138" i="13"/>
  <c r="U138" i="13"/>
  <c r="V138" i="13"/>
  <c r="W138" i="13"/>
  <c r="S139" i="13"/>
  <c r="T139" i="13"/>
  <c r="U139" i="13"/>
  <c r="V139" i="13"/>
  <c r="W139" i="13"/>
  <c r="S140" i="13"/>
  <c r="T140" i="13"/>
  <c r="U140" i="13"/>
  <c r="V140" i="13"/>
  <c r="W140" i="13"/>
  <c r="S141" i="13"/>
  <c r="T141" i="13"/>
  <c r="U141" i="13"/>
  <c r="V141" i="13"/>
  <c r="W141" i="13"/>
  <c r="S142" i="13"/>
  <c r="T142" i="13"/>
  <c r="U142" i="13"/>
  <c r="V142" i="13"/>
  <c r="W142" i="13"/>
  <c r="S143" i="13"/>
  <c r="T143" i="13"/>
  <c r="U143" i="13"/>
  <c r="V143" i="13"/>
  <c r="W143" i="13"/>
  <c r="S144" i="13"/>
  <c r="T144" i="13"/>
  <c r="U144" i="13"/>
  <c r="V144" i="13"/>
  <c r="W144" i="13"/>
  <c r="S145" i="13"/>
  <c r="T145" i="13"/>
  <c r="U145" i="13"/>
  <c r="V145" i="13"/>
  <c r="W145" i="13"/>
  <c r="S146" i="13"/>
  <c r="T146" i="13"/>
  <c r="U146" i="13"/>
  <c r="V146" i="13"/>
  <c r="W146" i="13"/>
  <c r="S147" i="13"/>
  <c r="T147" i="13"/>
  <c r="U147" i="13"/>
  <c r="V147" i="13"/>
  <c r="W147" i="13"/>
  <c r="T4" i="13"/>
  <c r="U4" i="13"/>
  <c r="V4" i="13"/>
  <c r="W4" i="13"/>
  <c r="S4" i="13"/>
  <c r="AH152" i="12"/>
  <c r="AI152" i="12"/>
  <c r="AJ152" i="12"/>
  <c r="AK152" i="12"/>
  <c r="AL152" i="12"/>
  <c r="AH153" i="12"/>
  <c r="AI153" i="12"/>
  <c r="AJ153" i="12"/>
  <c r="AK153" i="12"/>
  <c r="AL153" i="12"/>
  <c r="AH154" i="12"/>
  <c r="AI154" i="12"/>
  <c r="AJ154" i="12"/>
  <c r="AK154" i="12"/>
  <c r="AL154" i="12"/>
  <c r="AH155" i="12"/>
  <c r="AI155" i="12"/>
  <c r="AJ155" i="12"/>
  <c r="AK155" i="12"/>
  <c r="AL155" i="12"/>
  <c r="AH156" i="12"/>
  <c r="AI156" i="12"/>
  <c r="AJ156" i="12"/>
  <c r="AK156" i="12"/>
  <c r="AL156" i="12"/>
  <c r="AH157" i="12"/>
  <c r="AI157" i="12"/>
  <c r="AJ157" i="12"/>
  <c r="AK157" i="12"/>
  <c r="AL157" i="12"/>
  <c r="AH158" i="12"/>
  <c r="AI158" i="12"/>
  <c r="AJ158" i="12"/>
  <c r="AK158" i="12"/>
  <c r="AL158" i="12"/>
  <c r="AH159" i="12"/>
  <c r="AI159" i="12"/>
  <c r="AJ159" i="12"/>
  <c r="AK159" i="12"/>
  <c r="AL159" i="12"/>
  <c r="AH160" i="12"/>
  <c r="AI160" i="12"/>
  <c r="AJ160" i="12"/>
  <c r="AK160" i="12"/>
  <c r="AL160" i="12"/>
  <c r="AH161" i="12"/>
  <c r="AI161" i="12"/>
  <c r="AJ161" i="12"/>
  <c r="AK161" i="12"/>
  <c r="AL161" i="12"/>
  <c r="AH162" i="12"/>
  <c r="AI162" i="12"/>
  <c r="AJ162" i="12"/>
  <c r="AK162" i="12"/>
  <c r="AL162" i="12"/>
  <c r="AH163" i="12"/>
  <c r="AI163" i="12"/>
  <c r="AJ163" i="12"/>
  <c r="AK163" i="12"/>
  <c r="AL163" i="12"/>
  <c r="AI151" i="12"/>
  <c r="AJ151" i="12"/>
  <c r="AK151" i="12"/>
  <c r="AL151" i="12"/>
  <c r="AH151" i="12"/>
  <c r="AM5" i="12"/>
  <c r="AN5" i="12"/>
  <c r="AO5" i="12"/>
  <c r="AP5" i="12"/>
  <c r="AQ5" i="12"/>
  <c r="AM6" i="12"/>
  <c r="AN6" i="12"/>
  <c r="AO6" i="12"/>
  <c r="AP6" i="12"/>
  <c r="AQ6" i="12"/>
  <c r="AM7" i="12"/>
  <c r="AN7" i="12"/>
  <c r="AO7" i="12"/>
  <c r="AP7" i="12"/>
  <c r="AQ7" i="12"/>
  <c r="AM8" i="12"/>
  <c r="AN8" i="12"/>
  <c r="AO8" i="12"/>
  <c r="AP8" i="12"/>
  <c r="AQ8" i="12"/>
  <c r="AM9" i="12"/>
  <c r="AN9" i="12"/>
  <c r="AO9" i="12"/>
  <c r="AP9" i="12"/>
  <c r="AQ9" i="12"/>
  <c r="AM10" i="12"/>
  <c r="AN10" i="12"/>
  <c r="AO10" i="12"/>
  <c r="AP10" i="12"/>
  <c r="AQ10" i="12"/>
  <c r="AM11" i="12"/>
  <c r="AN11" i="12"/>
  <c r="AO11" i="12"/>
  <c r="AP11" i="12"/>
  <c r="AQ11" i="12"/>
  <c r="AM12" i="12"/>
  <c r="AN12" i="12"/>
  <c r="AO12" i="12"/>
  <c r="AP12" i="12"/>
  <c r="AQ12" i="12"/>
  <c r="AM13" i="12"/>
  <c r="AN13" i="12"/>
  <c r="AO13" i="12"/>
  <c r="AP13" i="12"/>
  <c r="AQ13" i="12"/>
  <c r="AM14" i="12"/>
  <c r="AN14" i="12"/>
  <c r="AO14" i="12"/>
  <c r="AP14" i="12"/>
  <c r="AQ14" i="12"/>
  <c r="AM15" i="12"/>
  <c r="AN15" i="12"/>
  <c r="AO15" i="12"/>
  <c r="AP15" i="12"/>
  <c r="AQ15" i="12"/>
  <c r="AM16" i="12"/>
  <c r="AN16" i="12"/>
  <c r="AO16" i="12"/>
  <c r="AP16" i="12"/>
  <c r="AQ16" i="12"/>
  <c r="AM17" i="12"/>
  <c r="AN17" i="12"/>
  <c r="AO17" i="12"/>
  <c r="AP17" i="12"/>
  <c r="AQ17" i="12"/>
  <c r="AM18" i="12"/>
  <c r="AN18" i="12"/>
  <c r="AO18" i="12"/>
  <c r="AP18" i="12"/>
  <c r="AQ18" i="12"/>
  <c r="AM19" i="12"/>
  <c r="AN19" i="12"/>
  <c r="AO19" i="12"/>
  <c r="AP19" i="12"/>
  <c r="AQ19" i="12"/>
  <c r="AM20" i="12"/>
  <c r="AN20" i="12"/>
  <c r="AO20" i="12"/>
  <c r="AP20" i="12"/>
  <c r="AQ20" i="12"/>
  <c r="AM21" i="12"/>
  <c r="AN21" i="12"/>
  <c r="AO21" i="12"/>
  <c r="AP21" i="12"/>
  <c r="AQ21" i="12"/>
  <c r="AM22" i="12"/>
  <c r="AN22" i="12"/>
  <c r="AO22" i="12"/>
  <c r="AP22" i="12"/>
  <c r="AQ22" i="12"/>
  <c r="AM23" i="12"/>
  <c r="AN23" i="12"/>
  <c r="AO23" i="12"/>
  <c r="AP23" i="12"/>
  <c r="AQ23" i="12"/>
  <c r="AM24" i="12"/>
  <c r="AN24" i="12"/>
  <c r="AO24" i="12"/>
  <c r="AP24" i="12"/>
  <c r="AQ24" i="12"/>
  <c r="AM25" i="12"/>
  <c r="AN25" i="12"/>
  <c r="AO25" i="12"/>
  <c r="AP25" i="12"/>
  <c r="AQ25" i="12"/>
  <c r="AM26" i="12"/>
  <c r="AN26" i="12"/>
  <c r="AO26" i="12"/>
  <c r="AP26" i="12"/>
  <c r="AQ26" i="12"/>
  <c r="AM27" i="12"/>
  <c r="AN27" i="12"/>
  <c r="AO27" i="12"/>
  <c r="AP27" i="12"/>
  <c r="AQ27" i="12"/>
  <c r="AM28" i="12"/>
  <c r="AN28" i="12"/>
  <c r="AO28" i="12"/>
  <c r="AP28" i="12"/>
  <c r="AQ28" i="12"/>
  <c r="AM29" i="12"/>
  <c r="AN29" i="12"/>
  <c r="AO29" i="12"/>
  <c r="AP29" i="12"/>
  <c r="AQ29" i="12"/>
  <c r="AM30" i="12"/>
  <c r="AN30" i="12"/>
  <c r="AO30" i="12"/>
  <c r="AP30" i="12"/>
  <c r="AQ30" i="12"/>
  <c r="AM31" i="12"/>
  <c r="AN31" i="12"/>
  <c r="AO31" i="12"/>
  <c r="AP31" i="12"/>
  <c r="AQ31" i="12"/>
  <c r="AM32" i="12"/>
  <c r="AN32" i="12"/>
  <c r="AO32" i="12"/>
  <c r="AP32" i="12"/>
  <c r="AQ32" i="12"/>
  <c r="AM33" i="12"/>
  <c r="AN33" i="12"/>
  <c r="AO33" i="12"/>
  <c r="AP33" i="12"/>
  <c r="AQ33" i="12"/>
  <c r="AM34" i="12"/>
  <c r="AN34" i="12"/>
  <c r="AO34" i="12"/>
  <c r="AP34" i="12"/>
  <c r="AQ34" i="12"/>
  <c r="AM35" i="12"/>
  <c r="AN35" i="12"/>
  <c r="AO35" i="12"/>
  <c r="AP35" i="12"/>
  <c r="AQ35" i="12"/>
  <c r="AM36" i="12"/>
  <c r="AN36" i="12"/>
  <c r="AO36" i="12"/>
  <c r="AP36" i="12"/>
  <c r="AQ36" i="12"/>
  <c r="AM37" i="12"/>
  <c r="AN37" i="12"/>
  <c r="AO37" i="12"/>
  <c r="AP37" i="12"/>
  <c r="AQ37" i="12"/>
  <c r="AM38" i="12"/>
  <c r="AN38" i="12"/>
  <c r="AO38" i="12"/>
  <c r="AP38" i="12"/>
  <c r="AQ38" i="12"/>
  <c r="AM39" i="12"/>
  <c r="AN39" i="12"/>
  <c r="AO39" i="12"/>
  <c r="AP39" i="12"/>
  <c r="AQ39" i="12"/>
  <c r="AM40" i="12"/>
  <c r="AN40" i="12"/>
  <c r="AO40" i="12"/>
  <c r="AP40" i="12"/>
  <c r="AQ40" i="12"/>
  <c r="AM41" i="12"/>
  <c r="AN41" i="12"/>
  <c r="AO41" i="12"/>
  <c r="AP41" i="12"/>
  <c r="AQ41" i="12"/>
  <c r="AM42" i="12"/>
  <c r="AN42" i="12"/>
  <c r="AO42" i="12"/>
  <c r="AP42" i="12"/>
  <c r="AQ42" i="12"/>
  <c r="AM43" i="12"/>
  <c r="AN43" i="12"/>
  <c r="AO43" i="12"/>
  <c r="AP43" i="12"/>
  <c r="AQ43" i="12"/>
  <c r="AM44" i="12"/>
  <c r="AN44" i="12"/>
  <c r="AO44" i="12"/>
  <c r="AP44" i="12"/>
  <c r="AQ44" i="12"/>
  <c r="AM45" i="12"/>
  <c r="AN45" i="12"/>
  <c r="AO45" i="12"/>
  <c r="AP45" i="12"/>
  <c r="AQ45" i="12"/>
  <c r="AM46" i="12"/>
  <c r="AN46" i="12"/>
  <c r="AO46" i="12"/>
  <c r="AP46" i="12"/>
  <c r="AQ46" i="12"/>
  <c r="AM47" i="12"/>
  <c r="AN47" i="12"/>
  <c r="AO47" i="12"/>
  <c r="AP47" i="12"/>
  <c r="AQ47" i="12"/>
  <c r="AM48" i="12"/>
  <c r="AN48" i="12"/>
  <c r="AO48" i="12"/>
  <c r="AP48" i="12"/>
  <c r="AQ48" i="12"/>
  <c r="AM49" i="12"/>
  <c r="AN49" i="12"/>
  <c r="AO49" i="12"/>
  <c r="AP49" i="12"/>
  <c r="AQ49" i="12"/>
  <c r="AM50" i="12"/>
  <c r="AN50" i="12"/>
  <c r="AO50" i="12"/>
  <c r="AP50" i="12"/>
  <c r="AQ50" i="12"/>
  <c r="AM51" i="12"/>
  <c r="AN51" i="12"/>
  <c r="AO51" i="12"/>
  <c r="AP51" i="12"/>
  <c r="AQ51" i="12"/>
  <c r="AM52" i="12"/>
  <c r="AN52" i="12"/>
  <c r="AO52" i="12"/>
  <c r="AP52" i="12"/>
  <c r="AQ52" i="12"/>
  <c r="AM53" i="12"/>
  <c r="AN53" i="12"/>
  <c r="AO53" i="12"/>
  <c r="AP53" i="12"/>
  <c r="AQ53" i="12"/>
  <c r="AM54" i="12"/>
  <c r="AN54" i="12"/>
  <c r="AO54" i="12"/>
  <c r="AP54" i="12"/>
  <c r="AQ54" i="12"/>
  <c r="AM55" i="12"/>
  <c r="AN55" i="12"/>
  <c r="AO55" i="12"/>
  <c r="AP55" i="12"/>
  <c r="AQ55" i="12"/>
  <c r="AM56" i="12"/>
  <c r="AN56" i="12"/>
  <c r="AO56" i="12"/>
  <c r="AP56" i="12"/>
  <c r="AQ56" i="12"/>
  <c r="AM57" i="12"/>
  <c r="AN57" i="12"/>
  <c r="AO57" i="12"/>
  <c r="AP57" i="12"/>
  <c r="AQ57" i="12"/>
  <c r="AM58" i="12"/>
  <c r="AN58" i="12"/>
  <c r="AO58" i="12"/>
  <c r="AP58" i="12"/>
  <c r="AQ58" i="12"/>
  <c r="AM59" i="12"/>
  <c r="AN59" i="12"/>
  <c r="AO59" i="12"/>
  <c r="AP59" i="12"/>
  <c r="AQ59" i="12"/>
  <c r="AM60" i="12"/>
  <c r="AN60" i="12"/>
  <c r="AO60" i="12"/>
  <c r="AP60" i="12"/>
  <c r="AQ60" i="12"/>
  <c r="AM61" i="12"/>
  <c r="AN61" i="12"/>
  <c r="AO61" i="12"/>
  <c r="AP61" i="12"/>
  <c r="AQ61" i="12"/>
  <c r="AM62" i="12"/>
  <c r="AN62" i="12"/>
  <c r="AO62" i="12"/>
  <c r="AP62" i="12"/>
  <c r="AQ62" i="12"/>
  <c r="AM63" i="12"/>
  <c r="AN63" i="12"/>
  <c r="AO63" i="12"/>
  <c r="AP63" i="12"/>
  <c r="AQ63" i="12"/>
  <c r="AM64" i="12"/>
  <c r="AN64" i="12"/>
  <c r="AO64" i="12"/>
  <c r="AP64" i="12"/>
  <c r="AQ64" i="12"/>
  <c r="AM65" i="12"/>
  <c r="AN65" i="12"/>
  <c r="AO65" i="12"/>
  <c r="AP65" i="12"/>
  <c r="AQ65" i="12"/>
  <c r="AM66" i="12"/>
  <c r="AN66" i="12"/>
  <c r="AO66" i="12"/>
  <c r="AP66" i="12"/>
  <c r="AQ66" i="12"/>
  <c r="AM67" i="12"/>
  <c r="AN67" i="12"/>
  <c r="AO67" i="12"/>
  <c r="AP67" i="12"/>
  <c r="AQ67" i="12"/>
  <c r="AM68" i="12"/>
  <c r="AN68" i="12"/>
  <c r="AO68" i="12"/>
  <c r="AP68" i="12"/>
  <c r="AQ68" i="12"/>
  <c r="AM69" i="12"/>
  <c r="AN69" i="12"/>
  <c r="AO69" i="12"/>
  <c r="AP69" i="12"/>
  <c r="AQ69" i="12"/>
  <c r="AM70" i="12"/>
  <c r="AN70" i="12"/>
  <c r="AO70" i="12"/>
  <c r="AP70" i="12"/>
  <c r="AQ70" i="12"/>
  <c r="AM71" i="12"/>
  <c r="AN71" i="12"/>
  <c r="AO71" i="12"/>
  <c r="AP71" i="12"/>
  <c r="AQ71" i="12"/>
  <c r="AM72" i="12"/>
  <c r="AN72" i="12"/>
  <c r="AO72" i="12"/>
  <c r="AP72" i="12"/>
  <c r="AQ72" i="12"/>
  <c r="AM73" i="12"/>
  <c r="AN73" i="12"/>
  <c r="AO73" i="12"/>
  <c r="AP73" i="12"/>
  <c r="AQ73" i="12"/>
  <c r="AM74" i="12"/>
  <c r="AN74" i="12"/>
  <c r="AO74" i="12"/>
  <c r="AP74" i="12"/>
  <c r="AQ74" i="12"/>
  <c r="AM75" i="12"/>
  <c r="AN75" i="12"/>
  <c r="AO75" i="12"/>
  <c r="AP75" i="12"/>
  <c r="AQ75" i="12"/>
  <c r="AM76" i="12"/>
  <c r="AN76" i="12"/>
  <c r="AO76" i="12"/>
  <c r="AP76" i="12"/>
  <c r="AQ76" i="12"/>
  <c r="AM77" i="12"/>
  <c r="AN77" i="12"/>
  <c r="AO77" i="12"/>
  <c r="AP77" i="12"/>
  <c r="AQ77" i="12"/>
  <c r="AM78" i="12"/>
  <c r="AN78" i="12"/>
  <c r="AO78" i="12"/>
  <c r="AP78" i="12"/>
  <c r="AQ78" i="12"/>
  <c r="AM79" i="12"/>
  <c r="AN79" i="12"/>
  <c r="AO79" i="12"/>
  <c r="AP79" i="12"/>
  <c r="AQ79" i="12"/>
  <c r="AM80" i="12"/>
  <c r="AN80" i="12"/>
  <c r="AO80" i="12"/>
  <c r="AP80" i="12"/>
  <c r="AQ80" i="12"/>
  <c r="AM81" i="12"/>
  <c r="AN81" i="12"/>
  <c r="AO81" i="12"/>
  <c r="AP81" i="12"/>
  <c r="AQ81" i="12"/>
  <c r="AM82" i="12"/>
  <c r="AN82" i="12"/>
  <c r="AO82" i="12"/>
  <c r="AP82" i="12"/>
  <c r="AQ82" i="12"/>
  <c r="AM83" i="12"/>
  <c r="AN83" i="12"/>
  <c r="AO83" i="12"/>
  <c r="AP83" i="12"/>
  <c r="AQ83" i="12"/>
  <c r="AM84" i="12"/>
  <c r="AN84" i="12"/>
  <c r="AO84" i="12"/>
  <c r="AP84" i="12"/>
  <c r="AQ84" i="12"/>
  <c r="AM85" i="12"/>
  <c r="AN85" i="12"/>
  <c r="AO85" i="12"/>
  <c r="AP85" i="12"/>
  <c r="AQ85" i="12"/>
  <c r="AM86" i="12"/>
  <c r="AN86" i="12"/>
  <c r="AO86" i="12"/>
  <c r="AP86" i="12"/>
  <c r="AQ86" i="12"/>
  <c r="AM87" i="12"/>
  <c r="AN87" i="12"/>
  <c r="AO87" i="12"/>
  <c r="AP87" i="12"/>
  <c r="AQ87" i="12"/>
  <c r="AM88" i="12"/>
  <c r="AN88" i="12"/>
  <c r="AO88" i="12"/>
  <c r="AP88" i="12"/>
  <c r="AQ88" i="12"/>
  <c r="AM89" i="12"/>
  <c r="AN89" i="12"/>
  <c r="AO89" i="12"/>
  <c r="AP89" i="12"/>
  <c r="AQ89" i="12"/>
  <c r="AM90" i="12"/>
  <c r="AN90" i="12"/>
  <c r="AO90" i="12"/>
  <c r="AP90" i="12"/>
  <c r="AQ90" i="12"/>
  <c r="AM91" i="12"/>
  <c r="AN91" i="12"/>
  <c r="AO91" i="12"/>
  <c r="AP91" i="12"/>
  <c r="AQ91" i="12"/>
  <c r="AM92" i="12"/>
  <c r="AN92" i="12"/>
  <c r="AO92" i="12"/>
  <c r="AP92" i="12"/>
  <c r="AQ92" i="12"/>
  <c r="AM93" i="12"/>
  <c r="AN93" i="12"/>
  <c r="AO93" i="12"/>
  <c r="AP93" i="12"/>
  <c r="AQ93" i="12"/>
  <c r="AM94" i="12"/>
  <c r="AN94" i="12"/>
  <c r="AO94" i="12"/>
  <c r="AP94" i="12"/>
  <c r="AQ94" i="12"/>
  <c r="AM95" i="12"/>
  <c r="AN95" i="12"/>
  <c r="AO95" i="12"/>
  <c r="AP95" i="12"/>
  <c r="AQ95" i="12"/>
  <c r="AM96" i="12"/>
  <c r="AN96" i="12"/>
  <c r="AO96" i="12"/>
  <c r="AP96" i="12"/>
  <c r="AQ96" i="12"/>
  <c r="AM97" i="12"/>
  <c r="AN97" i="12"/>
  <c r="AO97" i="12"/>
  <c r="AP97" i="12"/>
  <c r="AQ97" i="12"/>
  <c r="AM98" i="12"/>
  <c r="AN98" i="12"/>
  <c r="AO98" i="12"/>
  <c r="AP98" i="12"/>
  <c r="AQ98" i="12"/>
  <c r="AM99" i="12"/>
  <c r="AN99" i="12"/>
  <c r="AO99" i="12"/>
  <c r="AP99" i="12"/>
  <c r="AQ99" i="12"/>
  <c r="AM100" i="12"/>
  <c r="AN100" i="12"/>
  <c r="AO100" i="12"/>
  <c r="AP100" i="12"/>
  <c r="AQ100" i="12"/>
  <c r="AM101" i="12"/>
  <c r="AN101" i="12"/>
  <c r="AO101" i="12"/>
  <c r="AP101" i="12"/>
  <c r="AQ101" i="12"/>
  <c r="AM102" i="12"/>
  <c r="AN102" i="12"/>
  <c r="AO102" i="12"/>
  <c r="AP102" i="12"/>
  <c r="AQ102" i="12"/>
  <c r="AM103" i="12"/>
  <c r="AN103" i="12"/>
  <c r="AO103" i="12"/>
  <c r="AP103" i="12"/>
  <c r="AQ103" i="12"/>
  <c r="AM104" i="12"/>
  <c r="AN104" i="12"/>
  <c r="AO104" i="12"/>
  <c r="AP104" i="12"/>
  <c r="AQ104" i="12"/>
  <c r="AM105" i="12"/>
  <c r="AN105" i="12"/>
  <c r="AO105" i="12"/>
  <c r="AP105" i="12"/>
  <c r="AQ105" i="12"/>
  <c r="AM106" i="12"/>
  <c r="AN106" i="12"/>
  <c r="AO106" i="12"/>
  <c r="AP106" i="12"/>
  <c r="AQ106" i="12"/>
  <c r="AM107" i="12"/>
  <c r="AN107" i="12"/>
  <c r="AO107" i="12"/>
  <c r="AP107" i="12"/>
  <c r="AQ107" i="12"/>
  <c r="AM108" i="12"/>
  <c r="AN108" i="12"/>
  <c r="AO108" i="12"/>
  <c r="AP108" i="12"/>
  <c r="AQ108" i="12"/>
  <c r="AM109" i="12"/>
  <c r="AN109" i="12"/>
  <c r="AO109" i="12"/>
  <c r="AP109" i="12"/>
  <c r="AQ109" i="12"/>
  <c r="AM110" i="12"/>
  <c r="AN110" i="12"/>
  <c r="AO110" i="12"/>
  <c r="AP110" i="12"/>
  <c r="AQ110" i="12"/>
  <c r="AM111" i="12"/>
  <c r="AN111" i="12"/>
  <c r="AO111" i="12"/>
  <c r="AP111" i="12"/>
  <c r="AQ111" i="12"/>
  <c r="AM112" i="12"/>
  <c r="AN112" i="12"/>
  <c r="AO112" i="12"/>
  <c r="AP112" i="12"/>
  <c r="AQ112" i="12"/>
  <c r="AM113" i="12"/>
  <c r="AN113" i="12"/>
  <c r="AO113" i="12"/>
  <c r="AP113" i="12"/>
  <c r="AQ113" i="12"/>
  <c r="AM114" i="12"/>
  <c r="AN114" i="12"/>
  <c r="AO114" i="12"/>
  <c r="AP114" i="12"/>
  <c r="AQ114" i="12"/>
  <c r="AM115" i="12"/>
  <c r="AN115" i="12"/>
  <c r="AO115" i="12"/>
  <c r="AP115" i="12"/>
  <c r="AQ115" i="12"/>
  <c r="AM116" i="12"/>
  <c r="AN116" i="12"/>
  <c r="AO116" i="12"/>
  <c r="AP116" i="12"/>
  <c r="AQ116" i="12"/>
  <c r="AM117" i="12"/>
  <c r="AN117" i="12"/>
  <c r="AO117" i="12"/>
  <c r="AP117" i="12"/>
  <c r="AQ117" i="12"/>
  <c r="AM118" i="12"/>
  <c r="AN118" i="12"/>
  <c r="AO118" i="12"/>
  <c r="AP118" i="12"/>
  <c r="AQ118" i="12"/>
  <c r="AM119" i="12"/>
  <c r="AN119" i="12"/>
  <c r="AO119" i="12"/>
  <c r="AP119" i="12"/>
  <c r="AQ119" i="12"/>
  <c r="AM120" i="12"/>
  <c r="AN120" i="12"/>
  <c r="AO120" i="12"/>
  <c r="AP120" i="12"/>
  <c r="AQ120" i="12"/>
  <c r="AM121" i="12"/>
  <c r="AN121" i="12"/>
  <c r="AO121" i="12"/>
  <c r="AP121" i="12"/>
  <c r="AQ121" i="12"/>
  <c r="AM122" i="12"/>
  <c r="AN122" i="12"/>
  <c r="AO122" i="12"/>
  <c r="AP122" i="12"/>
  <c r="AQ122" i="12"/>
  <c r="AM123" i="12"/>
  <c r="AN123" i="12"/>
  <c r="AO123" i="12"/>
  <c r="AP123" i="12"/>
  <c r="AQ123" i="12"/>
  <c r="AM124" i="12"/>
  <c r="AN124" i="12"/>
  <c r="AO124" i="12"/>
  <c r="AP124" i="12"/>
  <c r="AQ124" i="12"/>
  <c r="AM125" i="12"/>
  <c r="AN125" i="12"/>
  <c r="AO125" i="12"/>
  <c r="AP125" i="12"/>
  <c r="AQ125" i="12"/>
  <c r="AM126" i="12"/>
  <c r="AN126" i="12"/>
  <c r="AO126" i="12"/>
  <c r="AP126" i="12"/>
  <c r="AQ126" i="12"/>
  <c r="AM127" i="12"/>
  <c r="AN127" i="12"/>
  <c r="AO127" i="12"/>
  <c r="AP127" i="12"/>
  <c r="AQ127" i="12"/>
  <c r="AM128" i="12"/>
  <c r="AN128" i="12"/>
  <c r="AO128" i="12"/>
  <c r="AP128" i="12"/>
  <c r="AQ128" i="12"/>
  <c r="AM129" i="12"/>
  <c r="AN129" i="12"/>
  <c r="AO129" i="12"/>
  <c r="AP129" i="12"/>
  <c r="AQ129" i="12"/>
  <c r="AM130" i="12"/>
  <c r="AN130" i="12"/>
  <c r="AO130" i="12"/>
  <c r="AP130" i="12"/>
  <c r="AQ130" i="12"/>
  <c r="AM131" i="12"/>
  <c r="AN131" i="12"/>
  <c r="AO131" i="12"/>
  <c r="AP131" i="12"/>
  <c r="AQ131" i="12"/>
  <c r="AM132" i="12"/>
  <c r="AN132" i="12"/>
  <c r="AO132" i="12"/>
  <c r="AP132" i="12"/>
  <c r="AQ132" i="12"/>
  <c r="AM133" i="12"/>
  <c r="AN133" i="12"/>
  <c r="AO133" i="12"/>
  <c r="AP133" i="12"/>
  <c r="AQ133" i="12"/>
  <c r="AM134" i="12"/>
  <c r="AN134" i="12"/>
  <c r="AO134" i="12"/>
  <c r="AP134" i="12"/>
  <c r="AQ134" i="12"/>
  <c r="AM135" i="12"/>
  <c r="AN135" i="12"/>
  <c r="AO135" i="12"/>
  <c r="AP135" i="12"/>
  <c r="AQ135" i="12"/>
  <c r="AM136" i="12"/>
  <c r="AN136" i="12"/>
  <c r="AO136" i="12"/>
  <c r="AP136" i="12"/>
  <c r="AQ136" i="12"/>
  <c r="AM137" i="12"/>
  <c r="AN137" i="12"/>
  <c r="AO137" i="12"/>
  <c r="AP137" i="12"/>
  <c r="AQ137" i="12"/>
  <c r="AM138" i="12"/>
  <c r="AN138" i="12"/>
  <c r="AO138" i="12"/>
  <c r="AP138" i="12"/>
  <c r="AQ138" i="12"/>
  <c r="AM139" i="12"/>
  <c r="AN139" i="12"/>
  <c r="AO139" i="12"/>
  <c r="AP139" i="12"/>
  <c r="AQ139" i="12"/>
  <c r="AM140" i="12"/>
  <c r="AN140" i="12"/>
  <c r="AO140" i="12"/>
  <c r="AP140" i="12"/>
  <c r="AQ140" i="12"/>
  <c r="AM141" i="12"/>
  <c r="AN141" i="12"/>
  <c r="AO141" i="12"/>
  <c r="AP141" i="12"/>
  <c r="AQ141" i="12"/>
  <c r="AM142" i="12"/>
  <c r="AN142" i="12"/>
  <c r="AO142" i="12"/>
  <c r="AP142" i="12"/>
  <c r="AQ142" i="12"/>
  <c r="AM143" i="12"/>
  <c r="AN143" i="12"/>
  <c r="AO143" i="12"/>
  <c r="AP143" i="12"/>
  <c r="AQ143" i="12"/>
  <c r="AM144" i="12"/>
  <c r="AN144" i="12"/>
  <c r="AO144" i="12"/>
  <c r="AP144" i="12"/>
  <c r="AQ144" i="12"/>
  <c r="AM145" i="12"/>
  <c r="AN145" i="12"/>
  <c r="AO145" i="12"/>
  <c r="AP145" i="12"/>
  <c r="AQ145" i="12"/>
  <c r="AM146" i="12"/>
  <c r="AN146" i="12"/>
  <c r="AO146" i="12"/>
  <c r="AP146" i="12"/>
  <c r="AQ146" i="12"/>
  <c r="AM147" i="12"/>
  <c r="AN147" i="12"/>
  <c r="AO147" i="12"/>
  <c r="AP147" i="12"/>
  <c r="AQ147" i="12"/>
  <c r="AN4" i="12"/>
  <c r="AO4" i="12"/>
  <c r="AP4" i="12"/>
  <c r="AQ4" i="12"/>
  <c r="AM4" i="12"/>
  <c r="Y5" i="12"/>
  <c r="Z5" i="12"/>
  <c r="AA5" i="12"/>
  <c r="AB5" i="12"/>
  <c r="AC5" i="12"/>
  <c r="Y6" i="12"/>
  <c r="Z6" i="12"/>
  <c r="AA6" i="12"/>
  <c r="AB6" i="12"/>
  <c r="AC6" i="12"/>
  <c r="Y7" i="12"/>
  <c r="Z7" i="12"/>
  <c r="AA7" i="12"/>
  <c r="AB7" i="12"/>
  <c r="AC7" i="12"/>
  <c r="Y8" i="12"/>
  <c r="Z8" i="12"/>
  <c r="AA8" i="12"/>
  <c r="AB8" i="12"/>
  <c r="AC8" i="12"/>
  <c r="Y9" i="12"/>
  <c r="Z9" i="12"/>
  <c r="AA9" i="12"/>
  <c r="AB9" i="12"/>
  <c r="AC9" i="12"/>
  <c r="Y10" i="12"/>
  <c r="Z10" i="12"/>
  <c r="AA10" i="12"/>
  <c r="AB10" i="12"/>
  <c r="AC10" i="12"/>
  <c r="Y11" i="12"/>
  <c r="Z11" i="12"/>
  <c r="AA11" i="12"/>
  <c r="AB11" i="12"/>
  <c r="AC11" i="12"/>
  <c r="Y12" i="12"/>
  <c r="Z12" i="12"/>
  <c r="AA12" i="12"/>
  <c r="AB12" i="12"/>
  <c r="AC12" i="12"/>
  <c r="Y13" i="12"/>
  <c r="Z13" i="12"/>
  <c r="AA13" i="12"/>
  <c r="AB13" i="12"/>
  <c r="AC13" i="12"/>
  <c r="Y14" i="12"/>
  <c r="Z14" i="12"/>
  <c r="AA14" i="12"/>
  <c r="AB14" i="12"/>
  <c r="AC14" i="12"/>
  <c r="Y15" i="12"/>
  <c r="Z15" i="12"/>
  <c r="AA15" i="12"/>
  <c r="AB15" i="12"/>
  <c r="AC15" i="12"/>
  <c r="Y16" i="12"/>
  <c r="Z16" i="12"/>
  <c r="AA16" i="12"/>
  <c r="AB16" i="12"/>
  <c r="AC16" i="12"/>
  <c r="Y17" i="12"/>
  <c r="Z17" i="12"/>
  <c r="AA17" i="12"/>
  <c r="AB17" i="12"/>
  <c r="AC17" i="12"/>
  <c r="Y18" i="12"/>
  <c r="Z18" i="12"/>
  <c r="AA18" i="12"/>
  <c r="AB18" i="12"/>
  <c r="AC18" i="12"/>
  <c r="Y19" i="12"/>
  <c r="Z19" i="12"/>
  <c r="AA19" i="12"/>
  <c r="AB19" i="12"/>
  <c r="AC19" i="12"/>
  <c r="Y20" i="12"/>
  <c r="Z20" i="12"/>
  <c r="AA20" i="12"/>
  <c r="AB20" i="12"/>
  <c r="AC20" i="12"/>
  <c r="Y21" i="12"/>
  <c r="Z21" i="12"/>
  <c r="AA21" i="12"/>
  <c r="AB21" i="12"/>
  <c r="AC21" i="12"/>
  <c r="Y22" i="12"/>
  <c r="Z22" i="12"/>
  <c r="AA22" i="12"/>
  <c r="AB22" i="12"/>
  <c r="AC22" i="12"/>
  <c r="Y23" i="12"/>
  <c r="Z23" i="12"/>
  <c r="AA23" i="12"/>
  <c r="AB23" i="12"/>
  <c r="AC23" i="12"/>
  <c r="Y24" i="12"/>
  <c r="Z24" i="12"/>
  <c r="AA24" i="12"/>
  <c r="AB24" i="12"/>
  <c r="AC24" i="12"/>
  <c r="Y25" i="12"/>
  <c r="Z25" i="12"/>
  <c r="AA25" i="12"/>
  <c r="AB25" i="12"/>
  <c r="AC25" i="12"/>
  <c r="Y26" i="12"/>
  <c r="Z26" i="12"/>
  <c r="AA26" i="12"/>
  <c r="AB26" i="12"/>
  <c r="AC26" i="12"/>
  <c r="Y27" i="12"/>
  <c r="Z27" i="12"/>
  <c r="AA27" i="12"/>
  <c r="AB27" i="12"/>
  <c r="AC27" i="12"/>
  <c r="Y28" i="12"/>
  <c r="Z28" i="12"/>
  <c r="AA28" i="12"/>
  <c r="AB28" i="12"/>
  <c r="AC28" i="12"/>
  <c r="Y29" i="12"/>
  <c r="Z29" i="12"/>
  <c r="AA29" i="12"/>
  <c r="AB29" i="12"/>
  <c r="AC29" i="12"/>
  <c r="Y30" i="12"/>
  <c r="Z30" i="12"/>
  <c r="AA30" i="12"/>
  <c r="AB30" i="12"/>
  <c r="AC30" i="12"/>
  <c r="Y31" i="12"/>
  <c r="Z31" i="12"/>
  <c r="AA31" i="12"/>
  <c r="AB31" i="12"/>
  <c r="AC31" i="12"/>
  <c r="Y32" i="12"/>
  <c r="Z32" i="12"/>
  <c r="AA32" i="12"/>
  <c r="AB32" i="12"/>
  <c r="AC32" i="12"/>
  <c r="Y33" i="12"/>
  <c r="Z33" i="12"/>
  <c r="AA33" i="12"/>
  <c r="AB33" i="12"/>
  <c r="AC33" i="12"/>
  <c r="Y34" i="12"/>
  <c r="Z34" i="12"/>
  <c r="AA34" i="12"/>
  <c r="AB34" i="12"/>
  <c r="AC34" i="12"/>
  <c r="Y35" i="12"/>
  <c r="Z35" i="12"/>
  <c r="AA35" i="12"/>
  <c r="AB35" i="12"/>
  <c r="AC35" i="12"/>
  <c r="Y36" i="12"/>
  <c r="Z36" i="12"/>
  <c r="AA36" i="12"/>
  <c r="AB36" i="12"/>
  <c r="AC36" i="12"/>
  <c r="Y37" i="12"/>
  <c r="Z37" i="12"/>
  <c r="AA37" i="12"/>
  <c r="AB37" i="12"/>
  <c r="AC37" i="12"/>
  <c r="Y38" i="12"/>
  <c r="Z38" i="12"/>
  <c r="AA38" i="12"/>
  <c r="AB38" i="12"/>
  <c r="AC38" i="12"/>
  <c r="Y39" i="12"/>
  <c r="Z39" i="12"/>
  <c r="AA39" i="12"/>
  <c r="AB39" i="12"/>
  <c r="AC39" i="12"/>
  <c r="Y40" i="12"/>
  <c r="Z40" i="12"/>
  <c r="AA40" i="12"/>
  <c r="AB40" i="12"/>
  <c r="AC40" i="12"/>
  <c r="Y41" i="12"/>
  <c r="Z41" i="12"/>
  <c r="AA41" i="12"/>
  <c r="AB41" i="12"/>
  <c r="AC41" i="12"/>
  <c r="Y42" i="12"/>
  <c r="Z42" i="12"/>
  <c r="AA42" i="12"/>
  <c r="AB42" i="12"/>
  <c r="AC42" i="12"/>
  <c r="Y43" i="12"/>
  <c r="Z43" i="12"/>
  <c r="AA43" i="12"/>
  <c r="AB43" i="12"/>
  <c r="AC43" i="12"/>
  <c r="Y44" i="12"/>
  <c r="Z44" i="12"/>
  <c r="AA44" i="12"/>
  <c r="AB44" i="12"/>
  <c r="AC44" i="12"/>
  <c r="Y45" i="12"/>
  <c r="Z45" i="12"/>
  <c r="AA45" i="12"/>
  <c r="AB45" i="12"/>
  <c r="AC45" i="12"/>
  <c r="Y46" i="12"/>
  <c r="Z46" i="12"/>
  <c r="AA46" i="12"/>
  <c r="AB46" i="12"/>
  <c r="AC46" i="12"/>
  <c r="Y47" i="12"/>
  <c r="Z47" i="12"/>
  <c r="AA47" i="12"/>
  <c r="AB47" i="12"/>
  <c r="AC47" i="12"/>
  <c r="Y48" i="12"/>
  <c r="Z48" i="12"/>
  <c r="AA48" i="12"/>
  <c r="AB48" i="12"/>
  <c r="AC48" i="12"/>
  <c r="Y49" i="12"/>
  <c r="Z49" i="12"/>
  <c r="AA49" i="12"/>
  <c r="AB49" i="12"/>
  <c r="AC49" i="12"/>
  <c r="Y50" i="12"/>
  <c r="Z50" i="12"/>
  <c r="AA50" i="12"/>
  <c r="AB50" i="12"/>
  <c r="AC50" i="12"/>
  <c r="Y51" i="12"/>
  <c r="Z51" i="12"/>
  <c r="AA51" i="12"/>
  <c r="AB51" i="12"/>
  <c r="AC51" i="12"/>
  <c r="Y52" i="12"/>
  <c r="Z52" i="12"/>
  <c r="AA52" i="12"/>
  <c r="AB52" i="12"/>
  <c r="AC52" i="12"/>
  <c r="Y53" i="12"/>
  <c r="Z53" i="12"/>
  <c r="AA53" i="12"/>
  <c r="AB53" i="12"/>
  <c r="AC53" i="12"/>
  <c r="Y54" i="12"/>
  <c r="Z54" i="12"/>
  <c r="AA54" i="12"/>
  <c r="AB54" i="12"/>
  <c r="AC54" i="12"/>
  <c r="Y55" i="12"/>
  <c r="Z55" i="12"/>
  <c r="AA55" i="12"/>
  <c r="AB55" i="12"/>
  <c r="AC55" i="12"/>
  <c r="Y56" i="12"/>
  <c r="Z56" i="12"/>
  <c r="AA56" i="12"/>
  <c r="AB56" i="12"/>
  <c r="AC56" i="12"/>
  <c r="Y57" i="12"/>
  <c r="Z57" i="12"/>
  <c r="AA57" i="12"/>
  <c r="AB57" i="12"/>
  <c r="AC57" i="12"/>
  <c r="Y58" i="12"/>
  <c r="Z58" i="12"/>
  <c r="AA58" i="12"/>
  <c r="AB58" i="12"/>
  <c r="AC58" i="12"/>
  <c r="Y59" i="12"/>
  <c r="Z59" i="12"/>
  <c r="AA59" i="12"/>
  <c r="AB59" i="12"/>
  <c r="AC59" i="12"/>
  <c r="Y60" i="12"/>
  <c r="Z60" i="12"/>
  <c r="AA60" i="12"/>
  <c r="AB60" i="12"/>
  <c r="AC60" i="12"/>
  <c r="Y61" i="12"/>
  <c r="Z61" i="12"/>
  <c r="AA61" i="12"/>
  <c r="AB61" i="12"/>
  <c r="AC61" i="12"/>
  <c r="Y62" i="12"/>
  <c r="Z62" i="12"/>
  <c r="AA62" i="12"/>
  <c r="AB62" i="12"/>
  <c r="AC62" i="12"/>
  <c r="Y63" i="12"/>
  <c r="Z63" i="12"/>
  <c r="AA63" i="12"/>
  <c r="AB63" i="12"/>
  <c r="AC63" i="12"/>
  <c r="Y64" i="12"/>
  <c r="Z64" i="12"/>
  <c r="AA64" i="12"/>
  <c r="AB64" i="12"/>
  <c r="AC64" i="12"/>
  <c r="Y65" i="12"/>
  <c r="Z65" i="12"/>
  <c r="AA65" i="12"/>
  <c r="AB65" i="12"/>
  <c r="AC65" i="12"/>
  <c r="Y66" i="12"/>
  <c r="Z66" i="12"/>
  <c r="AA66" i="12"/>
  <c r="AB66" i="12"/>
  <c r="AC66" i="12"/>
  <c r="Y67" i="12"/>
  <c r="Z67" i="12"/>
  <c r="AA67" i="12"/>
  <c r="AB67" i="12"/>
  <c r="AC67" i="12"/>
  <c r="Y68" i="12"/>
  <c r="Z68" i="12"/>
  <c r="AA68" i="12"/>
  <c r="AB68" i="12"/>
  <c r="AC68" i="12"/>
  <c r="Y69" i="12"/>
  <c r="Z69" i="12"/>
  <c r="AA69" i="12"/>
  <c r="AB69" i="12"/>
  <c r="AC69" i="12"/>
  <c r="Y70" i="12"/>
  <c r="Z70" i="12"/>
  <c r="AA70" i="12"/>
  <c r="AB70" i="12"/>
  <c r="AC70" i="12"/>
  <c r="Y71" i="12"/>
  <c r="Z71" i="12"/>
  <c r="AA71" i="12"/>
  <c r="AB71" i="12"/>
  <c r="AC71" i="12"/>
  <c r="Y72" i="12"/>
  <c r="Z72" i="12"/>
  <c r="AA72" i="12"/>
  <c r="AB72" i="12"/>
  <c r="AC72" i="12"/>
  <c r="Y73" i="12"/>
  <c r="Z73" i="12"/>
  <c r="AA73" i="12"/>
  <c r="AB73" i="12"/>
  <c r="AC73" i="12"/>
  <c r="Y74" i="12"/>
  <c r="Z74" i="12"/>
  <c r="AA74" i="12"/>
  <c r="AB74" i="12"/>
  <c r="AC74" i="12"/>
  <c r="Y75" i="12"/>
  <c r="Z75" i="12"/>
  <c r="AA75" i="12"/>
  <c r="AB75" i="12"/>
  <c r="AC75" i="12"/>
  <c r="Y76" i="12"/>
  <c r="Z76" i="12"/>
  <c r="AA76" i="12"/>
  <c r="AB76" i="12"/>
  <c r="AC76" i="12"/>
  <c r="Y77" i="12"/>
  <c r="Z77" i="12"/>
  <c r="AA77" i="12"/>
  <c r="AB77" i="12"/>
  <c r="AC77" i="12"/>
  <c r="Y78" i="12"/>
  <c r="Z78" i="12"/>
  <c r="AA78" i="12"/>
  <c r="AB78" i="12"/>
  <c r="AC78" i="12"/>
  <c r="Y79" i="12"/>
  <c r="Z79" i="12"/>
  <c r="AA79" i="12"/>
  <c r="AB79" i="12"/>
  <c r="AC79" i="12"/>
  <c r="Y80" i="12"/>
  <c r="Z80" i="12"/>
  <c r="AA80" i="12"/>
  <c r="AB80" i="12"/>
  <c r="AC80" i="12"/>
  <c r="Y81" i="12"/>
  <c r="Z81" i="12"/>
  <c r="AA81" i="12"/>
  <c r="AB81" i="12"/>
  <c r="AC81" i="12"/>
  <c r="Y82" i="12"/>
  <c r="Z82" i="12"/>
  <c r="AA82" i="12"/>
  <c r="AB82" i="12"/>
  <c r="AC82" i="12"/>
  <c r="Y83" i="12"/>
  <c r="Z83" i="12"/>
  <c r="AA83" i="12"/>
  <c r="AB83" i="12"/>
  <c r="AC83" i="12"/>
  <c r="Y84" i="12"/>
  <c r="Z84" i="12"/>
  <c r="AA84" i="12"/>
  <c r="AB84" i="12"/>
  <c r="AC84" i="12"/>
  <c r="Y85" i="12"/>
  <c r="Z85" i="12"/>
  <c r="AA85" i="12"/>
  <c r="AB85" i="12"/>
  <c r="AC85" i="12"/>
  <c r="Y86" i="12"/>
  <c r="Z86" i="12"/>
  <c r="AA86" i="12"/>
  <c r="AB86" i="12"/>
  <c r="AC86" i="12"/>
  <c r="Y87" i="12"/>
  <c r="Z87" i="12"/>
  <c r="AA87" i="12"/>
  <c r="AB87" i="12"/>
  <c r="AC87" i="12"/>
  <c r="Y88" i="12"/>
  <c r="Z88" i="12"/>
  <c r="AA88" i="12"/>
  <c r="AB88" i="12"/>
  <c r="AC88" i="12"/>
  <c r="Y89" i="12"/>
  <c r="Z89" i="12"/>
  <c r="AA89" i="12"/>
  <c r="AB89" i="12"/>
  <c r="AC89" i="12"/>
  <c r="Y90" i="12"/>
  <c r="Z90" i="12"/>
  <c r="AA90" i="12"/>
  <c r="AB90" i="12"/>
  <c r="AC90" i="12"/>
  <c r="Y91" i="12"/>
  <c r="Z91" i="12"/>
  <c r="AA91" i="12"/>
  <c r="AB91" i="12"/>
  <c r="AC91" i="12"/>
  <c r="Y92" i="12"/>
  <c r="Z92" i="12"/>
  <c r="AA92" i="12"/>
  <c r="AB92" i="12"/>
  <c r="AC92" i="12"/>
  <c r="Y93" i="12"/>
  <c r="Z93" i="12"/>
  <c r="AA93" i="12"/>
  <c r="AB93" i="12"/>
  <c r="AC93" i="12"/>
  <c r="Y94" i="12"/>
  <c r="Z94" i="12"/>
  <c r="AA94" i="12"/>
  <c r="AB94" i="12"/>
  <c r="AC94" i="12"/>
  <c r="Y95" i="12"/>
  <c r="Z95" i="12"/>
  <c r="AA95" i="12"/>
  <c r="AB95" i="12"/>
  <c r="AC95" i="12"/>
  <c r="Y96" i="12"/>
  <c r="Z96" i="12"/>
  <c r="AA96" i="12"/>
  <c r="AB96" i="12"/>
  <c r="AC96" i="12"/>
  <c r="Y97" i="12"/>
  <c r="Z97" i="12"/>
  <c r="AA97" i="12"/>
  <c r="AB97" i="12"/>
  <c r="AC97" i="12"/>
  <c r="Y98" i="12"/>
  <c r="Z98" i="12"/>
  <c r="AA98" i="12"/>
  <c r="AB98" i="12"/>
  <c r="AC98" i="12"/>
  <c r="Y99" i="12"/>
  <c r="Z99" i="12"/>
  <c r="AA99" i="12"/>
  <c r="AB99" i="12"/>
  <c r="AC99" i="12"/>
  <c r="Y100" i="12"/>
  <c r="Z100" i="12"/>
  <c r="AA100" i="12"/>
  <c r="AB100" i="12"/>
  <c r="AC100" i="12"/>
  <c r="Y101" i="12"/>
  <c r="Z101" i="12"/>
  <c r="AA101" i="12"/>
  <c r="AB101" i="12"/>
  <c r="AC101" i="12"/>
  <c r="Y102" i="12"/>
  <c r="Z102" i="12"/>
  <c r="AA102" i="12"/>
  <c r="AB102" i="12"/>
  <c r="AC102" i="12"/>
  <c r="Y103" i="12"/>
  <c r="Z103" i="12"/>
  <c r="AA103" i="12"/>
  <c r="AB103" i="12"/>
  <c r="AC103" i="12"/>
  <c r="Y104" i="12"/>
  <c r="Z104" i="12"/>
  <c r="AA104" i="12"/>
  <c r="AB104" i="12"/>
  <c r="AC104" i="12"/>
  <c r="Y105" i="12"/>
  <c r="Z105" i="12"/>
  <c r="AA105" i="12"/>
  <c r="AB105" i="12"/>
  <c r="AC105" i="12"/>
  <c r="Y106" i="12"/>
  <c r="Z106" i="12"/>
  <c r="AA106" i="12"/>
  <c r="AB106" i="12"/>
  <c r="AC106" i="12"/>
  <c r="Y107" i="12"/>
  <c r="Z107" i="12"/>
  <c r="AA107" i="12"/>
  <c r="AB107" i="12"/>
  <c r="AC107" i="12"/>
  <c r="Y108" i="12"/>
  <c r="Z108" i="12"/>
  <c r="AA108" i="12"/>
  <c r="AB108" i="12"/>
  <c r="AC108" i="12"/>
  <c r="Y109" i="12"/>
  <c r="Z109" i="12"/>
  <c r="AA109" i="12"/>
  <c r="AB109" i="12"/>
  <c r="AC109" i="12"/>
  <c r="Y110" i="12"/>
  <c r="Z110" i="12"/>
  <c r="AA110" i="12"/>
  <c r="AB110" i="12"/>
  <c r="AC110" i="12"/>
  <c r="Y111" i="12"/>
  <c r="Z111" i="12"/>
  <c r="AA111" i="12"/>
  <c r="AB111" i="12"/>
  <c r="AC111" i="12"/>
  <c r="Y112" i="12"/>
  <c r="Z112" i="12"/>
  <c r="AA112" i="12"/>
  <c r="AB112" i="12"/>
  <c r="AC112" i="12"/>
  <c r="Y113" i="12"/>
  <c r="Z113" i="12"/>
  <c r="AA113" i="12"/>
  <c r="AB113" i="12"/>
  <c r="AC113" i="12"/>
  <c r="Y114" i="12"/>
  <c r="Z114" i="12"/>
  <c r="AA114" i="12"/>
  <c r="AB114" i="12"/>
  <c r="AC114" i="12"/>
  <c r="Y115" i="12"/>
  <c r="Z115" i="12"/>
  <c r="AA115" i="12"/>
  <c r="AB115" i="12"/>
  <c r="AC115" i="12"/>
  <c r="Y116" i="12"/>
  <c r="Z116" i="12"/>
  <c r="AA116" i="12"/>
  <c r="AB116" i="12"/>
  <c r="AC116" i="12"/>
  <c r="Y117" i="12"/>
  <c r="Z117" i="12"/>
  <c r="AA117" i="12"/>
  <c r="AB117" i="12"/>
  <c r="AC117" i="12"/>
  <c r="Y118" i="12"/>
  <c r="Z118" i="12"/>
  <c r="AA118" i="12"/>
  <c r="AB118" i="12"/>
  <c r="AC118" i="12"/>
  <c r="Y119" i="12"/>
  <c r="Z119" i="12"/>
  <c r="AA119" i="12"/>
  <c r="AB119" i="12"/>
  <c r="AC119" i="12"/>
  <c r="Y120" i="12"/>
  <c r="Z120" i="12"/>
  <c r="AA120" i="12"/>
  <c r="AB120" i="12"/>
  <c r="AC120" i="12"/>
  <c r="Y121" i="12"/>
  <c r="Z121" i="12"/>
  <c r="AA121" i="12"/>
  <c r="AB121" i="12"/>
  <c r="AC121" i="12"/>
  <c r="Y122" i="12"/>
  <c r="Z122" i="12"/>
  <c r="AA122" i="12"/>
  <c r="AB122" i="12"/>
  <c r="AC122" i="12"/>
  <c r="Y123" i="12"/>
  <c r="Z123" i="12"/>
  <c r="AA123" i="12"/>
  <c r="AB123" i="12"/>
  <c r="AC123" i="12"/>
  <c r="Y124" i="12"/>
  <c r="Z124" i="12"/>
  <c r="AA124" i="12"/>
  <c r="AB124" i="12"/>
  <c r="AC124" i="12"/>
  <c r="Y125" i="12"/>
  <c r="Z125" i="12"/>
  <c r="AA125" i="12"/>
  <c r="AB125" i="12"/>
  <c r="AC125" i="12"/>
  <c r="Y126" i="12"/>
  <c r="Z126" i="12"/>
  <c r="AA126" i="12"/>
  <c r="AB126" i="12"/>
  <c r="AC126" i="12"/>
  <c r="Y127" i="12"/>
  <c r="Z127" i="12"/>
  <c r="AA127" i="12"/>
  <c r="AB127" i="12"/>
  <c r="AC127" i="12"/>
  <c r="Y128" i="12"/>
  <c r="Z128" i="12"/>
  <c r="AA128" i="12"/>
  <c r="AB128" i="12"/>
  <c r="AC128" i="12"/>
  <c r="Y129" i="12"/>
  <c r="Z129" i="12"/>
  <c r="AA129" i="12"/>
  <c r="AB129" i="12"/>
  <c r="AC129" i="12"/>
  <c r="Y130" i="12"/>
  <c r="Z130" i="12"/>
  <c r="AA130" i="12"/>
  <c r="AB130" i="12"/>
  <c r="AC130" i="12"/>
  <c r="Y131" i="12"/>
  <c r="Z131" i="12"/>
  <c r="AA131" i="12"/>
  <c r="AB131" i="12"/>
  <c r="AC131" i="12"/>
  <c r="Y132" i="12"/>
  <c r="Z132" i="12"/>
  <c r="AA132" i="12"/>
  <c r="AB132" i="12"/>
  <c r="AC132" i="12"/>
  <c r="Y133" i="12"/>
  <c r="Z133" i="12"/>
  <c r="AA133" i="12"/>
  <c r="AB133" i="12"/>
  <c r="AC133" i="12"/>
  <c r="Y134" i="12"/>
  <c r="Z134" i="12"/>
  <c r="AA134" i="12"/>
  <c r="AB134" i="12"/>
  <c r="AC134" i="12"/>
  <c r="Y135" i="12"/>
  <c r="Z135" i="12"/>
  <c r="AA135" i="12"/>
  <c r="AB135" i="12"/>
  <c r="AC135" i="12"/>
  <c r="Y136" i="12"/>
  <c r="Z136" i="12"/>
  <c r="AA136" i="12"/>
  <c r="AB136" i="12"/>
  <c r="AC136" i="12"/>
  <c r="Y137" i="12"/>
  <c r="Z137" i="12"/>
  <c r="AA137" i="12"/>
  <c r="AB137" i="12"/>
  <c r="AC137" i="12"/>
  <c r="Y138" i="12"/>
  <c r="Z138" i="12"/>
  <c r="AA138" i="12"/>
  <c r="AB138" i="12"/>
  <c r="AC138" i="12"/>
  <c r="Y139" i="12"/>
  <c r="Z139" i="12"/>
  <c r="AA139" i="12"/>
  <c r="AB139" i="12"/>
  <c r="AC139" i="12"/>
  <c r="Y140" i="12"/>
  <c r="Z140" i="12"/>
  <c r="AA140" i="12"/>
  <c r="AB140" i="12"/>
  <c r="AC140" i="12"/>
  <c r="Y141" i="12"/>
  <c r="Z141" i="12"/>
  <c r="AA141" i="12"/>
  <c r="AB141" i="12"/>
  <c r="AC141" i="12"/>
  <c r="Y142" i="12"/>
  <c r="Z142" i="12"/>
  <c r="AA142" i="12"/>
  <c r="AB142" i="12"/>
  <c r="AC142" i="12"/>
  <c r="Y143" i="12"/>
  <c r="Z143" i="12"/>
  <c r="AA143" i="12"/>
  <c r="AB143" i="12"/>
  <c r="AC143" i="12"/>
  <c r="Y144" i="12"/>
  <c r="Z144" i="12"/>
  <c r="AA144" i="12"/>
  <c r="AB144" i="12"/>
  <c r="AC144" i="12"/>
  <c r="Y145" i="12"/>
  <c r="Z145" i="12"/>
  <c r="AA145" i="12"/>
  <c r="AB145" i="12"/>
  <c r="AC145" i="12"/>
  <c r="Y146" i="12"/>
  <c r="Z146" i="12"/>
  <c r="AA146" i="12"/>
  <c r="AB146" i="12"/>
  <c r="AC146" i="12"/>
  <c r="Y147" i="12"/>
  <c r="Z147" i="12"/>
  <c r="AA147" i="12"/>
  <c r="AB147" i="12"/>
  <c r="AC147" i="12"/>
  <c r="Z4" i="12"/>
  <c r="AA4" i="12"/>
  <c r="AB4" i="12"/>
  <c r="AC4" i="12"/>
  <c r="Y4" i="12"/>
</calcChain>
</file>

<file path=xl/sharedStrings.xml><?xml version="1.0" encoding="utf-8"?>
<sst xmlns="http://schemas.openxmlformats.org/spreadsheetml/2006/main" count="5428" uniqueCount="229">
  <si>
    <t>Estado/Município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</si>
  <si>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</si>
  <si>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</si>
  <si>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</si>
  <si>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</si>
  <si>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</si>
  <si>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</si>
  <si>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</si>
  <si>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</si>
  <si>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</si>
  <si>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</si>
  <si>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</si>
  <si>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</si>
  <si>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</si>
  <si>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</si>
  <si>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</si>
  <si>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</si>
  <si>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</si>
  <si>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</si>
  <si>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</si>
  <si>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</si>
  <si>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</si>
  <si>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</si>
  <si>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</si>
  <si>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</si>
  <si>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</si>
  <si>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</si>
  <si>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</si>
  <si>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</si>
  <si>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</si>
  <si>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</si>
  <si>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</si>
  <si>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</si>
  <si>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</si>
  <si>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</si>
  <si>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</si>
  <si>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</si>
  <si>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</si>
  <si>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</si>
  <si>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</si>
  <si>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</si>
  <si>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</si>
  <si>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</si>
  <si>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</si>
  <si>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</si>
  <si>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</si>
  <si>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</si>
  <si>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</si>
  <si>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</si>
  <si>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</si>
  <si>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</si>
  <si>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</si>
  <si>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</si>
  <si>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</si>
  <si>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</si>
  <si>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</si>
  <si>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</si>
  <si>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</si>
  <si>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</si>
  <si>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</si>
  <si>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</si>
  <si>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</si>
  <si>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</si>
  <si>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</si>
  <si>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</si>
  <si>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</si>
  <si>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</si>
  <si>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</si>
  <si>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</si>
  <si>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</si>
  <si>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</si>
  <si>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</si>
  <si>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</si>
  <si>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</si>
  <si>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</si>
  <si>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</si>
  <si>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</si>
  <si>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</si>
  <si>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</si>
  <si>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</si>
  <si>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</si>
  <si>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</si>
  <si>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</si>
  <si>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</si>
  <si>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</si>
  <si>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</si>
  <si>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</si>
  <si>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</si>
  <si>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</si>
  <si>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</si>
  <si>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</si>
  <si>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</si>
  <si>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</si>
  <si>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</si>
  <si>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</si>
  <si>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</si>
  <si>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</si>
  <si>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</si>
  <si>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</si>
  <si>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</si>
  <si>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</si>
  <si>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</si>
  <si>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</si>
  <si>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</si>
  <si>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</si>
  <si>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</si>
  <si>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</si>
  <si>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</si>
  <si>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</si>
  <si>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</si>
  <si>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</si>
  <si>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</si>
  <si>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</si>
  <si>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</si>
  <si>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</si>
  <si>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</si>
  <si>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</si>
  <si>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</si>
  <si>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</si>
  <si>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</si>
  <si>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</si>
  <si>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</si>
  <si>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</si>
  <si>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</si>
  <si>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</si>
  <si>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</si>
  <si>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</si>
  <si>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</si>
  <si>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</si>
  <si>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</si>
  <si>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</si>
  <si>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</si>
  <si>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</si>
  <si>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</si>
  <si>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</si>
  <si>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</si>
  <si>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</si>
  <si>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</si>
  <si>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</si>
  <si>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</si>
  <si>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</si>
  <si>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</si>
  <si>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</si>
  <si>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INEP</t>
  </si>
  <si>
    <t>Elaboração: FAPESPA</t>
  </si>
  <si>
    <t>Eldorado do Carajás</t>
  </si>
  <si>
    <t>Santa Izabel do Pará</t>
  </si>
  <si>
    <t>Tomé-Açu</t>
  </si>
  <si>
    <t>Índice de desenvonvimento da educação básica - IDEB - Escola pública - 5ª ano (séries iniciais), Pará e municípios - 2013/2015/2017/2019/2021</t>
  </si>
  <si>
    <t>Tocantins</t>
  </si>
  <si>
    <t>Rio Capim</t>
  </si>
  <si>
    <t>Marajó</t>
  </si>
  <si>
    <t>Araguaia</t>
  </si>
  <si>
    <t>Baixo Amazonas</t>
  </si>
  <si>
    <t>Xingu</t>
  </si>
  <si>
    <t>Guajará</t>
  </si>
  <si>
    <t>Rio Caeté</t>
  </si>
  <si>
    <t>Tapajós</t>
  </si>
  <si>
    <t>Carajás</t>
  </si>
  <si>
    <t>Lago de Tucuruí</t>
  </si>
  <si>
    <t>Guamá</t>
  </si>
  <si>
    <t>RI</t>
  </si>
  <si>
    <t>Índice de desenvonvimento da educação básica - IDEB - Escola pública - 9ª ano (séries finais), Pará e municípios - 2013/2015/2017/2019/2021</t>
  </si>
  <si>
    <t>Ideb ensino médio</t>
  </si>
  <si>
    <t>Cod</t>
  </si>
  <si>
    <t>Munic</t>
  </si>
  <si>
    <t>Taxa de Aprovação</t>
  </si>
  <si>
    <t>Unidade Territorial</t>
  </si>
  <si>
    <t>Médio</t>
  </si>
  <si>
    <t>Fundamental I (Anos Iniciais)</t>
  </si>
  <si>
    <t>Fundamental II (Anos Finais)</t>
  </si>
  <si>
    <t>Numero de Matrículas</t>
  </si>
  <si>
    <t>Fundamental</t>
  </si>
  <si>
    <t>Pré-Escola</t>
  </si>
  <si>
    <t>Total rede pública</t>
  </si>
  <si>
    <t>POP</t>
  </si>
  <si>
    <t>Vagas no ensino público formal por mil habitantes</t>
  </si>
  <si>
    <t>Tomé Açu</t>
  </si>
  <si>
    <t>Matriculas no ensino superior</t>
  </si>
  <si>
    <t>Vagas por mil hab</t>
  </si>
  <si>
    <t>Taxa de adequação da formação docente – Ensino Infantil</t>
  </si>
  <si>
    <t>Taxa de adequação da formação docente – Fundamental I</t>
  </si>
  <si>
    <t>Taxa de adequação da formação docente – Fundamental II</t>
  </si>
  <si>
    <t>Taxa de adequação da formação docente – Médio</t>
  </si>
  <si>
    <t>Obs.: seleciona-se na base de "Dados Abertos - Indicadores Educacionais" apenas o Grupo 1 - Docentes com formação superior de licenciatura (ou bacharelado com complementação pedagógica) na mesma área da disciplina que leciona.</t>
  </si>
  <si>
    <t>total de Matriculas no ensino superior</t>
  </si>
  <si>
    <t>Total de matriculas ensino superior</t>
  </si>
  <si>
    <t>-</t>
  </si>
  <si>
    <t>Rótulos de Linha</t>
  </si>
  <si>
    <t>Soma de 2019</t>
  </si>
  <si>
    <t>Soma de 2020</t>
  </si>
  <si>
    <t>Soma de 2021</t>
  </si>
  <si>
    <t>Soma de 2022</t>
  </si>
  <si>
    <t>Total Geral</t>
  </si>
  <si>
    <t>vagas</t>
  </si>
  <si>
    <t>Região</t>
  </si>
  <si>
    <t>taxa</t>
  </si>
  <si>
    <t>Percentual de oferta de vagas no ensino superior da rede pública</t>
  </si>
  <si>
    <t>Percentual de estudantes jovens e adultos que estudam em escolas públicas com laboratório de informática</t>
  </si>
  <si>
    <t>COD IBGE</t>
  </si>
  <si>
    <t>Soma de 2023</t>
  </si>
  <si>
    <t>Vagas totais</t>
  </si>
  <si>
    <t>Total Pará</t>
  </si>
  <si>
    <t>Taxa</t>
  </si>
  <si>
    <t>Total matriculas superior</t>
  </si>
  <si>
    <t>matriculas superior Publica</t>
  </si>
  <si>
    <t>total Jovens e adultos com laboratório</t>
  </si>
  <si>
    <t>total Jovens e adultos</t>
  </si>
  <si>
    <t>Proporção</t>
  </si>
  <si>
    <t>Soma de Eja com lab</t>
  </si>
  <si>
    <t>Soma de total EJA</t>
  </si>
  <si>
    <t>Proporção (%)</t>
  </si>
  <si>
    <t>Não</t>
  </si>
  <si>
    <t>Sim</t>
  </si>
  <si>
    <t xml:space="preserve"> IN_ENERGIA_REDE_PUBLICA</t>
  </si>
  <si>
    <t>Soma de Não</t>
  </si>
  <si>
    <t>Soma de Sim</t>
  </si>
  <si>
    <t>Percentual</t>
  </si>
  <si>
    <t>Sim = Possui Energia</t>
  </si>
  <si>
    <t>Não = Não Possui Energia</t>
  </si>
  <si>
    <t>Total escolas</t>
  </si>
  <si>
    <t>IN_INTERNET</t>
  </si>
  <si>
    <t>Soma de Total escolas</t>
  </si>
  <si>
    <t>IN_LABORATORIO_INFORMATICA</t>
  </si>
  <si>
    <t>IN_BANHEIRO_PNE</t>
  </si>
  <si>
    <t>IN_AGUA_REDE_PUBLICA</t>
  </si>
  <si>
    <t>IN_BANHEIRO_EI</t>
  </si>
  <si>
    <t>https://www.gov.br/inep/pt-br/acesso-a-informacao/dados-abertos/indicadores-educacionais/adequacao-da-formacao-docente</t>
  </si>
  <si>
    <t>Fonte: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</si>
</sst>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0"/>
      </right>
      <top style="thin">
        <color theme="9" tint="-0.24994659260841701"/>
      </top>
      <bottom style="thin">
        <color theme="9" tint="-0.24994659260841701"/>
      </bottom>
      <diagonal/>
    </border>
  </borders>
  <cellStyleXfs count="23">
    <xf numFmtId="0" fontId="0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3" borderId="3" xfId="0" applyFill="1" applyBorder="1"/>
    <xf numFmtId="0" fontId="6" fillId="0" borderId="0" xfId="0" applyFont="1"/>
    <xf numFmtId="164" fontId="0" fillId="0" borderId="4" xfId="0" applyNumberFormat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8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0" fillId="4" borderId="0" xfId="0" applyFill="1"/>
    <xf numFmtId="0" fontId="2" fillId="0" borderId="0" xfId="0" applyFont="1"/>
    <xf numFmtId="0" fontId="2" fillId="5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3" fontId="0" fillId="0" borderId="0" xfId="0" applyNumberFormat="1"/>
    <xf numFmtId="3" fontId="2" fillId="0" borderId="0" xfId="0" applyNumberFormat="1" applyFont="1"/>
    <xf numFmtId="0" fontId="2" fillId="0" borderId="0" xfId="0" applyFont="1" applyAlignment="1">
      <alignment horizontal="center"/>
    </xf>
    <xf numFmtId="166" fontId="8" fillId="0" borderId="0" xfId="0" applyNumberFormat="1" applyFont="1"/>
    <xf numFmtId="0" fontId="3" fillId="0" borderId="0" xfId="0" applyFont="1" applyAlignment="1">
      <alignment horizontal="left" vertical="center" wrapText="1"/>
    </xf>
    <xf numFmtId="0" fontId="0" fillId="4" borderId="0" xfId="0" applyFill="1" applyAlignment="1">
      <alignment horizontal="center"/>
    </xf>
  </cellXfs>
  <cellStyles count="23">
    <cellStyle name="Normal" xfId="0" builtinId="0"/>
    <cellStyle name="Normal 15" xfId="2" xr:uid="{00000000-0005-0000-0000-000001000000}"/>
    <cellStyle name="Normal 16" xfId="3" xr:uid="{00000000-0005-0000-0000-000002000000}"/>
    <cellStyle name="Normal 17" xfId="4" xr:uid="{00000000-0005-0000-0000-000003000000}"/>
    <cellStyle name="Normal 2" xfId="1" xr:uid="{00000000-0005-0000-0000-000004000000}"/>
    <cellStyle name="Normal 2 10" xfId="5" xr:uid="{00000000-0005-0000-0000-000005000000}"/>
    <cellStyle name="Normal 2 2" xfId="6" xr:uid="{00000000-0005-0000-0000-000006000000}"/>
    <cellStyle name="Normal 2 3" xfId="7" xr:uid="{00000000-0005-0000-0000-000007000000}"/>
    <cellStyle name="Normal 2 4" xfId="8" xr:uid="{00000000-0005-0000-0000-000008000000}"/>
    <cellStyle name="Normal 2 5" xfId="9" xr:uid="{00000000-0005-0000-0000-000009000000}"/>
    <cellStyle name="Normal 2 6" xfId="10" xr:uid="{00000000-0005-0000-0000-00000A000000}"/>
    <cellStyle name="Normal 2 7" xfId="11" xr:uid="{00000000-0005-0000-0000-00000B000000}"/>
    <cellStyle name="Normal 2 8" xfId="12" xr:uid="{00000000-0005-0000-0000-00000C000000}"/>
    <cellStyle name="Normal 2 9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Normal 5" xfId="17" xr:uid="{00000000-0005-0000-0000-000011000000}"/>
    <cellStyle name="Normal 7" xfId="18" xr:uid="{00000000-0005-0000-0000-000012000000}"/>
    <cellStyle name="Normal 8" xfId="19" xr:uid="{00000000-0005-0000-0000-000013000000}"/>
    <cellStyle name="Separador de milhares 2" xfId="20" xr:uid="{00000000-0005-0000-0000-000014000000}"/>
    <cellStyle name="Separador de milhares 2 2" xfId="21" xr:uid="{00000000-0005-0000-0000-000015000000}"/>
    <cellStyle name="Separador de milhares 3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772725</xdr:colOff>
      <xdr:row>0</xdr:row>
      <xdr:rowOff>540000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8250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772725</xdr:colOff>
      <xdr:row>2</xdr:row>
      <xdr:rowOff>159000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80E5E4-3B82-48F9-975B-01A84FDEE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953950" cy="54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3"/>
      <sheetName val="Planilha5"/>
      <sheetName val="Planilha7"/>
      <sheetName val="Planilha9"/>
      <sheetName val="Planilha12"/>
      <sheetName val="Planilha14"/>
      <sheetName val="Planilha16"/>
      <sheetName val="Planilha18"/>
      <sheetName val="Planilha17"/>
      <sheetName val="Planilha15"/>
      <sheetName val="Planilha13"/>
      <sheetName val="Planilha10"/>
      <sheetName val="Planilha8"/>
      <sheetName val="Planilha6"/>
      <sheetName val="Planilha4"/>
      <sheetName val="Planilh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153"/>
  <sheetViews>
    <sheetView showGridLines="0" tabSelected="1" zoomScaleNormal="100" workbookViewId="0">
      <selection activeCell="O11" sqref="O11"/>
    </sheetView>
  </sheetViews>
  <sheetFormatPr defaultColWidth="9.140625" defaultRowHeight="15" x14ac:dyDescent="0.25"/>
  <cols>
    <col min="2" max="2" width="30.140625" customWidth="1"/>
    <col min="3" max="7" width="12.7109375" customWidth="1"/>
    <col min="8" max="8" width="13.42578125" bestFit="1" customWidth="1"/>
    <col min="10" max="10" width="17.7109375" bestFit="1" customWidth="1"/>
  </cols>
  <sheetData>
    <row r="1" spans="1:7" s="1" customFormat="1" ht="45" customHeight="1" x14ac:dyDescent="0.25">
      <c r="F1" s="2"/>
    </row>
    <row r="2" spans="1:7" s="1" customFormat="1" x14ac:dyDescent="0.25">
      <c r="F2" s="2"/>
    </row>
    <row r="3" spans="1:7" ht="15.75" customHeight="1" x14ac:dyDescent="0.25">
      <c r="B3" s="27" t="s">
        <v>148</v>
      </c>
      <c r="C3" s="27"/>
      <c r="D3" s="27"/>
      <c r="E3" s="27"/>
      <c r="F3" s="27"/>
      <c r="G3" s="27"/>
    </row>
    <row r="4" spans="1:7" ht="15.75" customHeight="1" x14ac:dyDescent="0.25">
      <c r="B4" s="27"/>
      <c r="C4" s="27"/>
      <c r="D4" s="27"/>
      <c r="E4" s="27"/>
      <c r="F4" s="27"/>
      <c r="G4" s="27"/>
    </row>
    <row r="5" spans="1:7" ht="15.75" customHeight="1" x14ac:dyDescent="0.25">
      <c r="C5" s="3"/>
      <c r="D5" s="3"/>
      <c r="E5" s="3"/>
      <c r="F5" s="3"/>
    </row>
    <row r="6" spans="1:7" s="6" customFormat="1" x14ac:dyDescent="0.25">
      <c r="A6" s="6" t="s">
        <v>161</v>
      </c>
      <c r="B6" s="4" t="s">
        <v>0</v>
      </c>
      <c r="C6" s="5">
        <v>2015</v>
      </c>
      <c r="D6" s="5">
        <v>2017</v>
      </c>
      <c r="E6" s="5">
        <v>2019</v>
      </c>
      <c r="F6" s="5">
        <v>2021</v>
      </c>
      <c r="G6" s="5">
        <v>2023</v>
      </c>
    </row>
    <row r="7" spans="1:7" x14ac:dyDescent="0.25">
      <c r="A7" s="12" t="s">
        <v>149</v>
      </c>
      <c r="B7" s="7" t="s">
        <v>2</v>
      </c>
      <c r="C7" s="10">
        <v>4.4000000000000004</v>
      </c>
      <c r="D7" s="10">
        <v>4.5999999999999996</v>
      </c>
      <c r="E7" s="10">
        <v>4.7</v>
      </c>
      <c r="F7" s="10">
        <v>4.2</v>
      </c>
      <c r="G7" s="10">
        <v>4.4000000000000004</v>
      </c>
    </row>
    <row r="8" spans="1:7" x14ac:dyDescent="0.25">
      <c r="A8" s="12" t="s">
        <v>150</v>
      </c>
      <c r="B8" s="8" t="s">
        <v>3</v>
      </c>
      <c r="C8" s="11">
        <v>4.7</v>
      </c>
      <c r="D8" s="11">
        <v>5.0999999999999996</v>
      </c>
      <c r="E8" s="11">
        <v>5.0999999999999996</v>
      </c>
      <c r="F8" s="11">
        <v>5.0999999999999996</v>
      </c>
      <c r="G8" s="11">
        <v>5.3</v>
      </c>
    </row>
    <row r="9" spans="1:7" x14ac:dyDescent="0.25">
      <c r="A9" s="12" t="s">
        <v>149</v>
      </c>
      <c r="B9" s="7" t="s">
        <v>4</v>
      </c>
      <c r="C9" s="10">
        <v>3.6</v>
      </c>
      <c r="D9" s="10">
        <v>3.7</v>
      </c>
      <c r="E9" s="10">
        <v>3.8</v>
      </c>
      <c r="F9" s="10">
        <v>4.7</v>
      </c>
      <c r="G9" s="10">
        <v>4.3</v>
      </c>
    </row>
    <row r="10" spans="1:7" x14ac:dyDescent="0.25">
      <c r="A10" s="12" t="s">
        <v>151</v>
      </c>
      <c r="B10" s="8" t="s">
        <v>5</v>
      </c>
      <c r="C10" s="11">
        <v>3.2</v>
      </c>
      <c r="D10" s="11">
        <v>3.3</v>
      </c>
      <c r="E10" s="11">
        <v>3.5</v>
      </c>
      <c r="F10" s="11">
        <v>3.6</v>
      </c>
      <c r="G10" s="11">
        <v>3.7</v>
      </c>
    </row>
    <row r="11" spans="1:7" x14ac:dyDescent="0.25">
      <c r="A11" s="12" t="s">
        <v>152</v>
      </c>
      <c r="B11" s="7" t="s">
        <v>6</v>
      </c>
      <c r="C11" s="10">
        <v>3.9</v>
      </c>
      <c r="D11" s="10">
        <v>3.5</v>
      </c>
      <c r="E11" s="10">
        <v>4</v>
      </c>
      <c r="F11" s="10">
        <v>4.3</v>
      </c>
      <c r="G11" s="10">
        <v>4.7</v>
      </c>
    </row>
    <row r="12" spans="1:7" x14ac:dyDescent="0.25">
      <c r="A12" s="12" t="s">
        <v>153</v>
      </c>
      <c r="B12" s="8" t="s">
        <v>7</v>
      </c>
      <c r="C12" s="11">
        <v>3.8</v>
      </c>
      <c r="D12" s="11">
        <v>4</v>
      </c>
      <c r="E12" s="11">
        <v>4.3</v>
      </c>
      <c r="F12" s="11">
        <v>4.3</v>
      </c>
      <c r="G12" s="11">
        <v>4.2</v>
      </c>
    </row>
    <row r="13" spans="1:7" x14ac:dyDescent="0.25">
      <c r="A13" s="12" t="s">
        <v>153</v>
      </c>
      <c r="B13" s="7" t="s">
        <v>8</v>
      </c>
      <c r="C13" s="10">
        <v>3.6</v>
      </c>
      <c r="D13" s="10">
        <v>3.6</v>
      </c>
      <c r="E13" s="10">
        <v>3.6</v>
      </c>
      <c r="F13" s="10">
        <v>4.0999999999999996</v>
      </c>
      <c r="G13" s="10">
        <v>3.7</v>
      </c>
    </row>
    <row r="14" spans="1:7" x14ac:dyDescent="0.25">
      <c r="A14" s="12" t="s">
        <v>154</v>
      </c>
      <c r="B14" s="8" t="s">
        <v>9</v>
      </c>
      <c r="C14" s="11">
        <v>5.2</v>
      </c>
      <c r="D14" s="11">
        <v>5.5</v>
      </c>
      <c r="E14" s="11">
        <v>5.7</v>
      </c>
      <c r="F14" s="11">
        <v>5.3</v>
      </c>
      <c r="G14" s="11">
        <v>5.0999999999999996</v>
      </c>
    </row>
    <row r="15" spans="1:7" x14ac:dyDescent="0.25">
      <c r="A15" s="12" t="s">
        <v>151</v>
      </c>
      <c r="B15" s="7" t="s">
        <v>10</v>
      </c>
      <c r="C15" s="10">
        <v>3.3</v>
      </c>
      <c r="D15" s="10">
        <v>3.3</v>
      </c>
      <c r="E15" s="10">
        <v>3.4</v>
      </c>
      <c r="F15" s="10">
        <v>3.3</v>
      </c>
      <c r="G15" s="10">
        <v>3.7</v>
      </c>
    </row>
    <row r="16" spans="1:7" x14ac:dyDescent="0.25">
      <c r="A16" s="12" t="s">
        <v>155</v>
      </c>
      <c r="B16" s="8" t="s">
        <v>11</v>
      </c>
      <c r="C16" s="11">
        <v>4.7</v>
      </c>
      <c r="D16" s="11">
        <v>5</v>
      </c>
      <c r="E16" s="11">
        <v>5.3</v>
      </c>
      <c r="F16" s="11">
        <v>5.4</v>
      </c>
      <c r="G16" s="11">
        <v>5.9</v>
      </c>
    </row>
    <row r="17" spans="1:7" x14ac:dyDescent="0.25">
      <c r="A17" s="12" t="s">
        <v>154</v>
      </c>
      <c r="B17" s="7" t="s">
        <v>12</v>
      </c>
      <c r="C17" s="10">
        <v>4.0999999999999996</v>
      </c>
      <c r="D17" s="10">
        <v>4.2</v>
      </c>
      <c r="E17" s="10">
        <v>4.2</v>
      </c>
      <c r="F17" s="10">
        <v>4.2</v>
      </c>
      <c r="G17" s="10">
        <v>4.5</v>
      </c>
    </row>
    <row r="18" spans="1:7" x14ac:dyDescent="0.25">
      <c r="A18" s="12" t="s">
        <v>156</v>
      </c>
      <c r="B18" s="8" t="s">
        <v>13</v>
      </c>
      <c r="C18" s="11">
        <v>3.8</v>
      </c>
      <c r="D18" s="11">
        <v>4</v>
      </c>
      <c r="E18" s="11">
        <v>4.2</v>
      </c>
      <c r="F18" s="11">
        <v>4.5</v>
      </c>
      <c r="G18" s="11">
        <v>4.2</v>
      </c>
    </row>
    <row r="19" spans="1:7" x14ac:dyDescent="0.25">
      <c r="A19" s="12" t="s">
        <v>150</v>
      </c>
      <c r="B19" s="7" t="s">
        <v>14</v>
      </c>
      <c r="C19" s="10">
        <v>4.3</v>
      </c>
      <c r="D19" s="10">
        <v>4.5999999999999996</v>
      </c>
      <c r="E19" s="10">
        <v>4.8</v>
      </c>
      <c r="F19" s="10">
        <v>4.5</v>
      </c>
      <c r="G19" s="10">
        <v>5.0999999999999996</v>
      </c>
    </row>
    <row r="20" spans="1:7" x14ac:dyDescent="0.25">
      <c r="A20" s="12" t="s">
        <v>157</v>
      </c>
      <c r="B20" s="8" t="s">
        <v>15</v>
      </c>
      <c r="C20" s="11">
        <v>4</v>
      </c>
      <c r="D20" s="11">
        <v>3.6</v>
      </c>
      <c r="E20" s="11">
        <v>4.4000000000000004</v>
      </c>
      <c r="F20" s="11" t="s">
        <v>187</v>
      </c>
      <c r="G20" s="11">
        <v>4.9000000000000004</v>
      </c>
    </row>
    <row r="21" spans="1:7" x14ac:dyDescent="0.25">
      <c r="A21" s="12" t="s">
        <v>151</v>
      </c>
      <c r="B21" s="7" t="s">
        <v>16</v>
      </c>
      <c r="C21" s="10">
        <v>3.8</v>
      </c>
      <c r="D21" s="10">
        <v>3.9</v>
      </c>
      <c r="E21" s="10">
        <v>3.7</v>
      </c>
      <c r="F21" s="10">
        <v>3.8</v>
      </c>
      <c r="G21" s="10">
        <v>3.7</v>
      </c>
    </row>
    <row r="22" spans="1:7" x14ac:dyDescent="0.25">
      <c r="A22" s="12" t="s">
        <v>149</v>
      </c>
      <c r="B22" s="8" t="s">
        <v>17</v>
      </c>
      <c r="C22" s="11">
        <v>3.4</v>
      </c>
      <c r="D22" s="11">
        <v>3.9</v>
      </c>
      <c r="E22" s="11" t="s">
        <v>187</v>
      </c>
      <c r="F22" s="11">
        <v>3.5</v>
      </c>
      <c r="G22" s="11">
        <v>3.9</v>
      </c>
    </row>
    <row r="23" spans="1:7" x14ac:dyDescent="0.25">
      <c r="A23" s="12" t="s">
        <v>152</v>
      </c>
      <c r="B23" s="7" t="s">
        <v>18</v>
      </c>
      <c r="C23" s="10">
        <v>3.9</v>
      </c>
      <c r="D23" s="10">
        <v>4</v>
      </c>
      <c r="E23" s="10">
        <v>4.5</v>
      </c>
      <c r="F23" s="10" t="s">
        <v>187</v>
      </c>
      <c r="G23" s="10" t="s">
        <v>187</v>
      </c>
    </row>
    <row r="24" spans="1:7" x14ac:dyDescent="0.25">
      <c r="A24" s="12" t="s">
        <v>149</v>
      </c>
      <c r="B24" s="8" t="s">
        <v>19</v>
      </c>
      <c r="C24" s="11">
        <v>3.8</v>
      </c>
      <c r="D24" s="11">
        <v>4.0999999999999996</v>
      </c>
      <c r="E24" s="11">
        <v>4.4000000000000004</v>
      </c>
      <c r="F24" s="11">
        <v>4.7</v>
      </c>
      <c r="G24" s="11">
        <v>4.5</v>
      </c>
    </row>
    <row r="25" spans="1:7" x14ac:dyDescent="0.25">
      <c r="A25" s="12" t="s">
        <v>155</v>
      </c>
      <c r="B25" s="7" t="s">
        <v>20</v>
      </c>
      <c r="C25" s="10">
        <v>4.4000000000000004</v>
      </c>
      <c r="D25" s="10">
        <v>4.8</v>
      </c>
      <c r="E25" s="10">
        <v>5.2</v>
      </c>
      <c r="F25" s="10">
        <v>5</v>
      </c>
      <c r="G25" s="10">
        <v>5.4</v>
      </c>
    </row>
    <row r="26" spans="1:7" x14ac:dyDescent="0.25">
      <c r="A26" s="12" t="s">
        <v>153</v>
      </c>
      <c r="B26" s="8" t="s">
        <v>21</v>
      </c>
      <c r="C26" s="11">
        <v>4.7</v>
      </c>
      <c r="D26" s="11">
        <v>4.5999999999999996</v>
      </c>
      <c r="E26" s="11">
        <v>5.0999999999999996</v>
      </c>
      <c r="F26" s="11">
        <v>5</v>
      </c>
      <c r="G26" s="11">
        <v>5</v>
      </c>
    </row>
    <row r="27" spans="1:7" x14ac:dyDescent="0.25">
      <c r="A27" s="12" t="s">
        <v>155</v>
      </c>
      <c r="B27" s="7" t="s">
        <v>22</v>
      </c>
      <c r="C27" s="10">
        <v>5.4</v>
      </c>
      <c r="D27" s="10">
        <v>6.2</v>
      </c>
      <c r="E27" s="10">
        <v>6.2</v>
      </c>
      <c r="F27" s="10">
        <v>6.2</v>
      </c>
      <c r="G27" s="10">
        <v>6.6</v>
      </c>
    </row>
    <row r="28" spans="1:7" x14ac:dyDescent="0.25">
      <c r="A28" s="12" t="s">
        <v>158</v>
      </c>
      <c r="B28" s="8" t="s">
        <v>23</v>
      </c>
      <c r="C28" s="11">
        <v>5</v>
      </c>
      <c r="D28" s="11">
        <v>4.7</v>
      </c>
      <c r="E28" s="11">
        <v>5</v>
      </c>
      <c r="F28" s="11">
        <v>5</v>
      </c>
      <c r="G28" s="11">
        <v>4.9000000000000004</v>
      </c>
    </row>
    <row r="29" spans="1:7" x14ac:dyDescent="0.25">
      <c r="A29" s="12" t="s">
        <v>156</v>
      </c>
      <c r="B29" s="7" t="s">
        <v>24</v>
      </c>
      <c r="C29" s="10">
        <v>3.1</v>
      </c>
      <c r="D29" s="10">
        <v>4</v>
      </c>
      <c r="E29" s="10">
        <v>4.3</v>
      </c>
      <c r="F29" s="10">
        <v>5</v>
      </c>
      <c r="G29" s="10">
        <v>4.3</v>
      </c>
    </row>
    <row r="30" spans="1:7" x14ac:dyDescent="0.25">
      <c r="A30" s="12" t="s">
        <v>156</v>
      </c>
      <c r="B30" s="8" t="s">
        <v>25</v>
      </c>
      <c r="C30" s="11">
        <v>3.9</v>
      </c>
      <c r="D30" s="11">
        <v>4.0999999999999996</v>
      </c>
      <c r="E30" s="11">
        <v>4.4000000000000004</v>
      </c>
      <c r="F30" s="11">
        <v>4.5</v>
      </c>
      <c r="G30" s="11">
        <v>4.5999999999999996</v>
      </c>
    </row>
    <row r="31" spans="1:7" x14ac:dyDescent="0.25">
      <c r="A31" s="12" t="s">
        <v>154</v>
      </c>
      <c r="B31" s="7" t="s">
        <v>26</v>
      </c>
      <c r="C31" s="10">
        <v>5.5</v>
      </c>
      <c r="D31" s="10">
        <v>5.3</v>
      </c>
      <c r="E31" s="10">
        <v>5.6</v>
      </c>
      <c r="F31" s="10">
        <v>5.0999999999999996</v>
      </c>
      <c r="G31" s="10">
        <v>5.4</v>
      </c>
    </row>
    <row r="32" spans="1:7" x14ac:dyDescent="0.25">
      <c r="A32" s="12" t="s">
        <v>158</v>
      </c>
      <c r="B32" s="8" t="s">
        <v>27</v>
      </c>
      <c r="C32" s="11">
        <v>4.5</v>
      </c>
      <c r="D32" s="11">
        <v>4.4000000000000004</v>
      </c>
      <c r="E32" s="11">
        <v>3.9</v>
      </c>
      <c r="F32" s="11">
        <v>4.9000000000000004</v>
      </c>
      <c r="G32" s="11">
        <v>5.7</v>
      </c>
    </row>
    <row r="33" spans="1:7" x14ac:dyDescent="0.25">
      <c r="A33" s="12" t="s">
        <v>159</v>
      </c>
      <c r="B33" s="7" t="s">
        <v>28</v>
      </c>
      <c r="C33" s="10">
        <v>3.9</v>
      </c>
      <c r="D33" s="10">
        <v>4.4000000000000004</v>
      </c>
      <c r="E33" s="10">
        <v>4.4000000000000004</v>
      </c>
      <c r="F33" s="10">
        <v>4.4000000000000004</v>
      </c>
      <c r="G33" s="10">
        <v>4.5999999999999996</v>
      </c>
    </row>
    <row r="34" spans="1:7" x14ac:dyDescent="0.25">
      <c r="A34" s="12" t="s">
        <v>151</v>
      </c>
      <c r="B34" s="8" t="s">
        <v>29</v>
      </c>
      <c r="C34" s="11">
        <v>3.3</v>
      </c>
      <c r="D34" s="11">
        <v>3.5</v>
      </c>
      <c r="E34" s="11">
        <v>3.6</v>
      </c>
      <c r="F34" s="11" t="s">
        <v>187</v>
      </c>
      <c r="G34" s="11">
        <v>3.7</v>
      </c>
    </row>
    <row r="35" spans="1:7" x14ac:dyDescent="0.25">
      <c r="A35" s="12" t="s">
        <v>150</v>
      </c>
      <c r="B35" s="7" t="s">
        <v>30</v>
      </c>
      <c r="C35" s="10">
        <v>3.8</v>
      </c>
      <c r="D35" s="10">
        <v>4</v>
      </c>
      <c r="E35" s="10">
        <v>4.2</v>
      </c>
      <c r="F35" s="10">
        <v>4.5</v>
      </c>
      <c r="G35" s="10">
        <v>4.8</v>
      </c>
    </row>
    <row r="36" spans="1:7" x14ac:dyDescent="0.25">
      <c r="A36" s="12" t="s">
        <v>151</v>
      </c>
      <c r="B36" s="8" t="s">
        <v>31</v>
      </c>
      <c r="C36" s="11">
        <v>3.6</v>
      </c>
      <c r="D36" s="11">
        <v>3.9</v>
      </c>
      <c r="E36" s="11">
        <v>3.9</v>
      </c>
      <c r="F36" s="11">
        <v>4.2</v>
      </c>
      <c r="G36" s="11">
        <v>4.5</v>
      </c>
    </row>
    <row r="37" spans="1:7" x14ac:dyDescent="0.25">
      <c r="A37" s="12" t="s">
        <v>156</v>
      </c>
      <c r="B37" s="7" t="s">
        <v>32</v>
      </c>
      <c r="C37" s="10">
        <v>3.4</v>
      </c>
      <c r="D37" s="10">
        <v>3.5</v>
      </c>
      <c r="E37" s="10">
        <v>3.9</v>
      </c>
      <c r="F37" s="10">
        <v>4.5</v>
      </c>
      <c r="G37" s="10">
        <v>4.8</v>
      </c>
    </row>
    <row r="38" spans="1:7" x14ac:dyDescent="0.25">
      <c r="A38" s="12" t="s">
        <v>149</v>
      </c>
      <c r="B38" s="8" t="s">
        <v>33</v>
      </c>
      <c r="C38" s="11">
        <v>3.9</v>
      </c>
      <c r="D38" s="11">
        <v>3.8</v>
      </c>
      <c r="E38" s="11">
        <v>3.7</v>
      </c>
      <c r="F38" s="11">
        <v>4.2</v>
      </c>
      <c r="G38" s="11">
        <v>4.0999999999999996</v>
      </c>
    </row>
    <row r="39" spans="1:7" x14ac:dyDescent="0.25">
      <c r="A39" s="12" t="s">
        <v>158</v>
      </c>
      <c r="B39" s="7" t="s">
        <v>34</v>
      </c>
      <c r="C39" s="10">
        <v>4.7</v>
      </c>
      <c r="D39" s="10">
        <v>5</v>
      </c>
      <c r="E39" s="10">
        <v>5.0999999999999996</v>
      </c>
      <c r="F39" s="10">
        <v>4.8</v>
      </c>
      <c r="G39" s="10">
        <v>5.2</v>
      </c>
    </row>
    <row r="40" spans="1:7" x14ac:dyDescent="0.25">
      <c r="A40" s="12" t="s">
        <v>156</v>
      </c>
      <c r="B40" s="8" t="s">
        <v>35</v>
      </c>
      <c r="C40" s="11">
        <v>4.0999999999999996</v>
      </c>
      <c r="D40" s="11">
        <v>4.4000000000000004</v>
      </c>
      <c r="E40" s="11">
        <v>4.8</v>
      </c>
      <c r="F40" s="11">
        <v>5</v>
      </c>
      <c r="G40" s="11">
        <v>5.8</v>
      </c>
    </row>
    <row r="41" spans="1:7" x14ac:dyDescent="0.25">
      <c r="A41" s="12" t="s">
        <v>150</v>
      </c>
      <c r="B41" s="7" t="s">
        <v>36</v>
      </c>
      <c r="C41" s="10">
        <v>3.7</v>
      </c>
      <c r="D41" s="10">
        <v>3.6</v>
      </c>
      <c r="E41" s="10">
        <v>4.2</v>
      </c>
      <c r="F41" s="10">
        <v>4.7</v>
      </c>
      <c r="G41" s="10">
        <v>5.0999999999999996</v>
      </c>
    </row>
    <row r="42" spans="1:7" x14ac:dyDescent="0.25">
      <c r="A42" s="12" t="s">
        <v>160</v>
      </c>
      <c r="B42" s="8" t="s">
        <v>37</v>
      </c>
      <c r="C42" s="11">
        <v>4.5999999999999996</v>
      </c>
      <c r="D42" s="11">
        <v>4.7</v>
      </c>
      <c r="E42" s="11">
        <v>4.8</v>
      </c>
      <c r="F42" s="11">
        <v>4.4000000000000004</v>
      </c>
      <c r="G42" s="11">
        <v>4.5999999999999996</v>
      </c>
    </row>
    <row r="43" spans="1:7" x14ac:dyDescent="0.25">
      <c r="A43" s="12" t="s">
        <v>151</v>
      </c>
      <c r="B43" s="7" t="s">
        <v>38</v>
      </c>
      <c r="C43" s="10">
        <v>3.6</v>
      </c>
      <c r="D43" s="10">
        <v>3.3</v>
      </c>
      <c r="E43" s="10">
        <v>3.1</v>
      </c>
      <c r="F43" s="10" t="s">
        <v>187</v>
      </c>
      <c r="G43" s="10">
        <v>3</v>
      </c>
    </row>
    <row r="44" spans="1:7" x14ac:dyDescent="0.25">
      <c r="A44" s="12" t="s">
        <v>160</v>
      </c>
      <c r="B44" s="8" t="s">
        <v>39</v>
      </c>
      <c r="C44" s="11">
        <v>4.3</v>
      </c>
      <c r="D44" s="11">
        <v>4.4000000000000004</v>
      </c>
      <c r="E44" s="11">
        <v>4.8</v>
      </c>
      <c r="F44" s="11">
        <v>4.4000000000000004</v>
      </c>
      <c r="G44" s="11">
        <v>4.7</v>
      </c>
    </row>
    <row r="45" spans="1:7" x14ac:dyDescent="0.25">
      <c r="A45" s="12" t="s">
        <v>152</v>
      </c>
      <c r="B45" s="7" t="s">
        <v>40</v>
      </c>
      <c r="C45" s="10">
        <v>4.3</v>
      </c>
      <c r="D45" s="10">
        <v>4.5</v>
      </c>
      <c r="E45" s="10">
        <v>4.5999999999999996</v>
      </c>
      <c r="F45" s="10">
        <v>4.9000000000000004</v>
      </c>
      <c r="G45" s="10">
        <v>4.7</v>
      </c>
    </row>
    <row r="46" spans="1:7" x14ac:dyDescent="0.25">
      <c r="A46" s="12" t="s">
        <v>150</v>
      </c>
      <c r="B46" s="8" t="s">
        <v>41</v>
      </c>
      <c r="C46" s="11">
        <v>4.0999999999999996</v>
      </c>
      <c r="D46" s="11">
        <v>3.8</v>
      </c>
      <c r="E46" s="11">
        <v>3.7</v>
      </c>
      <c r="F46" s="11">
        <v>4.5</v>
      </c>
      <c r="G46" s="11">
        <v>3.8</v>
      </c>
    </row>
    <row r="47" spans="1:7" x14ac:dyDescent="0.25">
      <c r="A47" s="12" t="s">
        <v>152</v>
      </c>
      <c r="B47" s="7" t="s">
        <v>42</v>
      </c>
      <c r="C47" s="10">
        <v>3.7</v>
      </c>
      <c r="D47" s="10">
        <v>3.9</v>
      </c>
      <c r="E47" s="10" t="s">
        <v>187</v>
      </c>
      <c r="F47" s="10" t="s">
        <v>187</v>
      </c>
      <c r="G47" s="10">
        <v>4.2</v>
      </c>
    </row>
    <row r="48" spans="1:7" x14ac:dyDescent="0.25">
      <c r="A48" s="12" t="s">
        <v>158</v>
      </c>
      <c r="B48" s="8" t="s">
        <v>43</v>
      </c>
      <c r="C48" s="11">
        <v>5</v>
      </c>
      <c r="D48" s="11">
        <v>5.3</v>
      </c>
      <c r="E48" s="11">
        <v>5.4</v>
      </c>
      <c r="F48" s="11">
        <v>5.3</v>
      </c>
      <c r="G48" s="11">
        <v>5.7</v>
      </c>
    </row>
    <row r="49" spans="1:7" x14ac:dyDescent="0.25">
      <c r="A49" s="12" t="s">
        <v>151</v>
      </c>
      <c r="B49" s="7" t="s">
        <v>44</v>
      </c>
      <c r="C49" s="10">
        <v>3.3</v>
      </c>
      <c r="D49" s="10">
        <v>3.1</v>
      </c>
      <c r="E49" s="10" t="s">
        <v>187</v>
      </c>
      <c r="F49" s="10">
        <v>3.7</v>
      </c>
      <c r="G49" s="10">
        <v>3.5</v>
      </c>
    </row>
    <row r="50" spans="1:7" x14ac:dyDescent="0.25">
      <c r="A50" s="12" t="s">
        <v>153</v>
      </c>
      <c r="B50" s="8" t="s">
        <v>45</v>
      </c>
      <c r="C50" s="11">
        <v>4.5</v>
      </c>
      <c r="D50" s="11">
        <v>3.8</v>
      </c>
      <c r="E50" s="11">
        <v>4.0999999999999996</v>
      </c>
      <c r="F50" s="11">
        <v>4.2</v>
      </c>
      <c r="G50" s="11">
        <v>3.9</v>
      </c>
    </row>
    <row r="51" spans="1:7" x14ac:dyDescent="0.25">
      <c r="A51" s="12" t="s">
        <v>160</v>
      </c>
      <c r="B51" s="7" t="s">
        <v>46</v>
      </c>
      <c r="C51" s="10">
        <v>3.6</v>
      </c>
      <c r="D51" s="10">
        <v>3.8</v>
      </c>
      <c r="E51" s="10">
        <v>4.2</v>
      </c>
      <c r="F51" s="10">
        <v>4.5</v>
      </c>
      <c r="G51" s="10">
        <v>4.3</v>
      </c>
    </row>
    <row r="52" spans="1:7" x14ac:dyDescent="0.25">
      <c r="A52" s="12" t="s">
        <v>150</v>
      </c>
      <c r="B52" s="8" t="s">
        <v>47</v>
      </c>
      <c r="C52" s="11">
        <v>5.9</v>
      </c>
      <c r="D52" s="11">
        <v>5.4</v>
      </c>
      <c r="E52" s="11">
        <v>5.6</v>
      </c>
      <c r="F52" s="11">
        <v>5.0999999999999996</v>
      </c>
      <c r="G52" s="11">
        <v>5.4</v>
      </c>
    </row>
    <row r="53" spans="1:7" x14ac:dyDescent="0.25">
      <c r="A53" s="12" t="s">
        <v>158</v>
      </c>
      <c r="B53" s="7" t="s">
        <v>145</v>
      </c>
      <c r="C53" s="10">
        <v>4.3</v>
      </c>
      <c r="D53" s="10">
        <v>4.4000000000000004</v>
      </c>
      <c r="E53" s="10">
        <v>4.5999999999999996</v>
      </c>
      <c r="F53" s="10">
        <v>4.4000000000000004</v>
      </c>
      <c r="G53" s="10">
        <v>5.0999999999999996</v>
      </c>
    </row>
    <row r="54" spans="1:7" x14ac:dyDescent="0.25">
      <c r="A54" s="12" t="s">
        <v>153</v>
      </c>
      <c r="B54" s="8" t="s">
        <v>48</v>
      </c>
      <c r="C54" s="11">
        <v>3.8</v>
      </c>
      <c r="D54" s="11">
        <v>4.0999999999999996</v>
      </c>
      <c r="E54" s="11">
        <v>4.3</v>
      </c>
      <c r="F54" s="11">
        <v>4.5</v>
      </c>
      <c r="G54" s="11">
        <v>5.4</v>
      </c>
    </row>
    <row r="55" spans="1:7" x14ac:dyDescent="0.25">
      <c r="A55" s="12" t="s">
        <v>152</v>
      </c>
      <c r="B55" s="7" t="s">
        <v>49</v>
      </c>
      <c r="C55" s="10">
        <v>4</v>
      </c>
      <c r="D55" s="10">
        <v>4.3</v>
      </c>
      <c r="E55" s="10">
        <v>4.5</v>
      </c>
      <c r="F55" s="10">
        <v>4.5</v>
      </c>
      <c r="G55" s="10">
        <v>4.4000000000000004</v>
      </c>
    </row>
    <row r="56" spans="1:7" x14ac:dyDescent="0.25">
      <c r="A56" s="12" t="s">
        <v>150</v>
      </c>
      <c r="B56" s="8" t="s">
        <v>50</v>
      </c>
      <c r="C56" s="11">
        <v>3.7</v>
      </c>
      <c r="D56" s="11">
        <v>3.7</v>
      </c>
      <c r="E56" s="11">
        <v>4.4000000000000004</v>
      </c>
      <c r="F56" s="11">
        <v>4</v>
      </c>
      <c r="G56" s="11">
        <v>4.4000000000000004</v>
      </c>
    </row>
    <row r="57" spans="1:7" x14ac:dyDescent="0.25">
      <c r="A57" s="12" t="s">
        <v>159</v>
      </c>
      <c r="B57" s="7" t="s">
        <v>51</v>
      </c>
      <c r="C57" s="10">
        <v>4.4000000000000004</v>
      </c>
      <c r="D57" s="10">
        <v>4.5</v>
      </c>
      <c r="E57" s="10">
        <v>4.5</v>
      </c>
      <c r="F57" s="10">
        <v>4.7</v>
      </c>
      <c r="G57" s="10">
        <v>4.4000000000000004</v>
      </c>
    </row>
    <row r="58" spans="1:7" x14ac:dyDescent="0.25">
      <c r="A58" s="12" t="s">
        <v>151</v>
      </c>
      <c r="B58" s="8" t="s">
        <v>52</v>
      </c>
      <c r="C58" s="11">
        <v>3.4</v>
      </c>
      <c r="D58" s="11">
        <v>3.3</v>
      </c>
      <c r="E58" s="11">
        <v>3.5</v>
      </c>
      <c r="F58" s="11">
        <v>4.2</v>
      </c>
      <c r="G58" s="11">
        <v>3.7</v>
      </c>
    </row>
    <row r="59" spans="1:7" x14ac:dyDescent="0.25">
      <c r="A59" s="12" t="s">
        <v>160</v>
      </c>
      <c r="B59" s="7" t="s">
        <v>53</v>
      </c>
      <c r="C59" s="10">
        <v>3.5</v>
      </c>
      <c r="D59" s="10">
        <v>3.7</v>
      </c>
      <c r="E59" s="10">
        <v>4</v>
      </c>
      <c r="F59" s="10">
        <v>4.0999999999999996</v>
      </c>
      <c r="G59" s="10">
        <v>4.3</v>
      </c>
    </row>
    <row r="60" spans="1:7" x14ac:dyDescent="0.25">
      <c r="A60" s="12" t="s">
        <v>149</v>
      </c>
      <c r="B60" s="8" t="s">
        <v>54</v>
      </c>
      <c r="C60" s="11">
        <v>3.9</v>
      </c>
      <c r="D60" s="11">
        <v>3.8</v>
      </c>
      <c r="E60" s="11">
        <v>4</v>
      </c>
      <c r="F60" s="11">
        <v>4.9000000000000004</v>
      </c>
      <c r="G60" s="11">
        <v>4</v>
      </c>
    </row>
    <row r="61" spans="1:7" x14ac:dyDescent="0.25">
      <c r="A61" s="12" t="s">
        <v>160</v>
      </c>
      <c r="B61" s="7" t="s">
        <v>55</v>
      </c>
      <c r="C61" s="10">
        <v>3.7</v>
      </c>
      <c r="D61" s="10">
        <v>4.5999999999999996</v>
      </c>
      <c r="E61" s="10">
        <v>4.3</v>
      </c>
      <c r="F61" s="10">
        <v>4.5999999999999996</v>
      </c>
      <c r="G61" s="10">
        <v>4</v>
      </c>
    </row>
    <row r="62" spans="1:7" x14ac:dyDescent="0.25">
      <c r="A62" s="12" t="s">
        <v>150</v>
      </c>
      <c r="B62" s="8" t="s">
        <v>56</v>
      </c>
      <c r="C62" s="11">
        <v>4.5</v>
      </c>
      <c r="D62" s="11">
        <v>4.5</v>
      </c>
      <c r="E62" s="11">
        <v>4.5</v>
      </c>
      <c r="F62" s="11">
        <v>4.5999999999999996</v>
      </c>
      <c r="G62" s="11">
        <v>4.5</v>
      </c>
    </row>
    <row r="63" spans="1:7" x14ac:dyDescent="0.25">
      <c r="A63" s="12" t="s">
        <v>150</v>
      </c>
      <c r="B63" s="7" t="s">
        <v>57</v>
      </c>
      <c r="C63" s="10">
        <v>3.9</v>
      </c>
      <c r="D63" s="10">
        <v>4.0999999999999996</v>
      </c>
      <c r="E63" s="10">
        <v>4.3</v>
      </c>
      <c r="F63" s="10">
        <v>4.4000000000000004</v>
      </c>
      <c r="G63" s="10">
        <v>4.0999999999999996</v>
      </c>
    </row>
    <row r="64" spans="1:7" x14ac:dyDescent="0.25">
      <c r="A64" s="12" t="s">
        <v>157</v>
      </c>
      <c r="B64" s="8" t="s">
        <v>58</v>
      </c>
      <c r="C64" s="11">
        <v>4.3</v>
      </c>
      <c r="D64" s="11">
        <v>4.8</v>
      </c>
      <c r="E64" s="11">
        <v>4.5999999999999996</v>
      </c>
      <c r="F64" s="11">
        <v>4.7</v>
      </c>
      <c r="G64" s="11">
        <v>5.4</v>
      </c>
    </row>
    <row r="65" spans="1:7" x14ac:dyDescent="0.25">
      <c r="A65" s="12" t="s">
        <v>159</v>
      </c>
      <c r="B65" s="7" t="s">
        <v>59</v>
      </c>
      <c r="C65" s="10">
        <v>3.5</v>
      </c>
      <c r="D65" s="10">
        <v>3.9</v>
      </c>
      <c r="E65" s="10">
        <v>4.2</v>
      </c>
      <c r="F65" s="10">
        <v>3.7</v>
      </c>
      <c r="G65" s="10">
        <v>4.5</v>
      </c>
    </row>
    <row r="66" spans="1:7" x14ac:dyDescent="0.25">
      <c r="A66" s="12" t="s">
        <v>157</v>
      </c>
      <c r="B66" s="8" t="s">
        <v>60</v>
      </c>
      <c r="C66" s="11">
        <v>3.7</v>
      </c>
      <c r="D66" s="11">
        <v>3.8</v>
      </c>
      <c r="E66" s="11">
        <v>3.5</v>
      </c>
      <c r="F66" s="11" t="s">
        <v>187</v>
      </c>
      <c r="G66" s="11">
        <v>4.0999999999999996</v>
      </c>
    </row>
    <row r="67" spans="1:7" x14ac:dyDescent="0.25">
      <c r="A67" s="12" t="s">
        <v>159</v>
      </c>
      <c r="B67" s="7" t="s">
        <v>61</v>
      </c>
      <c r="C67" s="10">
        <v>4.4000000000000004</v>
      </c>
      <c r="D67" s="10">
        <v>4.3</v>
      </c>
      <c r="E67" s="10">
        <v>4.5</v>
      </c>
      <c r="F67" s="10">
        <v>4.3</v>
      </c>
      <c r="G67" s="10">
        <v>4.2</v>
      </c>
    </row>
    <row r="68" spans="1:7" x14ac:dyDescent="0.25">
      <c r="A68" s="12" t="s">
        <v>153</v>
      </c>
      <c r="B68" s="8" t="s">
        <v>62</v>
      </c>
      <c r="C68" s="11">
        <v>4.7</v>
      </c>
      <c r="D68" s="11">
        <v>4.7</v>
      </c>
      <c r="E68" s="11">
        <v>5</v>
      </c>
      <c r="F68" s="11">
        <v>4.7</v>
      </c>
      <c r="G68" s="11">
        <v>5</v>
      </c>
    </row>
    <row r="69" spans="1:7" x14ac:dyDescent="0.25">
      <c r="A69" s="12" t="s">
        <v>149</v>
      </c>
      <c r="B69" s="7" t="s">
        <v>63</v>
      </c>
      <c r="C69" s="10">
        <v>3.4</v>
      </c>
      <c r="D69" s="10">
        <v>3.6</v>
      </c>
      <c r="E69" s="10">
        <v>3.8</v>
      </c>
      <c r="F69" s="10" t="s">
        <v>187</v>
      </c>
      <c r="G69" s="10">
        <v>4.2</v>
      </c>
    </row>
    <row r="70" spans="1:7" x14ac:dyDescent="0.25">
      <c r="A70" s="12" t="s">
        <v>150</v>
      </c>
      <c r="B70" s="8" t="s">
        <v>64</v>
      </c>
      <c r="C70" s="11">
        <v>4.5</v>
      </c>
      <c r="D70" s="11">
        <v>4.7</v>
      </c>
      <c r="E70" s="11">
        <v>4.7</v>
      </c>
      <c r="F70" s="11">
        <v>5.0999999999999996</v>
      </c>
      <c r="G70" s="11">
        <v>5</v>
      </c>
    </row>
    <row r="71" spans="1:7" x14ac:dyDescent="0.25">
      <c r="A71" s="12" t="s">
        <v>160</v>
      </c>
      <c r="B71" s="7" t="s">
        <v>65</v>
      </c>
      <c r="C71" s="10">
        <v>3.6</v>
      </c>
      <c r="D71" s="10">
        <v>3.9</v>
      </c>
      <c r="E71" s="10">
        <v>4.0999999999999996</v>
      </c>
      <c r="F71" s="10" t="s">
        <v>187</v>
      </c>
      <c r="G71" s="10">
        <v>4.4000000000000004</v>
      </c>
    </row>
    <row r="72" spans="1:7" x14ac:dyDescent="0.25">
      <c r="A72" s="12" t="s">
        <v>158</v>
      </c>
      <c r="B72" s="8" t="s">
        <v>66</v>
      </c>
      <c r="C72" s="11">
        <v>4.5999999999999996</v>
      </c>
      <c r="D72" s="11">
        <v>4.5999999999999996</v>
      </c>
      <c r="E72" s="11">
        <v>5.0999999999999996</v>
      </c>
      <c r="F72" s="11">
        <v>5</v>
      </c>
      <c r="G72" s="11">
        <v>5.4</v>
      </c>
    </row>
    <row r="73" spans="1:7" x14ac:dyDescent="0.25">
      <c r="A73" s="12" t="s">
        <v>160</v>
      </c>
      <c r="B73" s="7" t="s">
        <v>67</v>
      </c>
      <c r="C73" s="10">
        <v>4.0999999999999996</v>
      </c>
      <c r="D73" s="10">
        <v>4.4000000000000004</v>
      </c>
      <c r="E73" s="10">
        <v>4.5</v>
      </c>
      <c r="F73" s="10">
        <v>4.5</v>
      </c>
      <c r="G73" s="10">
        <v>5</v>
      </c>
    </row>
    <row r="74" spans="1:7" x14ac:dyDescent="0.25">
      <c r="A74" s="12" t="s">
        <v>160</v>
      </c>
      <c r="B74" s="8" t="s">
        <v>68</v>
      </c>
      <c r="C74" s="11">
        <v>3.6</v>
      </c>
      <c r="D74" s="11">
        <v>3.8</v>
      </c>
      <c r="E74" s="11">
        <v>4.2</v>
      </c>
      <c r="F74" s="11">
        <v>4.5999999999999996</v>
      </c>
      <c r="G74" s="11">
        <v>4.5999999999999996</v>
      </c>
    </row>
    <row r="75" spans="1:7" x14ac:dyDescent="0.25">
      <c r="A75" s="12" t="s">
        <v>155</v>
      </c>
      <c r="B75" s="7" t="s">
        <v>69</v>
      </c>
      <c r="C75" s="10">
        <v>4.3</v>
      </c>
      <c r="D75" s="10">
        <v>4.8</v>
      </c>
      <c r="E75" s="10">
        <v>4.9000000000000004</v>
      </c>
      <c r="F75" s="10">
        <v>4.8</v>
      </c>
      <c r="G75" s="10">
        <v>5.5</v>
      </c>
    </row>
    <row r="76" spans="1:7" x14ac:dyDescent="0.25">
      <c r="A76" s="12" t="s">
        <v>154</v>
      </c>
      <c r="B76" s="8" t="s">
        <v>70</v>
      </c>
      <c r="C76" s="11">
        <v>4.2</v>
      </c>
      <c r="D76" s="11">
        <v>4.3</v>
      </c>
      <c r="E76" s="11">
        <v>4.3</v>
      </c>
      <c r="F76" s="11">
        <v>4.2</v>
      </c>
      <c r="G76" s="11">
        <v>4.4000000000000004</v>
      </c>
    </row>
    <row r="77" spans="1:7" x14ac:dyDescent="0.25">
      <c r="A77" s="12" t="s">
        <v>151</v>
      </c>
      <c r="B77" s="7" t="s">
        <v>71</v>
      </c>
      <c r="C77" s="10">
        <v>3.4</v>
      </c>
      <c r="D77" s="10">
        <v>3.3</v>
      </c>
      <c r="E77" s="10">
        <v>3.3</v>
      </c>
      <c r="F77" s="10" t="s">
        <v>187</v>
      </c>
      <c r="G77" s="10">
        <v>3.1</v>
      </c>
    </row>
    <row r="78" spans="1:7" x14ac:dyDescent="0.25">
      <c r="A78" s="12" t="s">
        <v>149</v>
      </c>
      <c r="B78" s="8" t="s">
        <v>72</v>
      </c>
      <c r="C78" s="11">
        <v>3.7</v>
      </c>
      <c r="D78" s="11">
        <v>3.9</v>
      </c>
      <c r="E78" s="11">
        <v>4.0999999999999996</v>
      </c>
      <c r="F78" s="11">
        <v>3.7</v>
      </c>
      <c r="G78" s="11">
        <v>4.2</v>
      </c>
    </row>
    <row r="79" spans="1:7" x14ac:dyDescent="0.25">
      <c r="A79" s="12" t="s">
        <v>149</v>
      </c>
      <c r="B79" s="7" t="s">
        <v>73</v>
      </c>
      <c r="C79" s="10">
        <v>4.0999999999999996</v>
      </c>
      <c r="D79" s="10">
        <v>4.8</v>
      </c>
      <c r="E79" s="10">
        <v>4.5</v>
      </c>
      <c r="F79" s="10">
        <v>4.9000000000000004</v>
      </c>
      <c r="G79" s="10">
        <v>4.9000000000000004</v>
      </c>
    </row>
    <row r="80" spans="1:7" x14ac:dyDescent="0.25">
      <c r="A80" s="12" t="s">
        <v>153</v>
      </c>
      <c r="B80" s="8" t="s">
        <v>74</v>
      </c>
      <c r="C80" s="11">
        <v>4.7</v>
      </c>
      <c r="D80" s="11">
        <v>5</v>
      </c>
      <c r="E80" s="11">
        <v>5</v>
      </c>
      <c r="F80" s="11">
        <v>4.9000000000000004</v>
      </c>
      <c r="G80" s="11">
        <v>5.0999999999999996</v>
      </c>
    </row>
    <row r="81" spans="1:7" x14ac:dyDescent="0.25">
      <c r="A81" s="12" t="s">
        <v>153</v>
      </c>
      <c r="B81" s="7" t="s">
        <v>75</v>
      </c>
      <c r="C81" s="10">
        <v>4.2</v>
      </c>
      <c r="D81" s="10">
        <v>4.4000000000000004</v>
      </c>
      <c r="E81" s="10">
        <v>4.5</v>
      </c>
      <c r="F81" s="10">
        <v>4.0999999999999996</v>
      </c>
      <c r="G81" s="10">
        <v>4.8</v>
      </c>
    </row>
    <row r="82" spans="1:7" x14ac:dyDescent="0.25">
      <c r="A82" s="12" t="s">
        <v>151</v>
      </c>
      <c r="B82" s="8" t="s">
        <v>76</v>
      </c>
      <c r="C82" s="11">
        <v>4.4000000000000004</v>
      </c>
      <c r="D82" s="11">
        <v>4.2</v>
      </c>
      <c r="E82" s="11">
        <v>4.2</v>
      </c>
      <c r="F82" s="11">
        <v>4</v>
      </c>
      <c r="G82" s="11">
        <v>4.5999999999999996</v>
      </c>
    </row>
    <row r="83" spans="1:7" x14ac:dyDescent="0.25">
      <c r="A83" s="12" t="s">
        <v>150</v>
      </c>
      <c r="B83" s="7" t="s">
        <v>77</v>
      </c>
      <c r="C83" s="10">
        <v>3.7</v>
      </c>
      <c r="D83" s="10">
        <v>3.5</v>
      </c>
      <c r="E83" s="10">
        <v>3.9</v>
      </c>
      <c r="F83" s="10">
        <v>4.5</v>
      </c>
      <c r="G83" s="10">
        <v>4</v>
      </c>
    </row>
    <row r="84" spans="1:7" x14ac:dyDescent="0.25">
      <c r="A84" s="12" t="s">
        <v>159</v>
      </c>
      <c r="B84" s="8" t="s">
        <v>78</v>
      </c>
      <c r="C84" s="11">
        <v>4</v>
      </c>
      <c r="D84" s="11">
        <v>4</v>
      </c>
      <c r="E84" s="11">
        <v>3.9</v>
      </c>
      <c r="F84" s="11">
        <v>3.9</v>
      </c>
      <c r="G84" s="11">
        <v>4.7</v>
      </c>
    </row>
    <row r="85" spans="1:7" x14ac:dyDescent="0.25">
      <c r="A85" s="12" t="s">
        <v>156</v>
      </c>
      <c r="B85" s="7" t="s">
        <v>79</v>
      </c>
      <c r="C85" s="10">
        <v>4</v>
      </c>
      <c r="D85" s="10">
        <v>4.0999999999999996</v>
      </c>
      <c r="E85" s="10">
        <v>5</v>
      </c>
      <c r="F85" s="10">
        <v>5.0999999999999996</v>
      </c>
      <c r="G85" s="10">
        <v>5</v>
      </c>
    </row>
    <row r="86" spans="1:7" x14ac:dyDescent="0.25">
      <c r="A86" s="12" t="s">
        <v>157</v>
      </c>
      <c r="B86" s="8" t="s">
        <v>80</v>
      </c>
      <c r="C86" s="11">
        <v>5.0999999999999996</v>
      </c>
      <c r="D86" s="11">
        <v>5</v>
      </c>
      <c r="E86" s="11">
        <v>5.6</v>
      </c>
      <c r="F86" s="11">
        <v>5</v>
      </c>
      <c r="G86" s="11">
        <v>5.2</v>
      </c>
    </row>
    <row r="87" spans="1:7" x14ac:dyDescent="0.25">
      <c r="A87" s="12" t="s">
        <v>159</v>
      </c>
      <c r="B87" s="7" t="s">
        <v>81</v>
      </c>
      <c r="C87" s="10">
        <v>4.0999999999999996</v>
      </c>
      <c r="D87" s="10">
        <v>4.2</v>
      </c>
      <c r="E87" s="10">
        <v>4.4000000000000004</v>
      </c>
      <c r="F87" s="10">
        <v>4.8</v>
      </c>
      <c r="G87" s="10">
        <v>4.5999999999999996</v>
      </c>
    </row>
    <row r="88" spans="1:7" x14ac:dyDescent="0.25">
      <c r="A88" s="12" t="s">
        <v>153</v>
      </c>
      <c r="B88" s="8" t="s">
        <v>82</v>
      </c>
      <c r="C88" s="11">
        <v>4.5</v>
      </c>
      <c r="D88" s="11">
        <v>4.8</v>
      </c>
      <c r="E88" s="11">
        <v>4.7</v>
      </c>
      <c r="F88" s="11">
        <v>4.5</v>
      </c>
      <c r="G88" s="11">
        <v>4.3</v>
      </c>
    </row>
    <row r="89" spans="1:7" x14ac:dyDescent="0.25">
      <c r="A89" s="12" t="s">
        <v>151</v>
      </c>
      <c r="B89" s="7" t="s">
        <v>83</v>
      </c>
      <c r="C89" s="10">
        <v>3.4</v>
      </c>
      <c r="D89" s="10">
        <v>3.5</v>
      </c>
      <c r="E89" s="10">
        <v>3.4</v>
      </c>
      <c r="F89" s="10">
        <v>4.2</v>
      </c>
      <c r="G89" s="10">
        <v>3.5</v>
      </c>
    </row>
    <row r="90" spans="1:7" x14ac:dyDescent="0.25">
      <c r="A90" s="12" t="s">
        <v>153</v>
      </c>
      <c r="B90" s="8" t="s">
        <v>84</v>
      </c>
      <c r="C90" s="11">
        <v>4.0999999999999996</v>
      </c>
      <c r="D90" s="11">
        <v>4.8</v>
      </c>
      <c r="E90" s="11">
        <v>5.0999999999999996</v>
      </c>
      <c r="F90" s="11">
        <v>4.9000000000000004</v>
      </c>
      <c r="G90" s="11">
        <v>4.5999999999999996</v>
      </c>
    </row>
    <row r="91" spans="1:7" x14ac:dyDescent="0.25">
      <c r="A91" s="12" t="s">
        <v>150</v>
      </c>
      <c r="B91" s="7" t="s">
        <v>85</v>
      </c>
      <c r="C91" s="10">
        <v>3.8</v>
      </c>
      <c r="D91" s="10">
        <v>4.5</v>
      </c>
      <c r="E91" s="10">
        <v>4.5999999999999996</v>
      </c>
      <c r="F91" s="10">
        <v>4.3</v>
      </c>
      <c r="G91" s="10">
        <v>5</v>
      </c>
    </row>
    <row r="92" spans="1:7" x14ac:dyDescent="0.25">
      <c r="A92" s="12" t="s">
        <v>152</v>
      </c>
      <c r="B92" s="8" t="s">
        <v>86</v>
      </c>
      <c r="C92" s="11">
        <v>4.7</v>
      </c>
      <c r="D92" s="11">
        <v>4.8</v>
      </c>
      <c r="E92" s="11">
        <v>4.8</v>
      </c>
      <c r="F92" s="11">
        <v>4.8</v>
      </c>
      <c r="G92" s="11">
        <v>5</v>
      </c>
    </row>
    <row r="93" spans="1:7" x14ac:dyDescent="0.25">
      <c r="A93" s="12" t="s">
        <v>154</v>
      </c>
      <c r="B93" s="7" t="s">
        <v>87</v>
      </c>
      <c r="C93" s="10">
        <v>4</v>
      </c>
      <c r="D93" s="10">
        <v>4</v>
      </c>
      <c r="E93" s="10">
        <v>4.2</v>
      </c>
      <c r="F93" s="10">
        <v>3.9</v>
      </c>
      <c r="G93" s="10">
        <v>4.2</v>
      </c>
    </row>
    <row r="94" spans="1:7" x14ac:dyDescent="0.25">
      <c r="A94" s="12" t="s">
        <v>158</v>
      </c>
      <c r="B94" s="8" t="s">
        <v>88</v>
      </c>
      <c r="C94" s="11">
        <v>4.3</v>
      </c>
      <c r="D94" s="11">
        <v>3.6</v>
      </c>
      <c r="E94" s="11">
        <v>4.5999999999999996</v>
      </c>
      <c r="F94" s="11">
        <v>4.0999999999999996</v>
      </c>
      <c r="G94" s="11">
        <v>4.3</v>
      </c>
    </row>
    <row r="95" spans="1:7" x14ac:dyDescent="0.25">
      <c r="A95" s="12" t="s">
        <v>150</v>
      </c>
      <c r="B95" s="7" t="s">
        <v>89</v>
      </c>
      <c r="C95" s="10">
        <v>5.2</v>
      </c>
      <c r="D95" s="10">
        <v>5.7</v>
      </c>
      <c r="E95" s="10">
        <v>5.8</v>
      </c>
      <c r="F95" s="10">
        <v>5.4</v>
      </c>
      <c r="G95" s="10">
        <v>5.4</v>
      </c>
    </row>
    <row r="96" spans="1:7" x14ac:dyDescent="0.25">
      <c r="A96" s="12" t="s">
        <v>158</v>
      </c>
      <c r="B96" s="8" t="s">
        <v>90</v>
      </c>
      <c r="C96" s="11">
        <v>5.6</v>
      </c>
      <c r="D96" s="11">
        <v>5.7</v>
      </c>
      <c r="E96" s="11">
        <v>5.6</v>
      </c>
      <c r="F96" s="11">
        <v>5.4</v>
      </c>
      <c r="G96" s="11">
        <v>5.2</v>
      </c>
    </row>
    <row r="97" spans="1:7" x14ac:dyDescent="0.25">
      <c r="A97" s="12" t="s">
        <v>152</v>
      </c>
      <c r="B97" s="7" t="s">
        <v>91</v>
      </c>
      <c r="C97" s="10">
        <v>3.7</v>
      </c>
      <c r="D97" s="10">
        <v>3.4</v>
      </c>
      <c r="E97" s="10">
        <v>4</v>
      </c>
      <c r="F97" s="10">
        <v>4.5</v>
      </c>
      <c r="G97" s="10">
        <v>3.9</v>
      </c>
    </row>
    <row r="98" spans="1:7" x14ac:dyDescent="0.25">
      <c r="A98" s="12" t="s">
        <v>156</v>
      </c>
      <c r="B98" s="8" t="s">
        <v>92</v>
      </c>
      <c r="C98" s="11">
        <v>4.3</v>
      </c>
      <c r="D98" s="11">
        <v>4.7</v>
      </c>
      <c r="E98" s="11">
        <v>4.3</v>
      </c>
      <c r="F98" s="11">
        <v>5.2</v>
      </c>
      <c r="G98" s="11">
        <v>5.8</v>
      </c>
    </row>
    <row r="99" spans="1:7" x14ac:dyDescent="0.25">
      <c r="A99" s="12" t="s">
        <v>158</v>
      </c>
      <c r="B99" s="7" t="s">
        <v>93</v>
      </c>
      <c r="C99" s="10">
        <v>4</v>
      </c>
      <c r="D99" s="10">
        <v>4.4000000000000004</v>
      </c>
      <c r="E99" s="10">
        <v>4.3</v>
      </c>
      <c r="F99" s="10" t="s">
        <v>187</v>
      </c>
      <c r="G99" s="10">
        <v>5.0999999999999996</v>
      </c>
    </row>
    <row r="100" spans="1:7" x14ac:dyDescent="0.25">
      <c r="A100" s="12" t="s">
        <v>154</v>
      </c>
      <c r="B100" s="8" t="s">
        <v>94</v>
      </c>
      <c r="C100" s="11">
        <v>3.5</v>
      </c>
      <c r="D100" s="11">
        <v>4.0999999999999996</v>
      </c>
      <c r="E100" s="11">
        <v>4.8</v>
      </c>
      <c r="F100" s="11">
        <v>5.3</v>
      </c>
      <c r="G100" s="11">
        <v>5.0999999999999996</v>
      </c>
    </row>
    <row r="101" spans="1:7" x14ac:dyDescent="0.25">
      <c r="A101" s="12" t="s">
        <v>151</v>
      </c>
      <c r="B101" s="7" t="s">
        <v>95</v>
      </c>
      <c r="C101" s="10">
        <v>4.2</v>
      </c>
      <c r="D101" s="10">
        <v>4.0999999999999996</v>
      </c>
      <c r="E101" s="10">
        <v>4.4000000000000004</v>
      </c>
      <c r="F101" s="10">
        <v>4.9000000000000004</v>
      </c>
      <c r="G101" s="10">
        <v>5.2</v>
      </c>
    </row>
    <row r="102" spans="1:7" x14ac:dyDescent="0.25">
      <c r="A102" s="12" t="s">
        <v>151</v>
      </c>
      <c r="B102" s="8" t="s">
        <v>96</v>
      </c>
      <c r="C102" s="11">
        <v>3.3</v>
      </c>
      <c r="D102" s="11">
        <v>3.3</v>
      </c>
      <c r="E102" s="11">
        <v>3.6</v>
      </c>
      <c r="F102" s="11">
        <v>3.2</v>
      </c>
      <c r="G102" s="11">
        <v>3.4</v>
      </c>
    </row>
    <row r="103" spans="1:7" x14ac:dyDescent="0.25">
      <c r="A103" s="12" t="s">
        <v>154</v>
      </c>
      <c r="B103" s="7" t="s">
        <v>97</v>
      </c>
      <c r="C103" s="10">
        <v>3.6</v>
      </c>
      <c r="D103" s="10">
        <v>3.7</v>
      </c>
      <c r="E103" s="10">
        <v>3.8</v>
      </c>
      <c r="F103" s="10">
        <v>4.7</v>
      </c>
      <c r="G103" s="10">
        <v>5.5</v>
      </c>
    </row>
    <row r="104" spans="1:7" x14ac:dyDescent="0.25">
      <c r="A104" s="12" t="s">
        <v>153</v>
      </c>
      <c r="B104" s="8" t="s">
        <v>98</v>
      </c>
      <c r="C104" s="11">
        <v>3.4</v>
      </c>
      <c r="D104" s="11">
        <v>3.5</v>
      </c>
      <c r="E104" s="11">
        <v>3.8</v>
      </c>
      <c r="F104" s="11">
        <v>4.3</v>
      </c>
      <c r="G104" s="11">
        <v>4.3</v>
      </c>
    </row>
    <row r="105" spans="1:7" x14ac:dyDescent="0.25">
      <c r="A105" s="12" t="s">
        <v>156</v>
      </c>
      <c r="B105" s="7" t="s">
        <v>99</v>
      </c>
      <c r="C105" s="10">
        <v>4.2</v>
      </c>
      <c r="D105" s="10">
        <v>4.5999999999999996</v>
      </c>
      <c r="E105" s="10">
        <v>4.9000000000000004</v>
      </c>
      <c r="F105" s="10">
        <v>4.5999999999999996</v>
      </c>
      <c r="G105" s="10">
        <v>6.1</v>
      </c>
    </row>
    <row r="106" spans="1:7" x14ac:dyDescent="0.25">
      <c r="A106" s="12" t="s">
        <v>156</v>
      </c>
      <c r="B106" s="8" t="s">
        <v>100</v>
      </c>
      <c r="C106" s="11">
        <v>3.6</v>
      </c>
      <c r="D106" s="11">
        <v>4.0999999999999996</v>
      </c>
      <c r="E106" s="11">
        <v>4.8</v>
      </c>
      <c r="F106" s="11">
        <v>4.9000000000000004</v>
      </c>
      <c r="G106" s="11">
        <v>4.7</v>
      </c>
    </row>
    <row r="107" spans="1:7" x14ac:dyDescent="0.25">
      <c r="A107" s="12" t="s">
        <v>152</v>
      </c>
      <c r="B107" s="7" t="s">
        <v>101</v>
      </c>
      <c r="C107" s="10">
        <v>4.5</v>
      </c>
      <c r="D107" s="10">
        <v>4.8</v>
      </c>
      <c r="E107" s="10">
        <v>5</v>
      </c>
      <c r="F107" s="10">
        <v>4.9000000000000004</v>
      </c>
      <c r="G107" s="10">
        <v>4.9000000000000004</v>
      </c>
    </row>
    <row r="108" spans="1:7" x14ac:dyDescent="0.25">
      <c r="A108" s="12" t="s">
        <v>152</v>
      </c>
      <c r="B108" s="8" t="s">
        <v>102</v>
      </c>
      <c r="C108" s="11">
        <v>4.7</v>
      </c>
      <c r="D108" s="11">
        <v>4.8</v>
      </c>
      <c r="E108" s="11">
        <v>4.8</v>
      </c>
      <c r="F108" s="11" t="s">
        <v>187</v>
      </c>
      <c r="G108" s="11">
        <v>4.7</v>
      </c>
    </row>
    <row r="109" spans="1:7" x14ac:dyDescent="0.25">
      <c r="A109" s="12" t="s">
        <v>150</v>
      </c>
      <c r="B109" s="7" t="s">
        <v>103</v>
      </c>
      <c r="C109" s="10">
        <v>4.5999999999999996</v>
      </c>
      <c r="D109" s="10">
        <v>4.9000000000000004</v>
      </c>
      <c r="E109" s="10">
        <v>5.0999999999999996</v>
      </c>
      <c r="F109" s="10">
        <v>4.9000000000000004</v>
      </c>
      <c r="G109" s="10">
        <v>5</v>
      </c>
    </row>
    <row r="110" spans="1:7" x14ac:dyDescent="0.25">
      <c r="A110" s="12" t="s">
        <v>157</v>
      </c>
      <c r="B110" s="8" t="s">
        <v>104</v>
      </c>
      <c r="C110" s="11">
        <v>4.5999999999999996</v>
      </c>
      <c r="D110" s="11">
        <v>4.8</v>
      </c>
      <c r="E110" s="11">
        <v>4.8</v>
      </c>
      <c r="F110" s="11">
        <v>5</v>
      </c>
      <c r="G110" s="11">
        <v>5.2</v>
      </c>
    </row>
    <row r="111" spans="1:7" x14ac:dyDescent="0.25">
      <c r="A111" s="12" t="s">
        <v>156</v>
      </c>
      <c r="B111" s="7" t="s">
        <v>105</v>
      </c>
      <c r="C111" s="10">
        <v>4.3</v>
      </c>
      <c r="D111" s="10">
        <v>4.2</v>
      </c>
      <c r="E111" s="10">
        <v>4.8</v>
      </c>
      <c r="F111" s="10">
        <v>4.8</v>
      </c>
      <c r="G111" s="10">
        <v>4.9000000000000004</v>
      </c>
    </row>
    <row r="112" spans="1:7" x14ac:dyDescent="0.25">
      <c r="A112" s="12" t="s">
        <v>151</v>
      </c>
      <c r="B112" s="8" t="s">
        <v>106</v>
      </c>
      <c r="C112" s="11">
        <v>4.7</v>
      </c>
      <c r="D112" s="11">
        <v>4.2</v>
      </c>
      <c r="E112" s="11">
        <v>4.5999999999999996</v>
      </c>
      <c r="F112" s="11">
        <v>4.5</v>
      </c>
      <c r="G112" s="11">
        <v>4.4000000000000004</v>
      </c>
    </row>
    <row r="113" spans="1:7" x14ac:dyDescent="0.25">
      <c r="A113" s="12" t="s">
        <v>155</v>
      </c>
      <c r="B113" s="7" t="s">
        <v>107</v>
      </c>
      <c r="C113" s="10">
        <v>4.5999999999999996</v>
      </c>
      <c r="D113" s="10">
        <v>5.0999999999999996</v>
      </c>
      <c r="E113" s="10">
        <v>5.0999999999999996</v>
      </c>
      <c r="F113" s="10">
        <v>5.4</v>
      </c>
      <c r="G113" s="10">
        <v>5</v>
      </c>
    </row>
    <row r="114" spans="1:7" x14ac:dyDescent="0.25">
      <c r="A114" s="12" t="s">
        <v>151</v>
      </c>
      <c r="B114" s="8" t="s">
        <v>108</v>
      </c>
      <c r="C114" s="11">
        <v>3.5</v>
      </c>
      <c r="D114" s="11">
        <v>3.3</v>
      </c>
      <c r="E114" s="11">
        <v>3.4</v>
      </c>
      <c r="F114" s="11">
        <v>4.2</v>
      </c>
      <c r="G114" s="11">
        <v>4.9000000000000004</v>
      </c>
    </row>
    <row r="115" spans="1:7" x14ac:dyDescent="0.25">
      <c r="A115" s="12" t="s">
        <v>160</v>
      </c>
      <c r="B115" s="7" t="s">
        <v>146</v>
      </c>
      <c r="C115" s="10">
        <v>3.9</v>
      </c>
      <c r="D115" s="10">
        <v>4.0999999999999996</v>
      </c>
      <c r="E115" s="10">
        <v>4.3</v>
      </c>
      <c r="F115" s="10">
        <v>4.7</v>
      </c>
      <c r="G115" s="10">
        <v>4.5</v>
      </c>
    </row>
    <row r="116" spans="1:7" x14ac:dyDescent="0.25">
      <c r="A116" s="12" t="s">
        <v>156</v>
      </c>
      <c r="B116" s="8" t="s">
        <v>109</v>
      </c>
      <c r="C116" s="11">
        <v>3.6</v>
      </c>
      <c r="D116" s="11">
        <v>3.8</v>
      </c>
      <c r="E116" s="11">
        <v>4.0999999999999996</v>
      </c>
      <c r="F116" s="11">
        <v>4.4000000000000004</v>
      </c>
      <c r="G116" s="11">
        <v>3.9</v>
      </c>
    </row>
    <row r="117" spans="1:7" x14ac:dyDescent="0.25">
      <c r="A117" s="12" t="s">
        <v>152</v>
      </c>
      <c r="B117" s="7" t="s">
        <v>110</v>
      </c>
      <c r="C117" s="10">
        <v>4</v>
      </c>
      <c r="D117" s="10">
        <v>3.6</v>
      </c>
      <c r="E117" s="10">
        <v>3.5</v>
      </c>
      <c r="F117" s="10" t="s">
        <v>187</v>
      </c>
      <c r="G117" s="10">
        <v>3.8</v>
      </c>
    </row>
    <row r="118" spans="1:7" x14ac:dyDescent="0.25">
      <c r="A118" s="12" t="s">
        <v>160</v>
      </c>
      <c r="B118" s="8" t="s">
        <v>111</v>
      </c>
      <c r="C118" s="11">
        <v>3.9</v>
      </c>
      <c r="D118" s="11">
        <v>4.2</v>
      </c>
      <c r="E118" s="11">
        <v>4.3</v>
      </c>
      <c r="F118" s="11">
        <v>4.4000000000000004</v>
      </c>
      <c r="G118" s="11">
        <v>4.5999999999999996</v>
      </c>
    </row>
    <row r="119" spans="1:7" x14ac:dyDescent="0.25">
      <c r="A119" s="12" t="s">
        <v>152</v>
      </c>
      <c r="B119" s="7" t="s">
        <v>112</v>
      </c>
      <c r="C119" s="10">
        <v>3.6</v>
      </c>
      <c r="D119" s="10">
        <v>3.9</v>
      </c>
      <c r="E119" s="10">
        <v>4</v>
      </c>
      <c r="F119" s="10">
        <v>3.7</v>
      </c>
      <c r="G119" s="10">
        <v>4.5999999999999996</v>
      </c>
    </row>
    <row r="120" spans="1:7" x14ac:dyDescent="0.25">
      <c r="A120" s="12" t="s">
        <v>153</v>
      </c>
      <c r="B120" s="8" t="s">
        <v>113</v>
      </c>
      <c r="C120" s="11">
        <v>5.2</v>
      </c>
      <c r="D120" s="11">
        <v>5.5</v>
      </c>
      <c r="E120" s="11">
        <v>5.5</v>
      </c>
      <c r="F120" s="11">
        <v>5.4</v>
      </c>
      <c r="G120" s="11">
        <v>5.3</v>
      </c>
    </row>
    <row r="121" spans="1:7" x14ac:dyDescent="0.25">
      <c r="A121" s="12" t="s">
        <v>156</v>
      </c>
      <c r="B121" s="7" t="s">
        <v>114</v>
      </c>
      <c r="C121" s="10">
        <v>4.3</v>
      </c>
      <c r="D121" s="10">
        <v>4.4000000000000004</v>
      </c>
      <c r="E121" s="10">
        <v>5.3</v>
      </c>
      <c r="F121" s="10">
        <v>4.9000000000000004</v>
      </c>
      <c r="G121" s="10">
        <v>5.0999999999999996</v>
      </c>
    </row>
    <row r="122" spans="1:7" x14ac:dyDescent="0.25">
      <c r="A122" s="12" t="s">
        <v>160</v>
      </c>
      <c r="B122" s="8" t="s">
        <v>115</v>
      </c>
      <c r="C122" s="11">
        <v>4</v>
      </c>
      <c r="D122" s="11">
        <v>3.9</v>
      </c>
      <c r="E122" s="11">
        <v>4.5</v>
      </c>
      <c r="F122" s="11">
        <v>4.2</v>
      </c>
      <c r="G122" s="11">
        <v>4.5999999999999996</v>
      </c>
    </row>
    <row r="123" spans="1:7" x14ac:dyDescent="0.25">
      <c r="A123" s="12" t="s">
        <v>160</v>
      </c>
      <c r="B123" s="7" t="s">
        <v>116</v>
      </c>
      <c r="C123" s="10">
        <v>3.6</v>
      </c>
      <c r="D123" s="10">
        <v>4</v>
      </c>
      <c r="E123" s="10">
        <v>3.8</v>
      </c>
      <c r="F123" s="10">
        <v>4.9000000000000004</v>
      </c>
      <c r="G123" s="10">
        <v>4.3</v>
      </c>
    </row>
    <row r="124" spans="1:7" x14ac:dyDescent="0.25">
      <c r="A124" s="12" t="s">
        <v>158</v>
      </c>
      <c r="B124" s="8" t="s">
        <v>117</v>
      </c>
      <c r="C124" s="11">
        <v>3.8</v>
      </c>
      <c r="D124" s="11">
        <v>3.9</v>
      </c>
      <c r="E124" s="11">
        <v>4</v>
      </c>
      <c r="F124" s="11">
        <v>4.3</v>
      </c>
      <c r="G124" s="11">
        <v>4</v>
      </c>
    </row>
    <row r="125" spans="1:7" x14ac:dyDescent="0.25">
      <c r="A125" s="12" t="s">
        <v>160</v>
      </c>
      <c r="B125" s="7" t="s">
        <v>118</v>
      </c>
      <c r="C125" s="10">
        <v>3.3</v>
      </c>
      <c r="D125" s="10">
        <v>3.4</v>
      </c>
      <c r="E125" s="10">
        <v>3.7</v>
      </c>
      <c r="F125" s="10">
        <v>3.2</v>
      </c>
      <c r="G125" s="10">
        <v>4</v>
      </c>
    </row>
    <row r="126" spans="1:7" x14ac:dyDescent="0.25">
      <c r="A126" s="12" t="s">
        <v>152</v>
      </c>
      <c r="B126" s="8" t="s">
        <v>119</v>
      </c>
      <c r="C126" s="11">
        <v>3.8</v>
      </c>
      <c r="D126" s="11">
        <v>4</v>
      </c>
      <c r="E126" s="11">
        <v>4</v>
      </c>
      <c r="F126" s="11" t="s">
        <v>187</v>
      </c>
      <c r="G126" s="11">
        <v>4.0999999999999996</v>
      </c>
    </row>
    <row r="127" spans="1:7" x14ac:dyDescent="0.25">
      <c r="A127" s="12" t="s">
        <v>160</v>
      </c>
      <c r="B127" s="7" t="s">
        <v>120</v>
      </c>
      <c r="C127" s="10">
        <v>4.2</v>
      </c>
      <c r="D127" s="10">
        <v>4.4000000000000004</v>
      </c>
      <c r="E127" s="10">
        <v>4</v>
      </c>
      <c r="F127" s="10">
        <v>4.2</v>
      </c>
      <c r="G127" s="10">
        <v>4.4000000000000004</v>
      </c>
    </row>
    <row r="128" spans="1:7" x14ac:dyDescent="0.25">
      <c r="A128" s="12" t="s">
        <v>158</v>
      </c>
      <c r="B128" s="8" t="s">
        <v>121</v>
      </c>
      <c r="C128" s="11">
        <v>4.0999999999999996</v>
      </c>
      <c r="D128" s="11">
        <v>4.4000000000000004</v>
      </c>
      <c r="E128" s="11">
        <v>4.8</v>
      </c>
      <c r="F128" s="11">
        <v>4.5999999999999996</v>
      </c>
      <c r="G128" s="11">
        <v>5</v>
      </c>
    </row>
    <row r="129" spans="1:7" x14ac:dyDescent="0.25">
      <c r="A129" s="12" t="s">
        <v>160</v>
      </c>
      <c r="B129" s="7" t="s">
        <v>122</v>
      </c>
      <c r="C129" s="10">
        <v>4</v>
      </c>
      <c r="D129" s="10">
        <v>3.4</v>
      </c>
      <c r="E129" s="10">
        <v>4.5</v>
      </c>
      <c r="F129" s="10">
        <v>4.9000000000000004</v>
      </c>
      <c r="G129" s="10">
        <v>3.9</v>
      </c>
    </row>
    <row r="130" spans="1:7" x14ac:dyDescent="0.25">
      <c r="A130" s="12" t="s">
        <v>156</v>
      </c>
      <c r="B130" s="8" t="s">
        <v>123</v>
      </c>
      <c r="C130" s="11">
        <v>4.3</v>
      </c>
      <c r="D130" s="11">
        <v>3.9</v>
      </c>
      <c r="E130" s="11">
        <v>4.3</v>
      </c>
      <c r="F130" s="11">
        <v>4.2</v>
      </c>
      <c r="G130" s="11">
        <v>4.8</v>
      </c>
    </row>
    <row r="131" spans="1:7" x14ac:dyDescent="0.25">
      <c r="A131" s="12" t="s">
        <v>158</v>
      </c>
      <c r="B131" s="7" t="s">
        <v>124</v>
      </c>
      <c r="C131" s="10">
        <v>3.5</v>
      </c>
      <c r="D131" s="10">
        <v>3.7</v>
      </c>
      <c r="E131" s="10">
        <v>3.9</v>
      </c>
      <c r="F131" s="10" t="s">
        <v>187</v>
      </c>
      <c r="G131" s="10">
        <v>3.6</v>
      </c>
    </row>
    <row r="132" spans="1:7" x14ac:dyDescent="0.25">
      <c r="A132" s="12" t="s">
        <v>160</v>
      </c>
      <c r="B132" s="8" t="s">
        <v>125</v>
      </c>
      <c r="C132" s="11">
        <v>4.2</v>
      </c>
      <c r="D132" s="11">
        <v>4.4000000000000004</v>
      </c>
      <c r="E132" s="11">
        <v>4.4000000000000004</v>
      </c>
      <c r="F132" s="11">
        <v>4.5</v>
      </c>
      <c r="G132" s="11">
        <v>4.5999999999999996</v>
      </c>
    </row>
    <row r="133" spans="1:7" x14ac:dyDescent="0.25">
      <c r="A133" s="12" t="s">
        <v>151</v>
      </c>
      <c r="B133" s="7" t="s">
        <v>126</v>
      </c>
      <c r="C133" s="10">
        <v>4.2</v>
      </c>
      <c r="D133" s="10">
        <v>4.0999999999999996</v>
      </c>
      <c r="E133" s="10">
        <v>4.5</v>
      </c>
      <c r="F133" s="10">
        <v>4.4000000000000004</v>
      </c>
      <c r="G133" s="10">
        <v>5</v>
      </c>
    </row>
    <row r="134" spans="1:7" x14ac:dyDescent="0.25">
      <c r="A134" s="12" t="s">
        <v>152</v>
      </c>
      <c r="B134" s="8" t="s">
        <v>127</v>
      </c>
      <c r="C134" s="11">
        <v>3.7</v>
      </c>
      <c r="D134" s="11">
        <v>4.0999999999999996</v>
      </c>
      <c r="E134" s="11">
        <v>4.5</v>
      </c>
      <c r="F134" s="11">
        <v>4.3</v>
      </c>
      <c r="G134" s="11">
        <v>4.8</v>
      </c>
    </row>
    <row r="135" spans="1:7" x14ac:dyDescent="0.25">
      <c r="A135" s="12" t="s">
        <v>154</v>
      </c>
      <c r="B135" s="7" t="s">
        <v>128</v>
      </c>
      <c r="C135" s="10">
        <v>4</v>
      </c>
      <c r="D135" s="10">
        <v>4.4000000000000004</v>
      </c>
      <c r="E135" s="10">
        <v>4.0999999999999996</v>
      </c>
      <c r="F135" s="10">
        <v>4.8</v>
      </c>
      <c r="G135" s="10">
        <v>4.4000000000000004</v>
      </c>
    </row>
    <row r="136" spans="1:7" x14ac:dyDescent="0.25">
      <c r="A136" s="12" t="s">
        <v>151</v>
      </c>
      <c r="B136" s="8" t="s">
        <v>129</v>
      </c>
      <c r="C136" s="11">
        <v>3.9</v>
      </c>
      <c r="D136" s="11">
        <v>4</v>
      </c>
      <c r="E136" s="11">
        <v>4.2</v>
      </c>
      <c r="F136" s="11">
        <v>3.6</v>
      </c>
      <c r="G136" s="11">
        <v>4.4000000000000004</v>
      </c>
    </row>
    <row r="137" spans="1:7" x14ac:dyDescent="0.25">
      <c r="A137" s="12" t="s">
        <v>149</v>
      </c>
      <c r="B137" s="7" t="s">
        <v>130</v>
      </c>
      <c r="C137" s="10">
        <v>4.5</v>
      </c>
      <c r="D137" s="10">
        <v>4.4000000000000004</v>
      </c>
      <c r="E137" s="10">
        <v>4.5999999999999996</v>
      </c>
      <c r="F137" s="10">
        <v>4.4000000000000004</v>
      </c>
      <c r="G137" s="10">
        <v>4.3</v>
      </c>
    </row>
    <row r="138" spans="1:7" x14ac:dyDescent="0.25">
      <c r="A138" s="12" t="s">
        <v>160</v>
      </c>
      <c r="B138" s="8" t="s">
        <v>131</v>
      </c>
      <c r="C138" s="11">
        <v>3.8</v>
      </c>
      <c r="D138" s="11">
        <v>4.8</v>
      </c>
      <c r="E138" s="11">
        <v>4.4000000000000004</v>
      </c>
      <c r="F138" s="11">
        <v>4.5999999999999996</v>
      </c>
      <c r="G138" s="11">
        <v>4.5999999999999996</v>
      </c>
    </row>
    <row r="139" spans="1:7" x14ac:dyDescent="0.25">
      <c r="A139" s="12" t="s">
        <v>153</v>
      </c>
      <c r="B139" s="7" t="s">
        <v>132</v>
      </c>
      <c r="C139" s="10">
        <v>5.2</v>
      </c>
      <c r="D139" s="10">
        <v>5.6</v>
      </c>
      <c r="E139" s="10">
        <v>5.7</v>
      </c>
      <c r="F139" s="10">
        <v>5.6</v>
      </c>
      <c r="G139" s="10">
        <v>6.1</v>
      </c>
    </row>
    <row r="140" spans="1:7" x14ac:dyDescent="0.25">
      <c r="A140" s="12" t="s">
        <v>150</v>
      </c>
      <c r="B140" s="8" t="s">
        <v>147</v>
      </c>
      <c r="C140" s="11">
        <v>4.3</v>
      </c>
      <c r="D140" s="11">
        <v>4.5999999999999996</v>
      </c>
      <c r="E140" s="11">
        <v>4.7</v>
      </c>
      <c r="F140" s="11">
        <v>4.7</v>
      </c>
      <c r="G140" s="11">
        <v>5.3</v>
      </c>
    </row>
    <row r="141" spans="1:7" x14ac:dyDescent="0.25">
      <c r="A141" s="12" t="s">
        <v>156</v>
      </c>
      <c r="B141" s="7" t="s">
        <v>133</v>
      </c>
      <c r="C141" s="10">
        <v>3.7</v>
      </c>
      <c r="D141" s="10">
        <v>3.8</v>
      </c>
      <c r="E141" s="10">
        <v>3.7</v>
      </c>
      <c r="F141" s="10" t="s">
        <v>187</v>
      </c>
      <c r="G141" s="10">
        <v>4.5999999999999996</v>
      </c>
    </row>
    <row r="142" spans="1:7" x14ac:dyDescent="0.25">
      <c r="A142" s="12" t="s">
        <v>157</v>
      </c>
      <c r="B142" s="8" t="s">
        <v>134</v>
      </c>
      <c r="C142" s="11">
        <v>4.9000000000000004</v>
      </c>
      <c r="D142" s="11">
        <v>4.7</v>
      </c>
      <c r="E142" s="11">
        <v>4.5999999999999996</v>
      </c>
      <c r="F142" s="11">
        <v>4.2</v>
      </c>
      <c r="G142" s="11">
        <v>4.5</v>
      </c>
    </row>
    <row r="143" spans="1:7" x14ac:dyDescent="0.25">
      <c r="A143" s="12" t="s">
        <v>152</v>
      </c>
      <c r="B143" s="7" t="s">
        <v>135</v>
      </c>
      <c r="C143" s="10">
        <v>4.4000000000000004</v>
      </c>
      <c r="D143" s="10">
        <v>4.5</v>
      </c>
      <c r="E143" s="10">
        <v>4.4000000000000004</v>
      </c>
      <c r="F143" s="10">
        <v>4.9000000000000004</v>
      </c>
      <c r="G143" s="10">
        <v>5</v>
      </c>
    </row>
    <row r="144" spans="1:7" x14ac:dyDescent="0.25">
      <c r="A144" s="12" t="s">
        <v>159</v>
      </c>
      <c r="B144" s="8" t="s">
        <v>136</v>
      </c>
      <c r="C144" s="11">
        <v>4.5999999999999996</v>
      </c>
      <c r="D144" s="11">
        <v>4.5999999999999996</v>
      </c>
      <c r="E144" s="11">
        <v>4.7</v>
      </c>
      <c r="F144" s="11">
        <v>4.8</v>
      </c>
      <c r="G144" s="11">
        <v>4.5</v>
      </c>
    </row>
    <row r="145" spans="1:7" x14ac:dyDescent="0.25">
      <c r="A145" s="12" t="s">
        <v>150</v>
      </c>
      <c r="B145" s="7" t="s">
        <v>137</v>
      </c>
      <c r="C145" s="10">
        <v>5.9</v>
      </c>
      <c r="D145" s="10">
        <v>6</v>
      </c>
      <c r="E145" s="10">
        <v>6.1</v>
      </c>
      <c r="F145" s="10">
        <v>5.3</v>
      </c>
      <c r="G145" s="10">
        <v>6.2</v>
      </c>
    </row>
    <row r="146" spans="1:7" x14ac:dyDescent="0.25">
      <c r="A146" s="12" t="s">
        <v>154</v>
      </c>
      <c r="B146" s="8" t="s">
        <v>138</v>
      </c>
      <c r="C146" s="11">
        <v>4.4000000000000004</v>
      </c>
      <c r="D146" s="11">
        <v>4.4000000000000004</v>
      </c>
      <c r="E146" s="11">
        <v>4.5</v>
      </c>
      <c r="F146" s="11">
        <v>4.8</v>
      </c>
      <c r="G146" s="11">
        <v>5.2</v>
      </c>
    </row>
    <row r="147" spans="1:7" x14ac:dyDescent="0.25">
      <c r="A147" s="12" t="s">
        <v>160</v>
      </c>
      <c r="B147" s="7" t="s">
        <v>139</v>
      </c>
      <c r="C147" s="10">
        <v>3.6</v>
      </c>
      <c r="D147" s="10">
        <v>4.0999999999999996</v>
      </c>
      <c r="E147" s="10">
        <v>4.3</v>
      </c>
      <c r="F147" s="10">
        <v>4.7</v>
      </c>
      <c r="G147" s="10">
        <v>4.0999999999999996</v>
      </c>
    </row>
    <row r="148" spans="1:7" x14ac:dyDescent="0.25">
      <c r="A148" s="12" t="s">
        <v>156</v>
      </c>
      <c r="B148" s="8" t="s">
        <v>140</v>
      </c>
      <c r="C148" s="11">
        <v>3.4</v>
      </c>
      <c r="D148" s="11">
        <v>3.7</v>
      </c>
      <c r="E148" s="11">
        <v>3.6</v>
      </c>
      <c r="F148" s="11">
        <v>3.8</v>
      </c>
      <c r="G148" s="11">
        <v>4.4000000000000004</v>
      </c>
    </row>
    <row r="149" spans="1:7" x14ac:dyDescent="0.25">
      <c r="A149" s="12" t="s">
        <v>154</v>
      </c>
      <c r="B149" s="7" t="s">
        <v>141</v>
      </c>
      <c r="C149" s="10">
        <v>4.8</v>
      </c>
      <c r="D149" s="10">
        <v>4.9000000000000004</v>
      </c>
      <c r="E149" s="10">
        <v>5.7</v>
      </c>
      <c r="F149" s="10">
        <v>4.9000000000000004</v>
      </c>
      <c r="G149" s="10">
        <v>5.3</v>
      </c>
    </row>
    <row r="150" spans="1:7" x14ac:dyDescent="0.25">
      <c r="A150" s="12" t="s">
        <v>152</v>
      </c>
      <c r="B150" s="8" t="s">
        <v>142</v>
      </c>
      <c r="C150" s="11">
        <v>4.2</v>
      </c>
      <c r="D150" s="11">
        <v>4.4000000000000004</v>
      </c>
      <c r="E150" s="11">
        <v>4.8</v>
      </c>
      <c r="F150" s="11">
        <v>4.4000000000000004</v>
      </c>
      <c r="G150" s="11">
        <v>4.9000000000000004</v>
      </c>
    </row>
    <row r="152" spans="1:7" x14ac:dyDescent="0.25">
      <c r="B152" s="9" t="s">
        <v>143</v>
      </c>
    </row>
    <row r="153" spans="1:7" x14ac:dyDescent="0.25">
      <c r="B153" s="9" t="s">
        <v>144</v>
      </c>
    </row>
  </sheetData>
  <mergeCells count="1">
    <mergeCell ref="B3:G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6620-2FC3-475E-9FCE-C7A8166A2DC3}">
  <dimension ref="A1:F166"/>
  <sheetViews>
    <sheetView workbookViewId="0">
      <selection activeCell="I19" sqref="I19"/>
    </sheetView>
  </sheetViews>
  <sheetFormatPr defaultRowHeight="15" x14ac:dyDescent="0.25"/>
  <cols>
    <col min="1" max="1" width="10.5703125" customWidth="1"/>
    <col min="2" max="2" width="15.7109375" customWidth="1"/>
    <col min="3" max="3" width="17.140625" customWidth="1"/>
    <col min="4" max="4" width="10.7109375" bestFit="1" customWidth="1"/>
    <col min="5" max="5" width="15.7109375" bestFit="1" customWidth="1"/>
    <col min="10" max="10" width="17.28515625" customWidth="1"/>
  </cols>
  <sheetData>
    <row r="1" spans="1:6" x14ac:dyDescent="0.25">
      <c r="A1" s="16" t="s">
        <v>198</v>
      </c>
    </row>
    <row r="3" spans="1:6" x14ac:dyDescent="0.25">
      <c r="D3" s="16" t="s">
        <v>206</v>
      </c>
      <c r="E3" s="16" t="s">
        <v>207</v>
      </c>
      <c r="F3" t="s">
        <v>208</v>
      </c>
    </row>
    <row r="4" spans="1:6" x14ac:dyDescent="0.25">
      <c r="A4" t="s">
        <v>164</v>
      </c>
      <c r="B4" t="s">
        <v>161</v>
      </c>
      <c r="C4" t="s">
        <v>165</v>
      </c>
      <c r="D4">
        <v>2023</v>
      </c>
      <c r="E4">
        <v>2023</v>
      </c>
    </row>
    <row r="5" spans="1:6" x14ac:dyDescent="0.25">
      <c r="A5" s="15">
        <v>1500107</v>
      </c>
      <c r="B5" s="12" t="s">
        <v>149</v>
      </c>
      <c r="C5" s="21" t="s">
        <v>2</v>
      </c>
      <c r="D5">
        <v>7190</v>
      </c>
      <c r="E5" t="e">
        <f>VLOOKUP(A5,#REF!,2,)</f>
        <v>#REF!</v>
      </c>
      <c r="F5" t="e">
        <f t="shared" ref="F5:F36" si="0">(D5/E5)*100</f>
        <v>#REF!</v>
      </c>
    </row>
    <row r="6" spans="1:6" x14ac:dyDescent="0.25">
      <c r="A6" s="15">
        <v>1500131</v>
      </c>
      <c r="B6" s="12" t="s">
        <v>150</v>
      </c>
      <c r="C6" s="21" t="s">
        <v>3</v>
      </c>
      <c r="D6">
        <v>227</v>
      </c>
      <c r="E6" t="e">
        <f>VLOOKUP(A6,#REF!,2,)</f>
        <v>#REF!</v>
      </c>
      <c r="F6" t="e">
        <f t="shared" si="0"/>
        <v>#REF!</v>
      </c>
    </row>
    <row r="7" spans="1:6" x14ac:dyDescent="0.25">
      <c r="A7" s="15">
        <v>1500206</v>
      </c>
      <c r="B7" s="12" t="s">
        <v>149</v>
      </c>
      <c r="C7" s="21" t="s">
        <v>4</v>
      </c>
      <c r="D7">
        <v>2459</v>
      </c>
      <c r="E7" t="e">
        <f>VLOOKUP(A7,#REF!,2,)</f>
        <v>#REF!</v>
      </c>
      <c r="F7" t="e">
        <f t="shared" si="0"/>
        <v>#REF!</v>
      </c>
    </row>
    <row r="8" spans="1:6" x14ac:dyDescent="0.25">
      <c r="A8" s="15">
        <v>1500305</v>
      </c>
      <c r="B8" s="12" t="s">
        <v>151</v>
      </c>
      <c r="C8" s="21" t="s">
        <v>5</v>
      </c>
      <c r="D8">
        <v>940</v>
      </c>
      <c r="E8" t="e">
        <f>VLOOKUP(A8,#REF!,2,)</f>
        <v>#REF!</v>
      </c>
      <c r="F8" t="e">
        <f t="shared" si="0"/>
        <v>#REF!</v>
      </c>
    </row>
    <row r="9" spans="1:6" x14ac:dyDescent="0.25">
      <c r="A9" s="15">
        <v>1500347</v>
      </c>
      <c r="B9" s="12" t="s">
        <v>152</v>
      </c>
      <c r="C9" s="21" t="s">
        <v>6</v>
      </c>
      <c r="D9">
        <v>517</v>
      </c>
      <c r="E9" t="e">
        <f>VLOOKUP(A9,#REF!,2,)</f>
        <v>#REF!</v>
      </c>
      <c r="F9" t="e">
        <f t="shared" si="0"/>
        <v>#REF!</v>
      </c>
    </row>
    <row r="10" spans="1:6" x14ac:dyDescent="0.25">
      <c r="A10" s="15">
        <v>1500404</v>
      </c>
      <c r="B10" s="12" t="s">
        <v>153</v>
      </c>
      <c r="C10" s="21" t="s">
        <v>7</v>
      </c>
      <c r="D10">
        <v>2454</v>
      </c>
      <c r="E10" t="e">
        <f>VLOOKUP(A10,#REF!,2,)</f>
        <v>#REF!</v>
      </c>
      <c r="F10" t="e">
        <f t="shared" si="0"/>
        <v>#REF!</v>
      </c>
    </row>
    <row r="11" spans="1:6" x14ac:dyDescent="0.25">
      <c r="A11" s="15">
        <v>1500503</v>
      </c>
      <c r="B11" s="12" t="s">
        <v>153</v>
      </c>
      <c r="C11" s="21" t="s">
        <v>8</v>
      </c>
      <c r="D11">
        <v>551</v>
      </c>
      <c r="E11" t="e">
        <f>VLOOKUP(A11,#REF!,2,)</f>
        <v>#REF!</v>
      </c>
      <c r="F11" t="e">
        <f t="shared" si="0"/>
        <v>#REF!</v>
      </c>
    </row>
    <row r="12" spans="1:6" x14ac:dyDescent="0.25">
      <c r="A12" s="15">
        <v>1500602</v>
      </c>
      <c r="B12" s="12" t="s">
        <v>154</v>
      </c>
      <c r="C12" s="21" t="s">
        <v>9</v>
      </c>
      <c r="D12">
        <v>5491</v>
      </c>
      <c r="E12" t="e">
        <f>VLOOKUP(A12,#REF!,2,)</f>
        <v>#REF!</v>
      </c>
      <c r="F12" t="e">
        <f t="shared" si="0"/>
        <v>#REF!</v>
      </c>
    </row>
    <row r="13" spans="1:6" x14ac:dyDescent="0.25">
      <c r="A13" s="15">
        <v>1500701</v>
      </c>
      <c r="B13" s="12" t="s">
        <v>151</v>
      </c>
      <c r="C13" s="21" t="s">
        <v>10</v>
      </c>
      <c r="D13" t="e">
        <v>#N/A</v>
      </c>
      <c r="E13" t="e">
        <f>VLOOKUP(A13,#REF!,2,)</f>
        <v>#REF!</v>
      </c>
      <c r="F13" t="e">
        <f t="shared" si="0"/>
        <v>#N/A</v>
      </c>
    </row>
    <row r="14" spans="1:6" x14ac:dyDescent="0.25">
      <c r="A14" s="15">
        <v>1500800</v>
      </c>
      <c r="B14" s="12" t="s">
        <v>155</v>
      </c>
      <c r="C14" s="21" t="s">
        <v>11</v>
      </c>
      <c r="D14">
        <v>14795</v>
      </c>
      <c r="E14" t="e">
        <f>VLOOKUP(A14,#REF!,2,)</f>
        <v>#REF!</v>
      </c>
      <c r="F14" t="e">
        <f t="shared" si="0"/>
        <v>#REF!</v>
      </c>
    </row>
    <row r="15" spans="1:6" x14ac:dyDescent="0.25">
      <c r="A15" s="15">
        <v>1500859</v>
      </c>
      <c r="B15" s="12" t="s">
        <v>154</v>
      </c>
      <c r="C15" s="21" t="s">
        <v>12</v>
      </c>
      <c r="D15">
        <v>1353</v>
      </c>
      <c r="E15" t="e">
        <f>VLOOKUP(A15,#REF!,2,)</f>
        <v>#REF!</v>
      </c>
      <c r="F15" t="e">
        <f t="shared" si="0"/>
        <v>#REF!</v>
      </c>
    </row>
    <row r="16" spans="1:6" x14ac:dyDescent="0.25">
      <c r="A16" s="15">
        <v>1500909</v>
      </c>
      <c r="B16" s="12" t="s">
        <v>156</v>
      </c>
      <c r="C16" s="21" t="s">
        <v>13</v>
      </c>
      <c r="D16">
        <v>1090</v>
      </c>
      <c r="E16" t="e">
        <f>VLOOKUP(A16,#REF!,2,)</f>
        <v>#REF!</v>
      </c>
      <c r="F16" t="e">
        <f t="shared" si="0"/>
        <v>#REF!</v>
      </c>
    </row>
    <row r="17" spans="1:6" x14ac:dyDescent="0.25">
      <c r="A17" s="15">
        <v>1500958</v>
      </c>
      <c r="B17" s="12" t="s">
        <v>150</v>
      </c>
      <c r="C17" s="21" t="s">
        <v>14</v>
      </c>
      <c r="D17" t="e">
        <v>#N/A</v>
      </c>
      <c r="E17" t="e">
        <f>VLOOKUP(A17,#REF!,2,)</f>
        <v>#REF!</v>
      </c>
      <c r="F17" t="e">
        <f t="shared" si="0"/>
        <v>#N/A</v>
      </c>
    </row>
    <row r="18" spans="1:6" x14ac:dyDescent="0.25">
      <c r="A18" s="15">
        <v>1501006</v>
      </c>
      <c r="B18" s="12" t="s">
        <v>157</v>
      </c>
      <c r="C18" s="21" t="s">
        <v>15</v>
      </c>
      <c r="D18">
        <v>68</v>
      </c>
      <c r="E18" t="e">
        <f>VLOOKUP(A18,#REF!,2,)</f>
        <v>#REF!</v>
      </c>
      <c r="F18" t="e">
        <f t="shared" si="0"/>
        <v>#REF!</v>
      </c>
    </row>
    <row r="19" spans="1:6" x14ac:dyDescent="0.25">
      <c r="A19" s="15">
        <v>1501105</v>
      </c>
      <c r="B19" s="12" t="s">
        <v>151</v>
      </c>
      <c r="C19" s="21" t="s">
        <v>16</v>
      </c>
      <c r="D19">
        <v>1297</v>
      </c>
      <c r="E19" t="e">
        <f>VLOOKUP(A19,#REF!,2,)</f>
        <v>#REF!</v>
      </c>
      <c r="F19" t="e">
        <f t="shared" si="0"/>
        <v>#REF!</v>
      </c>
    </row>
    <row r="20" spans="1:6" x14ac:dyDescent="0.25">
      <c r="A20" s="15">
        <v>1501204</v>
      </c>
      <c r="B20" s="12" t="s">
        <v>149</v>
      </c>
      <c r="C20" s="21" t="s">
        <v>17</v>
      </c>
      <c r="D20">
        <v>1429</v>
      </c>
      <c r="E20" t="e">
        <f>VLOOKUP(A20,#REF!,2,)</f>
        <v>#REF!</v>
      </c>
      <c r="F20" t="e">
        <f t="shared" si="0"/>
        <v>#REF!</v>
      </c>
    </row>
    <row r="21" spans="1:6" x14ac:dyDescent="0.25">
      <c r="A21" s="15">
        <v>1501253</v>
      </c>
      <c r="B21" s="12" t="s">
        <v>152</v>
      </c>
      <c r="C21" s="21" t="s">
        <v>18</v>
      </c>
      <c r="D21" t="e">
        <v>#N/A</v>
      </c>
      <c r="E21" t="e">
        <f>VLOOKUP(A21,#REF!,2,)</f>
        <v>#REF!</v>
      </c>
      <c r="F21" t="e">
        <f t="shared" si="0"/>
        <v>#N/A</v>
      </c>
    </row>
    <row r="22" spans="1:6" x14ac:dyDescent="0.25">
      <c r="A22" s="15">
        <v>1501303</v>
      </c>
      <c r="B22" s="12" t="s">
        <v>149</v>
      </c>
      <c r="C22" s="21" t="s">
        <v>19</v>
      </c>
      <c r="D22">
        <v>6487</v>
      </c>
      <c r="E22" t="e">
        <f>VLOOKUP(A22,#REF!,2,)</f>
        <v>#REF!</v>
      </c>
      <c r="F22" t="e">
        <f t="shared" si="0"/>
        <v>#REF!</v>
      </c>
    </row>
    <row r="23" spans="1:6" x14ac:dyDescent="0.25">
      <c r="A23" s="15">
        <v>1501402</v>
      </c>
      <c r="B23" s="12" t="s">
        <v>155</v>
      </c>
      <c r="C23" s="21" t="s">
        <v>20</v>
      </c>
      <c r="D23">
        <v>51652</v>
      </c>
      <c r="E23" t="e">
        <f>VLOOKUP(A23,#REF!,2,)</f>
        <v>#REF!</v>
      </c>
      <c r="F23" t="e">
        <f t="shared" si="0"/>
        <v>#REF!</v>
      </c>
    </row>
    <row r="24" spans="1:6" x14ac:dyDescent="0.25">
      <c r="A24" s="15">
        <v>1501451</v>
      </c>
      <c r="B24" s="12" t="s">
        <v>153</v>
      </c>
      <c r="C24" s="21" t="s">
        <v>21</v>
      </c>
      <c r="D24">
        <v>589</v>
      </c>
      <c r="E24" t="e">
        <f>VLOOKUP(A24,#REF!,2,)</f>
        <v>#REF!</v>
      </c>
      <c r="F24" t="e">
        <f t="shared" si="0"/>
        <v>#REF!</v>
      </c>
    </row>
    <row r="25" spans="1:6" x14ac:dyDescent="0.25">
      <c r="A25" s="15">
        <v>1501501</v>
      </c>
      <c r="B25" s="12" t="s">
        <v>155</v>
      </c>
      <c r="C25" s="21" t="s">
        <v>22</v>
      </c>
      <c r="D25">
        <v>3137</v>
      </c>
      <c r="E25" t="e">
        <f>VLOOKUP(A25,#REF!,2,)</f>
        <v>#REF!</v>
      </c>
      <c r="F25" t="e">
        <f t="shared" si="0"/>
        <v>#REF!</v>
      </c>
    </row>
    <row r="26" spans="1:6" x14ac:dyDescent="0.25">
      <c r="A26" s="15">
        <v>1501576</v>
      </c>
      <c r="B26" s="12" t="s">
        <v>158</v>
      </c>
      <c r="C26" s="21" t="s">
        <v>23</v>
      </c>
      <c r="D26" t="e">
        <v>#N/A</v>
      </c>
      <c r="E26" t="e">
        <f>VLOOKUP(A26,#REF!,2,)</f>
        <v>#REF!</v>
      </c>
      <c r="F26" t="e">
        <f t="shared" si="0"/>
        <v>#N/A</v>
      </c>
    </row>
    <row r="27" spans="1:6" x14ac:dyDescent="0.25">
      <c r="A27" s="15">
        <v>1501600</v>
      </c>
      <c r="B27" s="12" t="s">
        <v>156</v>
      </c>
      <c r="C27" s="21" t="s">
        <v>24</v>
      </c>
      <c r="D27">
        <v>543</v>
      </c>
      <c r="E27" t="e">
        <f>VLOOKUP(A27,#REF!,2,)</f>
        <v>#REF!</v>
      </c>
      <c r="F27" t="e">
        <f t="shared" si="0"/>
        <v>#REF!</v>
      </c>
    </row>
    <row r="28" spans="1:6" x14ac:dyDescent="0.25">
      <c r="A28" s="15">
        <v>1501709</v>
      </c>
      <c r="B28" s="12" t="s">
        <v>156</v>
      </c>
      <c r="C28" s="21" t="s">
        <v>25</v>
      </c>
      <c r="D28">
        <v>5600</v>
      </c>
      <c r="E28" t="e">
        <f>VLOOKUP(A28,#REF!,2,)</f>
        <v>#REF!</v>
      </c>
      <c r="F28" t="e">
        <f t="shared" si="0"/>
        <v>#REF!</v>
      </c>
    </row>
    <row r="29" spans="1:6" x14ac:dyDescent="0.25">
      <c r="A29" s="15">
        <v>1501725</v>
      </c>
      <c r="B29" s="12" t="s">
        <v>154</v>
      </c>
      <c r="C29" s="21" t="s">
        <v>26</v>
      </c>
      <c r="D29">
        <v>220</v>
      </c>
      <c r="E29" t="e">
        <f>VLOOKUP(A29,#REF!,2,)</f>
        <v>#REF!</v>
      </c>
      <c r="F29" t="e">
        <f t="shared" si="0"/>
        <v>#REF!</v>
      </c>
    </row>
    <row r="30" spans="1:6" x14ac:dyDescent="0.25">
      <c r="A30" s="15">
        <v>1501758</v>
      </c>
      <c r="B30" s="12" t="s">
        <v>158</v>
      </c>
      <c r="C30" s="21" t="s">
        <v>27</v>
      </c>
      <c r="D30">
        <v>297</v>
      </c>
      <c r="E30" t="e">
        <f>VLOOKUP(A30,#REF!,2,)</f>
        <v>#REF!</v>
      </c>
      <c r="F30" t="e">
        <f t="shared" si="0"/>
        <v>#REF!</v>
      </c>
    </row>
    <row r="31" spans="1:6" x14ac:dyDescent="0.25">
      <c r="A31" s="15">
        <v>1501782</v>
      </c>
      <c r="B31" s="12" t="s">
        <v>159</v>
      </c>
      <c r="C31" s="21" t="s">
        <v>28</v>
      </c>
      <c r="D31">
        <v>1004</v>
      </c>
      <c r="E31" t="e">
        <f>VLOOKUP(A31,#REF!,2,)</f>
        <v>#REF!</v>
      </c>
      <c r="F31" t="e">
        <f t="shared" si="0"/>
        <v>#REF!</v>
      </c>
    </row>
    <row r="32" spans="1:6" x14ac:dyDescent="0.25">
      <c r="A32" s="15">
        <v>1501808</v>
      </c>
      <c r="B32" s="12" t="s">
        <v>151</v>
      </c>
      <c r="C32" s="21" t="s">
        <v>29</v>
      </c>
      <c r="D32">
        <v>2660</v>
      </c>
      <c r="E32" t="e">
        <f>VLOOKUP(A32,#REF!,2,)</f>
        <v>#REF!</v>
      </c>
      <c r="F32" t="e">
        <f t="shared" si="0"/>
        <v>#REF!</v>
      </c>
    </row>
    <row r="33" spans="1:6" x14ac:dyDescent="0.25">
      <c r="A33" s="15">
        <v>1501907</v>
      </c>
      <c r="B33" s="12" t="s">
        <v>150</v>
      </c>
      <c r="C33" s="21" t="s">
        <v>30</v>
      </c>
      <c r="D33">
        <v>873</v>
      </c>
      <c r="E33" t="e">
        <f>VLOOKUP(A33,#REF!,2,)</f>
        <v>#REF!</v>
      </c>
      <c r="F33" t="e">
        <f t="shared" si="0"/>
        <v>#REF!</v>
      </c>
    </row>
    <row r="34" spans="1:6" x14ac:dyDescent="0.25">
      <c r="A34" s="15">
        <v>1502004</v>
      </c>
      <c r="B34" s="12" t="s">
        <v>151</v>
      </c>
      <c r="C34" s="21" t="s">
        <v>31</v>
      </c>
      <c r="D34">
        <v>406</v>
      </c>
      <c r="E34" t="e">
        <f>VLOOKUP(A34,#REF!,2,)</f>
        <v>#REF!</v>
      </c>
      <c r="F34" t="e">
        <f t="shared" si="0"/>
        <v>#REF!</v>
      </c>
    </row>
    <row r="35" spans="1:6" x14ac:dyDescent="0.25">
      <c r="A35" s="15">
        <v>1501956</v>
      </c>
      <c r="B35" s="12" t="s">
        <v>156</v>
      </c>
      <c r="C35" s="21" t="s">
        <v>32</v>
      </c>
      <c r="D35">
        <v>752</v>
      </c>
      <c r="E35" t="e">
        <f>VLOOKUP(A35,#REF!,2,)</f>
        <v>#REF!</v>
      </c>
      <c r="F35" t="e">
        <f t="shared" si="0"/>
        <v>#REF!</v>
      </c>
    </row>
    <row r="36" spans="1:6" x14ac:dyDescent="0.25">
      <c r="A36" s="15">
        <v>1502103</v>
      </c>
      <c r="B36" s="12" t="s">
        <v>149</v>
      </c>
      <c r="C36" s="21" t="s">
        <v>33</v>
      </c>
      <c r="D36">
        <v>3517</v>
      </c>
      <c r="E36" t="e">
        <f>VLOOKUP(A36,#REF!,2,)</f>
        <v>#REF!</v>
      </c>
      <c r="F36" t="e">
        <f t="shared" si="0"/>
        <v>#REF!</v>
      </c>
    </row>
    <row r="37" spans="1:6" x14ac:dyDescent="0.25">
      <c r="A37" s="15">
        <v>1502152</v>
      </c>
      <c r="B37" s="12" t="s">
        <v>158</v>
      </c>
      <c r="C37" s="21" t="s">
        <v>34</v>
      </c>
      <c r="D37">
        <v>3109</v>
      </c>
      <c r="E37" t="e">
        <f>VLOOKUP(A37,#REF!,2,)</f>
        <v>#REF!</v>
      </c>
      <c r="F37" t="e">
        <f t="shared" ref="F37:F68" si="1">(D37/E37)*100</f>
        <v>#REF!</v>
      </c>
    </row>
    <row r="38" spans="1:6" x14ac:dyDescent="0.25">
      <c r="A38" s="15">
        <v>1502202</v>
      </c>
      <c r="B38" s="12" t="s">
        <v>156</v>
      </c>
      <c r="C38" s="21" t="s">
        <v>35</v>
      </c>
      <c r="D38">
        <v>714</v>
      </c>
      <c r="E38" t="e">
        <f>VLOOKUP(A38,#REF!,2,)</f>
        <v>#REF!</v>
      </c>
      <c r="F38" t="e">
        <f t="shared" si="1"/>
        <v>#REF!</v>
      </c>
    </row>
    <row r="39" spans="1:6" x14ac:dyDescent="0.25">
      <c r="A39" s="15">
        <v>1502301</v>
      </c>
      <c r="B39" s="12" t="s">
        <v>150</v>
      </c>
      <c r="C39" s="21" t="s">
        <v>36</v>
      </c>
      <c r="D39">
        <v>1988</v>
      </c>
      <c r="E39" t="e">
        <f>VLOOKUP(A39,#REF!,2,)</f>
        <v>#REF!</v>
      </c>
      <c r="F39" t="e">
        <f t="shared" si="1"/>
        <v>#REF!</v>
      </c>
    </row>
    <row r="40" spans="1:6" x14ac:dyDescent="0.25">
      <c r="A40" s="15">
        <v>1502400</v>
      </c>
      <c r="B40" s="12" t="s">
        <v>160</v>
      </c>
      <c r="C40" s="21" t="s">
        <v>37</v>
      </c>
      <c r="D40">
        <v>6824</v>
      </c>
      <c r="E40" t="e">
        <f>VLOOKUP(A40,#REF!,2,)</f>
        <v>#REF!</v>
      </c>
      <c r="F40" t="e">
        <f t="shared" si="1"/>
        <v>#REF!</v>
      </c>
    </row>
    <row r="41" spans="1:6" x14ac:dyDescent="0.25">
      <c r="A41" s="15">
        <v>1502509</v>
      </c>
      <c r="B41" s="12" t="s">
        <v>151</v>
      </c>
      <c r="C41" s="21" t="s">
        <v>38</v>
      </c>
      <c r="D41">
        <v>302</v>
      </c>
      <c r="E41" t="e">
        <f>VLOOKUP(A41,#REF!,2,)</f>
        <v>#REF!</v>
      </c>
      <c r="F41" t="e">
        <f t="shared" si="1"/>
        <v>#REF!</v>
      </c>
    </row>
    <row r="42" spans="1:6" x14ac:dyDescent="0.25">
      <c r="A42" s="15">
        <v>1502608</v>
      </c>
      <c r="B42" s="12" t="s">
        <v>160</v>
      </c>
      <c r="C42" s="21" t="s">
        <v>39</v>
      </c>
      <c r="D42">
        <v>439</v>
      </c>
      <c r="E42" t="e">
        <f>VLOOKUP(A42,#REF!,2,)</f>
        <v>#REF!</v>
      </c>
      <c r="F42" t="e">
        <f t="shared" si="1"/>
        <v>#REF!</v>
      </c>
    </row>
    <row r="43" spans="1:6" x14ac:dyDescent="0.25">
      <c r="A43" s="15">
        <v>1502707</v>
      </c>
      <c r="B43" s="12" t="s">
        <v>152</v>
      </c>
      <c r="C43" s="21" t="s">
        <v>40</v>
      </c>
      <c r="D43">
        <v>1287</v>
      </c>
      <c r="E43" t="e">
        <f>VLOOKUP(A43,#REF!,2,)</f>
        <v>#REF!</v>
      </c>
      <c r="F43" t="e">
        <f t="shared" si="1"/>
        <v>#REF!</v>
      </c>
    </row>
    <row r="44" spans="1:6" x14ac:dyDescent="0.25">
      <c r="A44" s="15">
        <v>1502756</v>
      </c>
      <c r="B44" s="12" t="s">
        <v>150</v>
      </c>
      <c r="C44" s="21" t="s">
        <v>41</v>
      </c>
      <c r="D44">
        <v>108</v>
      </c>
      <c r="E44" t="e">
        <f>VLOOKUP(A44,#REF!,2,)</f>
        <v>#REF!</v>
      </c>
      <c r="F44" t="e">
        <f t="shared" si="1"/>
        <v>#REF!</v>
      </c>
    </row>
    <row r="45" spans="1:6" x14ac:dyDescent="0.25">
      <c r="A45" s="15">
        <v>1502764</v>
      </c>
      <c r="B45" s="12" t="s">
        <v>152</v>
      </c>
      <c r="C45" s="21" t="s">
        <v>42</v>
      </c>
      <c r="D45">
        <v>326</v>
      </c>
      <c r="E45" t="e">
        <f>VLOOKUP(A45,#REF!,2,)</f>
        <v>#REF!</v>
      </c>
      <c r="F45" t="e">
        <f t="shared" si="1"/>
        <v>#REF!</v>
      </c>
    </row>
    <row r="46" spans="1:6" x14ac:dyDescent="0.25">
      <c r="A46" s="15">
        <v>1502772</v>
      </c>
      <c r="B46" s="12" t="s">
        <v>158</v>
      </c>
      <c r="C46" s="21" t="s">
        <v>43</v>
      </c>
      <c r="D46">
        <v>1110</v>
      </c>
      <c r="E46" t="e">
        <f>VLOOKUP(A46,#REF!,2,)</f>
        <v>#REF!</v>
      </c>
      <c r="F46" t="e">
        <f t="shared" si="1"/>
        <v>#REF!</v>
      </c>
    </row>
    <row r="47" spans="1:6" x14ac:dyDescent="0.25">
      <c r="A47" s="15">
        <v>1502806</v>
      </c>
      <c r="B47" s="12" t="s">
        <v>151</v>
      </c>
      <c r="C47" s="21" t="s">
        <v>44</v>
      </c>
      <c r="D47">
        <v>749</v>
      </c>
      <c r="E47" t="e">
        <f>VLOOKUP(A47,#REF!,2,)</f>
        <v>#REF!</v>
      </c>
      <c r="F47" t="e">
        <f t="shared" si="1"/>
        <v>#REF!</v>
      </c>
    </row>
    <row r="48" spans="1:6" x14ac:dyDescent="0.25">
      <c r="A48" s="15">
        <v>1502855</v>
      </c>
      <c r="B48" s="12" t="s">
        <v>153</v>
      </c>
      <c r="C48" s="21" t="s">
        <v>45</v>
      </c>
      <c r="D48">
        <v>1007</v>
      </c>
      <c r="E48" t="e">
        <f>VLOOKUP(A48,#REF!,2,)</f>
        <v>#REF!</v>
      </c>
      <c r="F48" t="e">
        <f t="shared" si="1"/>
        <v>#REF!</v>
      </c>
    </row>
    <row r="49" spans="1:6" x14ac:dyDescent="0.25">
      <c r="A49" s="15">
        <v>1502905</v>
      </c>
      <c r="B49" s="12" t="s">
        <v>160</v>
      </c>
      <c r="C49" s="21" t="s">
        <v>46</v>
      </c>
      <c r="D49">
        <v>2122</v>
      </c>
      <c r="E49" t="e">
        <f>VLOOKUP(A49,#REF!,2,)</f>
        <v>#REF!</v>
      </c>
      <c r="F49" t="e">
        <f t="shared" si="1"/>
        <v>#REF!</v>
      </c>
    </row>
    <row r="50" spans="1:6" x14ac:dyDescent="0.25">
      <c r="A50" s="15">
        <v>1502939</v>
      </c>
      <c r="B50" s="12" t="s">
        <v>150</v>
      </c>
      <c r="C50" s="21" t="s">
        <v>47</v>
      </c>
      <c r="D50">
        <v>1394</v>
      </c>
      <c r="E50" t="e">
        <f>VLOOKUP(A50,#REF!,2,)</f>
        <v>#REF!</v>
      </c>
      <c r="F50" t="e">
        <f t="shared" si="1"/>
        <v>#REF!</v>
      </c>
    </row>
    <row r="51" spans="1:6" x14ac:dyDescent="0.25">
      <c r="A51" s="15">
        <v>1502954</v>
      </c>
      <c r="B51" s="12" t="s">
        <v>158</v>
      </c>
      <c r="C51" s="21" t="s">
        <v>145</v>
      </c>
      <c r="D51">
        <v>770</v>
      </c>
      <c r="E51" t="e">
        <f>VLOOKUP(A51,#REF!,2,)</f>
        <v>#REF!</v>
      </c>
      <c r="F51" t="e">
        <f t="shared" si="1"/>
        <v>#REF!</v>
      </c>
    </row>
    <row r="52" spans="1:6" x14ac:dyDescent="0.25">
      <c r="A52" s="15">
        <v>1503002</v>
      </c>
      <c r="B52" s="12" t="s">
        <v>153</v>
      </c>
      <c r="C52" s="21" t="s">
        <v>48</v>
      </c>
      <c r="D52">
        <v>442</v>
      </c>
      <c r="E52" t="e">
        <f>VLOOKUP(A52,#REF!,2,)</f>
        <v>#REF!</v>
      </c>
      <c r="F52" t="e">
        <f t="shared" si="1"/>
        <v>#REF!</v>
      </c>
    </row>
    <row r="53" spans="1:6" x14ac:dyDescent="0.25">
      <c r="A53" s="15">
        <v>1503044</v>
      </c>
      <c r="B53" s="12" t="s">
        <v>152</v>
      </c>
      <c r="C53" s="21" t="s">
        <v>49</v>
      </c>
      <c r="D53">
        <v>699</v>
      </c>
      <c r="E53" t="e">
        <f>VLOOKUP(A53,#REF!,2,)</f>
        <v>#REF!</v>
      </c>
      <c r="F53" t="e">
        <f t="shared" si="1"/>
        <v>#REF!</v>
      </c>
    </row>
    <row r="54" spans="1:6" x14ac:dyDescent="0.25">
      <c r="A54" s="15">
        <v>1503077</v>
      </c>
      <c r="B54" s="12" t="s">
        <v>150</v>
      </c>
      <c r="C54" s="21" t="s">
        <v>50</v>
      </c>
      <c r="D54">
        <v>1068</v>
      </c>
      <c r="E54" t="e">
        <f>VLOOKUP(A54,#REF!,2,)</f>
        <v>#REF!</v>
      </c>
      <c r="F54" t="e">
        <f t="shared" si="1"/>
        <v>#REF!</v>
      </c>
    </row>
    <row r="55" spans="1:6" x14ac:dyDescent="0.25">
      <c r="A55" s="15">
        <v>1503093</v>
      </c>
      <c r="B55" s="12" t="s">
        <v>159</v>
      </c>
      <c r="C55" s="21" t="s">
        <v>51</v>
      </c>
      <c r="D55">
        <v>1273</v>
      </c>
      <c r="E55" t="e">
        <f>VLOOKUP(A55,#REF!,2,)</f>
        <v>#REF!</v>
      </c>
      <c r="F55" t="e">
        <f t="shared" si="1"/>
        <v>#REF!</v>
      </c>
    </row>
    <row r="56" spans="1:6" x14ac:dyDescent="0.25">
      <c r="A56" s="15">
        <v>1503101</v>
      </c>
      <c r="B56" s="12" t="s">
        <v>151</v>
      </c>
      <c r="C56" s="21" t="s">
        <v>52</v>
      </c>
      <c r="D56">
        <v>1524</v>
      </c>
      <c r="E56" t="e">
        <f>VLOOKUP(A56,#REF!,2,)</f>
        <v>#REF!</v>
      </c>
      <c r="F56" t="e">
        <f t="shared" si="1"/>
        <v>#REF!</v>
      </c>
    </row>
    <row r="57" spans="1:6" x14ac:dyDescent="0.25">
      <c r="A57" s="15">
        <v>1503200</v>
      </c>
      <c r="B57" s="12" t="s">
        <v>160</v>
      </c>
      <c r="C57" s="21" t="s">
        <v>53</v>
      </c>
      <c r="D57">
        <v>1790</v>
      </c>
      <c r="E57" t="e">
        <f>VLOOKUP(A57,#REF!,2,)</f>
        <v>#REF!</v>
      </c>
      <c r="F57" t="e">
        <f t="shared" si="1"/>
        <v>#REF!</v>
      </c>
    </row>
    <row r="58" spans="1:6" x14ac:dyDescent="0.25">
      <c r="A58" s="15">
        <v>1503309</v>
      </c>
      <c r="B58" s="12" t="s">
        <v>149</v>
      </c>
      <c r="C58" s="21" t="s">
        <v>54</v>
      </c>
      <c r="D58">
        <v>1527</v>
      </c>
      <c r="E58" t="e">
        <f>VLOOKUP(A58,#REF!,2,)</f>
        <v>#REF!</v>
      </c>
      <c r="F58" t="e">
        <f t="shared" si="1"/>
        <v>#REF!</v>
      </c>
    </row>
    <row r="59" spans="1:6" x14ac:dyDescent="0.25">
      <c r="A59" s="15">
        <v>1503408</v>
      </c>
      <c r="B59" s="12" t="s">
        <v>160</v>
      </c>
      <c r="C59" s="21" t="s">
        <v>55</v>
      </c>
      <c r="D59">
        <v>650</v>
      </c>
      <c r="E59" t="e">
        <f>VLOOKUP(A59,#REF!,2,)</f>
        <v>#REF!</v>
      </c>
      <c r="F59" t="e">
        <f t="shared" si="1"/>
        <v>#REF!</v>
      </c>
    </row>
    <row r="60" spans="1:6" x14ac:dyDescent="0.25">
      <c r="A60" s="15">
        <v>1503457</v>
      </c>
      <c r="B60" s="12" t="s">
        <v>150</v>
      </c>
      <c r="C60" s="21" t="s">
        <v>56</v>
      </c>
      <c r="D60">
        <v>2437</v>
      </c>
      <c r="E60" t="e">
        <f>VLOOKUP(A60,#REF!,2,)</f>
        <v>#REF!</v>
      </c>
      <c r="F60" t="e">
        <f t="shared" si="1"/>
        <v>#REF!</v>
      </c>
    </row>
    <row r="61" spans="1:6" x14ac:dyDescent="0.25">
      <c r="A61" s="15">
        <v>1503507</v>
      </c>
      <c r="B61" s="12" t="s">
        <v>150</v>
      </c>
      <c r="C61" s="21" t="s">
        <v>57</v>
      </c>
      <c r="D61">
        <v>770</v>
      </c>
      <c r="E61" t="e">
        <f>VLOOKUP(A61,#REF!,2,)</f>
        <v>#REF!</v>
      </c>
      <c r="F61" t="e">
        <f t="shared" si="1"/>
        <v>#REF!</v>
      </c>
    </row>
    <row r="62" spans="1:6" x14ac:dyDescent="0.25">
      <c r="A62" s="15">
        <v>1503606</v>
      </c>
      <c r="B62" s="12" t="s">
        <v>157</v>
      </c>
      <c r="C62" s="21" t="s">
        <v>58</v>
      </c>
      <c r="D62">
        <v>2992</v>
      </c>
      <c r="E62" t="e">
        <f>VLOOKUP(A62,#REF!,2,)</f>
        <v>#REF!</v>
      </c>
      <c r="F62" t="e">
        <f t="shared" si="1"/>
        <v>#REF!</v>
      </c>
    </row>
    <row r="63" spans="1:6" x14ac:dyDescent="0.25">
      <c r="A63" s="15">
        <v>1503705</v>
      </c>
      <c r="B63" s="12" t="s">
        <v>159</v>
      </c>
      <c r="C63" s="21" t="s">
        <v>59</v>
      </c>
      <c r="D63">
        <v>1210</v>
      </c>
      <c r="E63" t="e">
        <f>VLOOKUP(A63,#REF!,2,)</f>
        <v>#REF!</v>
      </c>
      <c r="F63" t="e">
        <f t="shared" si="1"/>
        <v>#REF!</v>
      </c>
    </row>
    <row r="64" spans="1:6" x14ac:dyDescent="0.25">
      <c r="A64" s="15">
        <v>1503754</v>
      </c>
      <c r="B64" s="12" t="s">
        <v>157</v>
      </c>
      <c r="C64" s="21" t="s">
        <v>60</v>
      </c>
      <c r="D64">
        <v>227</v>
      </c>
      <c r="E64" t="e">
        <f>VLOOKUP(A64,#REF!,2,)</f>
        <v>#REF!</v>
      </c>
      <c r="F64" t="e">
        <f t="shared" si="1"/>
        <v>#REF!</v>
      </c>
    </row>
    <row r="65" spans="1:6" x14ac:dyDescent="0.25">
      <c r="A65" s="15">
        <v>1503804</v>
      </c>
      <c r="B65" s="12" t="s">
        <v>159</v>
      </c>
      <c r="C65" s="21" t="s">
        <v>61</v>
      </c>
      <c r="D65">
        <v>1070</v>
      </c>
      <c r="E65" t="e">
        <f>VLOOKUP(A65,#REF!,2,)</f>
        <v>#REF!</v>
      </c>
      <c r="F65" t="e">
        <f t="shared" si="1"/>
        <v>#REF!</v>
      </c>
    </row>
    <row r="66" spans="1:6" x14ac:dyDescent="0.25">
      <c r="A66" s="15">
        <v>1503903</v>
      </c>
      <c r="B66" s="12" t="s">
        <v>153</v>
      </c>
      <c r="C66" s="21" t="s">
        <v>62</v>
      </c>
      <c r="D66">
        <v>1959</v>
      </c>
      <c r="E66" t="e">
        <f>VLOOKUP(A66,#REF!,2,)</f>
        <v>#REF!</v>
      </c>
      <c r="F66" t="e">
        <f t="shared" si="1"/>
        <v>#REF!</v>
      </c>
    </row>
    <row r="67" spans="1:6" x14ac:dyDescent="0.25">
      <c r="A67" s="15">
        <v>1504000</v>
      </c>
      <c r="B67" s="12" t="s">
        <v>149</v>
      </c>
      <c r="C67" s="21" t="s">
        <v>63</v>
      </c>
      <c r="D67">
        <v>24</v>
      </c>
      <c r="E67" t="e">
        <f>VLOOKUP(A67,#REF!,2,)</f>
        <v>#REF!</v>
      </c>
      <c r="F67" t="e">
        <f t="shared" si="1"/>
        <v>#REF!</v>
      </c>
    </row>
    <row r="68" spans="1:6" x14ac:dyDescent="0.25">
      <c r="A68" s="15">
        <v>1504059</v>
      </c>
      <c r="B68" s="12" t="s">
        <v>150</v>
      </c>
      <c r="C68" s="21" t="s">
        <v>64</v>
      </c>
      <c r="D68">
        <v>1597</v>
      </c>
      <c r="E68" t="e">
        <f>VLOOKUP(A68,#REF!,2,)</f>
        <v>#REF!</v>
      </c>
      <c r="F68" t="e">
        <f t="shared" si="1"/>
        <v>#REF!</v>
      </c>
    </row>
    <row r="69" spans="1:6" x14ac:dyDescent="0.25">
      <c r="A69" s="15">
        <v>1504109</v>
      </c>
      <c r="B69" s="12" t="s">
        <v>160</v>
      </c>
      <c r="C69" s="21" t="s">
        <v>65</v>
      </c>
      <c r="D69">
        <v>31</v>
      </c>
      <c r="E69" t="e">
        <f>VLOOKUP(A69,#REF!,2,)</f>
        <v>#REF!</v>
      </c>
      <c r="F69" t="e">
        <f t="shared" ref="F69:F100" si="2">(D69/E69)*100</f>
        <v>#REF!</v>
      </c>
    </row>
    <row r="70" spans="1:6" x14ac:dyDescent="0.25">
      <c r="A70" s="15">
        <v>1504208</v>
      </c>
      <c r="B70" s="12" t="s">
        <v>158</v>
      </c>
      <c r="C70" s="21" t="s">
        <v>66</v>
      </c>
      <c r="D70">
        <v>11218</v>
      </c>
      <c r="E70" t="e">
        <f>VLOOKUP(A70,#REF!,2,)</f>
        <v>#REF!</v>
      </c>
      <c r="F70" t="e">
        <f t="shared" si="2"/>
        <v>#REF!</v>
      </c>
    </row>
    <row r="71" spans="1:6" x14ac:dyDescent="0.25">
      <c r="A71" s="15">
        <v>1504307</v>
      </c>
      <c r="B71" s="12" t="s">
        <v>160</v>
      </c>
      <c r="C71" s="21" t="s">
        <v>67</v>
      </c>
      <c r="D71">
        <v>370</v>
      </c>
      <c r="E71" t="e">
        <f>VLOOKUP(A71,#REF!,2,)</f>
        <v>#REF!</v>
      </c>
      <c r="F71" t="e">
        <f t="shared" si="2"/>
        <v>#REF!</v>
      </c>
    </row>
    <row r="72" spans="1:6" x14ac:dyDescent="0.25">
      <c r="A72" s="15">
        <v>1504406</v>
      </c>
      <c r="B72" s="12" t="s">
        <v>160</v>
      </c>
      <c r="C72" s="21" t="s">
        <v>68</v>
      </c>
      <c r="D72">
        <v>1082</v>
      </c>
      <c r="E72" t="e">
        <f>VLOOKUP(A72,#REF!,2,)</f>
        <v>#REF!</v>
      </c>
      <c r="F72" t="e">
        <f t="shared" si="2"/>
        <v>#REF!</v>
      </c>
    </row>
    <row r="73" spans="1:6" x14ac:dyDescent="0.25">
      <c r="A73" s="15">
        <v>1504422</v>
      </c>
      <c r="B73" s="12" t="s">
        <v>155</v>
      </c>
      <c r="C73" s="21" t="s">
        <v>69</v>
      </c>
      <c r="D73">
        <v>5919</v>
      </c>
      <c r="E73" t="e">
        <f>VLOOKUP(A73,#REF!,2,)</f>
        <v>#REF!</v>
      </c>
      <c r="F73" t="e">
        <f t="shared" si="2"/>
        <v>#REF!</v>
      </c>
    </row>
    <row r="74" spans="1:6" x14ac:dyDescent="0.25">
      <c r="A74" s="15">
        <v>1504455</v>
      </c>
      <c r="B74" s="12" t="s">
        <v>154</v>
      </c>
      <c r="C74" s="21" t="s">
        <v>70</v>
      </c>
      <c r="D74">
        <v>1353</v>
      </c>
      <c r="E74" t="e">
        <f>VLOOKUP(A74,#REF!,2,)</f>
        <v>#REF!</v>
      </c>
      <c r="F74" t="e">
        <f t="shared" si="2"/>
        <v>#REF!</v>
      </c>
    </row>
    <row r="75" spans="1:6" x14ac:dyDescent="0.25">
      <c r="A75" s="15">
        <v>1504505</v>
      </c>
      <c r="B75" s="12" t="s">
        <v>151</v>
      </c>
      <c r="C75" s="21" t="s">
        <v>71</v>
      </c>
      <c r="D75">
        <v>2059</v>
      </c>
      <c r="E75" t="e">
        <f>VLOOKUP(A75,#REF!,2,)</f>
        <v>#REF!</v>
      </c>
      <c r="F75" t="e">
        <f t="shared" si="2"/>
        <v>#REF!</v>
      </c>
    </row>
    <row r="76" spans="1:6" x14ac:dyDescent="0.25">
      <c r="A76" s="15">
        <v>1504604</v>
      </c>
      <c r="B76" s="12" t="s">
        <v>149</v>
      </c>
      <c r="C76" s="21" t="s">
        <v>72</v>
      </c>
      <c r="D76">
        <v>2022</v>
      </c>
      <c r="E76" t="e">
        <f>VLOOKUP(A76,#REF!,2,)</f>
        <v>#REF!</v>
      </c>
      <c r="F76" t="e">
        <f t="shared" si="2"/>
        <v>#REF!</v>
      </c>
    </row>
    <row r="77" spans="1:6" x14ac:dyDescent="0.25">
      <c r="A77" s="15">
        <v>1504703</v>
      </c>
      <c r="B77" s="12" t="s">
        <v>149</v>
      </c>
      <c r="C77" s="21" t="s">
        <v>73</v>
      </c>
      <c r="D77">
        <v>3490</v>
      </c>
      <c r="E77" t="e">
        <f>VLOOKUP(A77,#REF!,2,)</f>
        <v>#REF!</v>
      </c>
      <c r="F77" t="e">
        <f t="shared" si="2"/>
        <v>#REF!</v>
      </c>
    </row>
    <row r="78" spans="1:6" x14ac:dyDescent="0.25">
      <c r="A78" s="15">
        <v>1504752</v>
      </c>
      <c r="B78" s="12" t="s">
        <v>153</v>
      </c>
      <c r="C78" s="21" t="s">
        <v>74</v>
      </c>
      <c r="D78" t="e">
        <v>#N/A</v>
      </c>
      <c r="E78" t="e">
        <f>VLOOKUP(A78,#REF!,2,)</f>
        <v>#REF!</v>
      </c>
      <c r="F78" t="e">
        <f t="shared" si="2"/>
        <v>#N/A</v>
      </c>
    </row>
    <row r="79" spans="1:6" x14ac:dyDescent="0.25">
      <c r="A79" s="15">
        <v>1504802</v>
      </c>
      <c r="B79" s="12" t="s">
        <v>153</v>
      </c>
      <c r="C79" s="21" t="s">
        <v>75</v>
      </c>
      <c r="D79">
        <v>3282</v>
      </c>
      <c r="E79" t="e">
        <f>VLOOKUP(A79,#REF!,2,)</f>
        <v>#REF!</v>
      </c>
      <c r="F79" t="e">
        <f t="shared" si="2"/>
        <v>#REF!</v>
      </c>
    </row>
    <row r="80" spans="1:6" x14ac:dyDescent="0.25">
      <c r="A80" s="15">
        <v>1504901</v>
      </c>
      <c r="B80" s="12" t="s">
        <v>151</v>
      </c>
      <c r="C80" s="21" t="s">
        <v>76</v>
      </c>
      <c r="D80">
        <v>1580</v>
      </c>
      <c r="E80" t="e">
        <f>VLOOKUP(A80,#REF!,2,)</f>
        <v>#REF!</v>
      </c>
      <c r="F80" t="e">
        <f t="shared" si="2"/>
        <v>#REF!</v>
      </c>
    </row>
    <row r="81" spans="1:6" x14ac:dyDescent="0.25">
      <c r="A81" s="15">
        <v>1504950</v>
      </c>
      <c r="B81" s="12" t="s">
        <v>150</v>
      </c>
      <c r="C81" s="21" t="s">
        <v>77</v>
      </c>
      <c r="D81" t="e">
        <v>#N/A</v>
      </c>
      <c r="E81" t="e">
        <f>VLOOKUP(A81,#REF!,2,)</f>
        <v>#REF!</v>
      </c>
      <c r="F81" t="e">
        <f t="shared" si="2"/>
        <v>#N/A</v>
      </c>
    </row>
    <row r="82" spans="1:6" x14ac:dyDescent="0.25">
      <c r="A82" s="15">
        <v>1504976</v>
      </c>
      <c r="B82" s="12" t="s">
        <v>159</v>
      </c>
      <c r="C82" s="21" t="s">
        <v>78</v>
      </c>
      <c r="D82">
        <v>479</v>
      </c>
      <c r="E82" t="e">
        <f>VLOOKUP(A82,#REF!,2,)</f>
        <v>#REF!</v>
      </c>
      <c r="F82" t="e">
        <f t="shared" si="2"/>
        <v>#REF!</v>
      </c>
    </row>
    <row r="83" spans="1:6" x14ac:dyDescent="0.25">
      <c r="A83" s="15">
        <v>1505007</v>
      </c>
      <c r="B83" s="12" t="s">
        <v>156</v>
      </c>
      <c r="C83" s="21" t="s">
        <v>79</v>
      </c>
      <c r="D83">
        <v>416</v>
      </c>
      <c r="E83" t="e">
        <f>VLOOKUP(A83,#REF!,2,)</f>
        <v>#REF!</v>
      </c>
      <c r="F83" t="e">
        <f t="shared" si="2"/>
        <v>#REF!</v>
      </c>
    </row>
    <row r="84" spans="1:6" x14ac:dyDescent="0.25">
      <c r="A84" s="15">
        <v>1505031</v>
      </c>
      <c r="B84" s="12" t="s">
        <v>157</v>
      </c>
      <c r="C84" s="21" t="s">
        <v>80</v>
      </c>
      <c r="D84">
        <v>239</v>
      </c>
      <c r="E84" t="e">
        <f>VLOOKUP(A84,#REF!,2,)</f>
        <v>#REF!</v>
      </c>
      <c r="F84" t="e">
        <f t="shared" si="2"/>
        <v>#REF!</v>
      </c>
    </row>
    <row r="85" spans="1:6" x14ac:dyDescent="0.25">
      <c r="A85" s="15">
        <v>1505064</v>
      </c>
      <c r="B85" s="12" t="s">
        <v>159</v>
      </c>
      <c r="C85" s="21" t="s">
        <v>81</v>
      </c>
      <c r="D85">
        <v>2034</v>
      </c>
      <c r="E85" t="e">
        <f>VLOOKUP(A85,#REF!,2,)</f>
        <v>#REF!</v>
      </c>
      <c r="F85" t="e">
        <f t="shared" si="2"/>
        <v>#REF!</v>
      </c>
    </row>
    <row r="86" spans="1:6" x14ac:dyDescent="0.25">
      <c r="A86" s="15">
        <v>1505106</v>
      </c>
      <c r="B86" s="12" t="s">
        <v>153</v>
      </c>
      <c r="C86" s="21" t="s">
        <v>82</v>
      </c>
      <c r="D86">
        <v>2857</v>
      </c>
      <c r="E86" t="e">
        <f>VLOOKUP(A86,#REF!,2,)</f>
        <v>#REF!</v>
      </c>
      <c r="F86" t="e">
        <f t="shared" si="2"/>
        <v>#REF!</v>
      </c>
    </row>
    <row r="87" spans="1:6" x14ac:dyDescent="0.25">
      <c r="A87" s="15">
        <v>1505205</v>
      </c>
      <c r="B87" s="12" t="s">
        <v>151</v>
      </c>
      <c r="C87" s="21" t="s">
        <v>83</v>
      </c>
      <c r="D87">
        <v>1514</v>
      </c>
      <c r="E87" t="e">
        <f>VLOOKUP(A87,#REF!,2,)</f>
        <v>#REF!</v>
      </c>
      <c r="F87" t="e">
        <f t="shared" si="2"/>
        <v>#REF!</v>
      </c>
    </row>
    <row r="88" spans="1:6" x14ac:dyDescent="0.25">
      <c r="A88" s="15">
        <v>1505304</v>
      </c>
      <c r="B88" s="12" t="s">
        <v>153</v>
      </c>
      <c r="C88" s="21" t="s">
        <v>84</v>
      </c>
      <c r="D88">
        <v>3734</v>
      </c>
      <c r="E88" t="e">
        <f>VLOOKUP(A88,#REF!,2,)</f>
        <v>#REF!</v>
      </c>
      <c r="F88" t="e">
        <f t="shared" si="2"/>
        <v>#REF!</v>
      </c>
    </row>
    <row r="89" spans="1:6" x14ac:dyDescent="0.25">
      <c r="A89" s="15">
        <v>1505403</v>
      </c>
      <c r="B89" s="12" t="s">
        <v>150</v>
      </c>
      <c r="C89" s="21" t="s">
        <v>85</v>
      </c>
      <c r="D89">
        <v>418</v>
      </c>
      <c r="E89" t="e">
        <f>VLOOKUP(A89,#REF!,2,)</f>
        <v>#REF!</v>
      </c>
      <c r="F89" t="e">
        <f t="shared" si="2"/>
        <v>#REF!</v>
      </c>
    </row>
    <row r="90" spans="1:6" x14ac:dyDescent="0.25">
      <c r="A90" s="15">
        <v>1505437</v>
      </c>
      <c r="B90" s="12" t="s">
        <v>152</v>
      </c>
      <c r="C90" s="21" t="s">
        <v>86</v>
      </c>
      <c r="D90">
        <v>1105</v>
      </c>
      <c r="E90" t="e">
        <f>VLOOKUP(A90,#REF!,2,)</f>
        <v>#REF!</v>
      </c>
      <c r="F90" t="e">
        <f t="shared" si="2"/>
        <v>#REF!</v>
      </c>
    </row>
    <row r="91" spans="1:6" x14ac:dyDescent="0.25">
      <c r="A91" s="15">
        <v>1505486</v>
      </c>
      <c r="B91" s="12" t="s">
        <v>154</v>
      </c>
      <c r="C91" s="21" t="s">
        <v>87</v>
      </c>
      <c r="D91">
        <v>143</v>
      </c>
      <c r="E91" t="e">
        <f>VLOOKUP(A91,#REF!,2,)</f>
        <v>#REF!</v>
      </c>
      <c r="F91" t="e">
        <f t="shared" si="2"/>
        <v>#REF!</v>
      </c>
    </row>
    <row r="92" spans="1:6" x14ac:dyDescent="0.25">
      <c r="A92" s="15">
        <v>1505494</v>
      </c>
      <c r="B92" s="12" t="s">
        <v>158</v>
      </c>
      <c r="C92" s="21" t="s">
        <v>88</v>
      </c>
      <c r="D92">
        <v>12</v>
      </c>
      <c r="E92" t="e">
        <f>VLOOKUP(A92,#REF!,2,)</f>
        <v>#REF!</v>
      </c>
      <c r="F92" t="e">
        <f t="shared" si="2"/>
        <v>#REF!</v>
      </c>
    </row>
    <row r="93" spans="1:6" x14ac:dyDescent="0.25">
      <c r="A93" s="15">
        <v>1505502</v>
      </c>
      <c r="B93" s="12" t="s">
        <v>150</v>
      </c>
      <c r="C93" s="21" t="s">
        <v>89</v>
      </c>
      <c r="D93">
        <v>5707</v>
      </c>
      <c r="E93" t="e">
        <f>VLOOKUP(A93,#REF!,2,)</f>
        <v>#REF!</v>
      </c>
      <c r="F93" t="e">
        <f t="shared" si="2"/>
        <v>#REF!</v>
      </c>
    </row>
    <row r="94" spans="1:6" x14ac:dyDescent="0.25">
      <c r="A94" s="15">
        <v>1505536</v>
      </c>
      <c r="B94" s="12" t="s">
        <v>158</v>
      </c>
      <c r="C94" s="21" t="s">
        <v>90</v>
      </c>
      <c r="D94">
        <v>7855</v>
      </c>
      <c r="E94" t="e">
        <f>VLOOKUP(A94,#REF!,2,)</f>
        <v>#REF!</v>
      </c>
      <c r="F94" t="e">
        <f t="shared" si="2"/>
        <v>#REF!</v>
      </c>
    </row>
    <row r="95" spans="1:6" x14ac:dyDescent="0.25">
      <c r="A95" s="15">
        <v>1505551</v>
      </c>
      <c r="B95" s="12" t="s">
        <v>152</v>
      </c>
      <c r="C95" s="21" t="s">
        <v>91</v>
      </c>
      <c r="D95">
        <v>261</v>
      </c>
      <c r="E95" t="e">
        <f>VLOOKUP(A95,#REF!,2,)</f>
        <v>#REF!</v>
      </c>
      <c r="F95" t="e">
        <f t="shared" si="2"/>
        <v>#REF!</v>
      </c>
    </row>
    <row r="96" spans="1:6" x14ac:dyDescent="0.25">
      <c r="A96" s="15">
        <v>1505601</v>
      </c>
      <c r="B96" s="12" t="s">
        <v>156</v>
      </c>
      <c r="C96" s="21" t="s">
        <v>92</v>
      </c>
      <c r="D96">
        <v>242</v>
      </c>
      <c r="E96" t="e">
        <f>VLOOKUP(A96,#REF!,2,)</f>
        <v>#REF!</v>
      </c>
      <c r="F96" t="e">
        <f t="shared" si="2"/>
        <v>#REF!</v>
      </c>
    </row>
    <row r="97" spans="1:6" x14ac:dyDescent="0.25">
      <c r="A97" s="15">
        <v>1505635</v>
      </c>
      <c r="B97" s="12" t="s">
        <v>158</v>
      </c>
      <c r="C97" s="21" t="s">
        <v>93</v>
      </c>
      <c r="D97" t="e">
        <v>#N/A</v>
      </c>
      <c r="E97" t="e">
        <f>VLOOKUP(A97,#REF!,2,)</f>
        <v>#REF!</v>
      </c>
      <c r="F97" t="e">
        <f t="shared" si="2"/>
        <v>#N/A</v>
      </c>
    </row>
    <row r="98" spans="1:6" x14ac:dyDescent="0.25">
      <c r="A98" s="15">
        <v>1505650</v>
      </c>
      <c r="B98" s="12" t="s">
        <v>154</v>
      </c>
      <c r="C98" s="21" t="s">
        <v>94</v>
      </c>
      <c r="D98">
        <v>700</v>
      </c>
      <c r="E98" t="e">
        <f>VLOOKUP(A98,#REF!,2,)</f>
        <v>#REF!</v>
      </c>
      <c r="F98" t="e">
        <f t="shared" si="2"/>
        <v>#REF!</v>
      </c>
    </row>
    <row r="99" spans="1:6" x14ac:dyDescent="0.25">
      <c r="A99" s="15">
        <v>1505700</v>
      </c>
      <c r="B99" s="12" t="s">
        <v>151</v>
      </c>
      <c r="C99" s="21" t="s">
        <v>95</v>
      </c>
      <c r="D99">
        <v>1348</v>
      </c>
      <c r="E99" t="e">
        <f>VLOOKUP(A99,#REF!,2,)</f>
        <v>#REF!</v>
      </c>
      <c r="F99" t="e">
        <f t="shared" si="2"/>
        <v>#REF!</v>
      </c>
    </row>
    <row r="100" spans="1:6" x14ac:dyDescent="0.25">
      <c r="A100" s="15">
        <v>1505809</v>
      </c>
      <c r="B100" s="12" t="s">
        <v>151</v>
      </c>
      <c r="C100" s="21" t="s">
        <v>96</v>
      </c>
      <c r="D100">
        <v>1125</v>
      </c>
      <c r="E100" t="e">
        <f>VLOOKUP(A100,#REF!,2,)</f>
        <v>#REF!</v>
      </c>
      <c r="F100" t="e">
        <f t="shared" si="2"/>
        <v>#REF!</v>
      </c>
    </row>
    <row r="101" spans="1:6" x14ac:dyDescent="0.25">
      <c r="A101" s="15">
        <v>1505908</v>
      </c>
      <c r="B101" s="12" t="s">
        <v>154</v>
      </c>
      <c r="C101" s="21" t="s">
        <v>97</v>
      </c>
      <c r="D101">
        <v>2202</v>
      </c>
      <c r="E101" t="e">
        <f>VLOOKUP(A101,#REF!,2,)</f>
        <v>#REF!</v>
      </c>
      <c r="F101" t="e">
        <f t="shared" ref="F101:F132" si="3">(D101/E101)*100</f>
        <v>#REF!</v>
      </c>
    </row>
    <row r="102" spans="1:6" x14ac:dyDescent="0.25">
      <c r="A102" s="15">
        <v>1506005</v>
      </c>
      <c r="B102" s="12" t="s">
        <v>153</v>
      </c>
      <c r="C102" s="21" t="s">
        <v>98</v>
      </c>
      <c r="D102">
        <v>0</v>
      </c>
      <c r="E102" t="e">
        <f>VLOOKUP(A102,#REF!,2,)</f>
        <v>#REF!</v>
      </c>
      <c r="F102" t="e">
        <f t="shared" si="3"/>
        <v>#REF!</v>
      </c>
    </row>
    <row r="103" spans="1:6" x14ac:dyDescent="0.25">
      <c r="A103" s="15">
        <v>1506104</v>
      </c>
      <c r="B103" s="12" t="s">
        <v>156</v>
      </c>
      <c r="C103" s="21" t="s">
        <v>99</v>
      </c>
      <c r="D103">
        <v>881</v>
      </c>
      <c r="E103" t="e">
        <f>VLOOKUP(A103,#REF!,2,)</f>
        <v>#REF!</v>
      </c>
      <c r="F103" t="e">
        <f t="shared" si="3"/>
        <v>#REF!</v>
      </c>
    </row>
    <row r="104" spans="1:6" x14ac:dyDescent="0.25">
      <c r="A104" s="15">
        <v>1506112</v>
      </c>
      <c r="B104" s="12" t="s">
        <v>156</v>
      </c>
      <c r="C104" s="21" t="s">
        <v>100</v>
      </c>
      <c r="D104">
        <v>470</v>
      </c>
      <c r="E104" t="e">
        <f>VLOOKUP(A104,#REF!,2,)</f>
        <v>#REF!</v>
      </c>
      <c r="F104" t="e">
        <f t="shared" si="3"/>
        <v>#REF!</v>
      </c>
    </row>
    <row r="105" spans="1:6" x14ac:dyDescent="0.25">
      <c r="A105" s="15">
        <v>1506138</v>
      </c>
      <c r="B105" s="12" t="s">
        <v>152</v>
      </c>
      <c r="C105" s="21" t="s">
        <v>101</v>
      </c>
      <c r="D105">
        <v>3091</v>
      </c>
      <c r="E105" t="e">
        <f>VLOOKUP(A105,#REF!,2,)</f>
        <v>#REF!</v>
      </c>
      <c r="F105" t="e">
        <f t="shared" si="3"/>
        <v>#REF!</v>
      </c>
    </row>
    <row r="106" spans="1:6" x14ac:dyDescent="0.25">
      <c r="A106" s="15">
        <v>1506161</v>
      </c>
      <c r="B106" s="12" t="s">
        <v>152</v>
      </c>
      <c r="C106" s="21" t="s">
        <v>102</v>
      </c>
      <c r="D106">
        <v>680</v>
      </c>
      <c r="E106" t="e">
        <f>VLOOKUP(A106,#REF!,2,)</f>
        <v>#REF!</v>
      </c>
      <c r="F106" t="e">
        <f t="shared" si="3"/>
        <v>#REF!</v>
      </c>
    </row>
    <row r="107" spans="1:6" x14ac:dyDescent="0.25">
      <c r="A107" s="15">
        <v>1506187</v>
      </c>
      <c r="B107" s="12" t="s">
        <v>150</v>
      </c>
      <c r="C107" s="21" t="s">
        <v>103</v>
      </c>
      <c r="D107">
        <v>1170</v>
      </c>
      <c r="E107" t="e">
        <f>VLOOKUP(A107,#REF!,2,)</f>
        <v>#REF!</v>
      </c>
      <c r="F107" t="e">
        <f t="shared" si="3"/>
        <v>#REF!</v>
      </c>
    </row>
    <row r="108" spans="1:6" x14ac:dyDescent="0.25">
      <c r="A108" s="15">
        <v>1506195</v>
      </c>
      <c r="B108" s="12" t="s">
        <v>157</v>
      </c>
      <c r="C108" s="21" t="s">
        <v>104</v>
      </c>
      <c r="D108">
        <v>862</v>
      </c>
      <c r="E108" t="e">
        <f>VLOOKUP(A108,#REF!,2,)</f>
        <v>#REF!</v>
      </c>
      <c r="F108" t="e">
        <f t="shared" si="3"/>
        <v>#REF!</v>
      </c>
    </row>
    <row r="109" spans="1:6" x14ac:dyDescent="0.25">
      <c r="A109" s="15">
        <v>1506203</v>
      </c>
      <c r="B109" s="12" t="s">
        <v>156</v>
      </c>
      <c r="C109" s="21" t="s">
        <v>105</v>
      </c>
      <c r="D109">
        <v>1382</v>
      </c>
      <c r="E109" t="e">
        <f>VLOOKUP(A109,#REF!,2,)</f>
        <v>#REF!</v>
      </c>
      <c r="F109" t="e">
        <f t="shared" si="3"/>
        <v>#REF!</v>
      </c>
    </row>
    <row r="110" spans="1:6" x14ac:dyDescent="0.25">
      <c r="A110" s="15">
        <v>1506302</v>
      </c>
      <c r="B110" s="12" t="s">
        <v>151</v>
      </c>
      <c r="C110" s="21" t="s">
        <v>106</v>
      </c>
      <c r="D110">
        <v>2396</v>
      </c>
      <c r="E110" t="e">
        <f>VLOOKUP(A110,#REF!,2,)</f>
        <v>#REF!</v>
      </c>
      <c r="F110" t="e">
        <f t="shared" si="3"/>
        <v>#REF!</v>
      </c>
    </row>
    <row r="111" spans="1:6" x14ac:dyDescent="0.25">
      <c r="A111" s="15">
        <v>1506351</v>
      </c>
      <c r="B111" s="12" t="s">
        <v>155</v>
      </c>
      <c r="C111" s="21" t="s">
        <v>107</v>
      </c>
      <c r="D111">
        <v>423</v>
      </c>
      <c r="E111" t="e">
        <f>VLOOKUP(A111,#REF!,2,)</f>
        <v>#REF!</v>
      </c>
      <c r="F111" t="e">
        <f t="shared" si="3"/>
        <v>#REF!</v>
      </c>
    </row>
    <row r="112" spans="1:6" x14ac:dyDescent="0.25">
      <c r="A112" s="15">
        <v>1506401</v>
      </c>
      <c r="B112" s="12" t="s">
        <v>151</v>
      </c>
      <c r="C112" s="21" t="s">
        <v>108</v>
      </c>
      <c r="D112" t="e">
        <v>#N/A</v>
      </c>
      <c r="E112" t="e">
        <f>VLOOKUP(A112,#REF!,2,)</f>
        <v>#REF!</v>
      </c>
      <c r="F112" t="e">
        <f t="shared" si="3"/>
        <v>#N/A</v>
      </c>
    </row>
    <row r="113" spans="1:6" x14ac:dyDescent="0.25">
      <c r="A113" s="15">
        <v>1506500</v>
      </c>
      <c r="B113" s="12" t="s">
        <v>160</v>
      </c>
      <c r="C113" s="21" t="s">
        <v>146</v>
      </c>
      <c r="D113">
        <v>2707</v>
      </c>
      <c r="E113" t="e">
        <f>VLOOKUP(A113,#REF!,2,)</f>
        <v>#REF!</v>
      </c>
      <c r="F113" t="e">
        <f t="shared" si="3"/>
        <v>#REF!</v>
      </c>
    </row>
    <row r="114" spans="1:6" x14ac:dyDescent="0.25">
      <c r="A114" s="15">
        <v>1506559</v>
      </c>
      <c r="B114" s="12" t="s">
        <v>156</v>
      </c>
      <c r="C114" s="21" t="s">
        <v>109</v>
      </c>
      <c r="D114">
        <v>1379</v>
      </c>
      <c r="E114" t="e">
        <f>VLOOKUP(A114,#REF!,2,)</f>
        <v>#REF!</v>
      </c>
      <c r="F114" t="e">
        <f t="shared" si="3"/>
        <v>#REF!</v>
      </c>
    </row>
    <row r="115" spans="1:6" x14ac:dyDescent="0.25">
      <c r="A115" s="15">
        <v>1506583</v>
      </c>
      <c r="B115" s="12" t="s">
        <v>152</v>
      </c>
      <c r="C115" s="21" t="s">
        <v>110</v>
      </c>
      <c r="D115">
        <v>695</v>
      </c>
      <c r="E115" t="e">
        <f>VLOOKUP(A115,#REF!,2,)</f>
        <v>#REF!</v>
      </c>
      <c r="F115" t="e">
        <f t="shared" si="3"/>
        <v>#REF!</v>
      </c>
    </row>
    <row r="116" spans="1:6" x14ac:dyDescent="0.25">
      <c r="A116" s="15">
        <v>1506609</v>
      </c>
      <c r="B116" s="12" t="s">
        <v>160</v>
      </c>
      <c r="C116" s="21" t="s">
        <v>111</v>
      </c>
      <c r="D116">
        <v>1514</v>
      </c>
      <c r="E116" t="e">
        <f>VLOOKUP(A116,#REF!,2,)</f>
        <v>#REF!</v>
      </c>
      <c r="F116" t="e">
        <f t="shared" si="3"/>
        <v>#REF!</v>
      </c>
    </row>
    <row r="117" spans="1:6" x14ac:dyDescent="0.25">
      <c r="A117" s="15">
        <v>1506708</v>
      </c>
      <c r="B117" s="12" t="s">
        <v>152</v>
      </c>
      <c r="C117" s="21" t="s">
        <v>112</v>
      </c>
      <c r="D117">
        <v>1299</v>
      </c>
      <c r="E117" t="e">
        <f>VLOOKUP(A117,#REF!,2,)</f>
        <v>#REF!</v>
      </c>
      <c r="F117" t="e">
        <f t="shared" si="3"/>
        <v>#REF!</v>
      </c>
    </row>
    <row r="118" spans="1:6" x14ac:dyDescent="0.25">
      <c r="A118" s="15">
        <v>1506807</v>
      </c>
      <c r="B118" s="12" t="s">
        <v>153</v>
      </c>
      <c r="C118" s="21" t="s">
        <v>113</v>
      </c>
      <c r="D118">
        <v>15011</v>
      </c>
      <c r="E118" t="e">
        <f>VLOOKUP(A118,#REF!,2,)</f>
        <v>#REF!</v>
      </c>
      <c r="F118" t="e">
        <f t="shared" si="3"/>
        <v>#REF!</v>
      </c>
    </row>
    <row r="119" spans="1:6" x14ac:dyDescent="0.25">
      <c r="A119" s="15">
        <v>1506906</v>
      </c>
      <c r="B119" s="12" t="s">
        <v>156</v>
      </c>
      <c r="C119" s="21" t="s">
        <v>114</v>
      </c>
      <c r="D119">
        <v>339</v>
      </c>
      <c r="E119" t="e">
        <f>VLOOKUP(A119,#REF!,2,)</f>
        <v>#REF!</v>
      </c>
      <c r="F119" t="e">
        <f t="shared" si="3"/>
        <v>#REF!</v>
      </c>
    </row>
    <row r="120" spans="1:6" x14ac:dyDescent="0.25">
      <c r="A120" s="15">
        <v>1507003</v>
      </c>
      <c r="B120" s="12" t="s">
        <v>160</v>
      </c>
      <c r="C120" s="21" t="s">
        <v>115</v>
      </c>
      <c r="D120">
        <v>1049</v>
      </c>
      <c r="E120" t="e">
        <f>VLOOKUP(A120,#REF!,2,)</f>
        <v>#REF!</v>
      </c>
      <c r="F120" t="e">
        <f t="shared" si="3"/>
        <v>#REF!</v>
      </c>
    </row>
    <row r="121" spans="1:6" x14ac:dyDescent="0.25">
      <c r="A121" s="15">
        <v>1507102</v>
      </c>
      <c r="B121" s="12" t="s">
        <v>160</v>
      </c>
      <c r="C121" s="21" t="s">
        <v>116</v>
      </c>
      <c r="D121">
        <v>516</v>
      </c>
      <c r="E121" t="e">
        <f>VLOOKUP(A121,#REF!,2,)</f>
        <v>#REF!</v>
      </c>
      <c r="F121" t="e">
        <f t="shared" si="3"/>
        <v>#REF!</v>
      </c>
    </row>
    <row r="122" spans="1:6" x14ac:dyDescent="0.25">
      <c r="A122" s="15">
        <v>1507151</v>
      </c>
      <c r="B122" s="12" t="s">
        <v>158</v>
      </c>
      <c r="C122" s="21" t="s">
        <v>117</v>
      </c>
      <c r="D122">
        <v>1272</v>
      </c>
      <c r="E122" t="e">
        <f>VLOOKUP(A122,#REF!,2,)</f>
        <v>#REF!</v>
      </c>
      <c r="F122" t="e">
        <f t="shared" si="3"/>
        <v>#REF!</v>
      </c>
    </row>
    <row r="123" spans="1:6" x14ac:dyDescent="0.25">
      <c r="A123" s="15">
        <v>1507201</v>
      </c>
      <c r="B123" s="12" t="s">
        <v>160</v>
      </c>
      <c r="C123" s="21" t="s">
        <v>118</v>
      </c>
      <c r="D123">
        <v>938</v>
      </c>
      <c r="E123" t="e">
        <f>VLOOKUP(A123,#REF!,2,)</f>
        <v>#REF!</v>
      </c>
      <c r="F123" t="e">
        <f t="shared" si="3"/>
        <v>#REF!</v>
      </c>
    </row>
    <row r="124" spans="1:6" x14ac:dyDescent="0.25">
      <c r="A124" s="15">
        <v>1507300</v>
      </c>
      <c r="B124" s="12" t="s">
        <v>152</v>
      </c>
      <c r="C124" s="21" t="s">
        <v>119</v>
      </c>
      <c r="D124">
        <v>1589</v>
      </c>
      <c r="E124" t="e">
        <f>VLOOKUP(A124,#REF!,2,)</f>
        <v>#REF!</v>
      </c>
      <c r="F124" t="e">
        <f t="shared" si="3"/>
        <v>#REF!</v>
      </c>
    </row>
    <row r="125" spans="1:6" x14ac:dyDescent="0.25">
      <c r="A125" s="15">
        <v>1507409</v>
      </c>
      <c r="B125" s="12" t="s">
        <v>160</v>
      </c>
      <c r="C125" s="21" t="s">
        <v>120</v>
      </c>
      <c r="D125">
        <v>563</v>
      </c>
      <c r="E125" t="e">
        <f>VLOOKUP(A125,#REF!,2,)</f>
        <v>#REF!</v>
      </c>
      <c r="F125" t="e">
        <f t="shared" si="3"/>
        <v>#REF!</v>
      </c>
    </row>
    <row r="126" spans="1:6" x14ac:dyDescent="0.25">
      <c r="A126" s="15">
        <v>1507458</v>
      </c>
      <c r="B126" s="12" t="s">
        <v>158</v>
      </c>
      <c r="C126" s="21" t="s">
        <v>121</v>
      </c>
      <c r="D126">
        <v>982</v>
      </c>
      <c r="E126" t="e">
        <f>VLOOKUP(A126,#REF!,2,)</f>
        <v>#REF!</v>
      </c>
      <c r="F126" t="e">
        <f t="shared" si="3"/>
        <v>#REF!</v>
      </c>
    </row>
    <row r="127" spans="1:6" x14ac:dyDescent="0.25">
      <c r="A127" s="15">
        <v>1507466</v>
      </c>
      <c r="B127" s="12" t="s">
        <v>160</v>
      </c>
      <c r="C127" s="21" t="s">
        <v>122</v>
      </c>
      <c r="D127" t="e">
        <v>#N/A</v>
      </c>
      <c r="E127" t="e">
        <f>VLOOKUP(A127,#REF!,2,)</f>
        <v>#REF!</v>
      </c>
      <c r="F127" t="e">
        <f t="shared" si="3"/>
        <v>#N/A</v>
      </c>
    </row>
    <row r="128" spans="1:6" x14ac:dyDescent="0.25">
      <c r="A128" s="15">
        <v>1507474</v>
      </c>
      <c r="B128" s="12" t="s">
        <v>156</v>
      </c>
      <c r="C128" s="21" t="s">
        <v>123</v>
      </c>
      <c r="D128">
        <v>890</v>
      </c>
      <c r="E128" t="e">
        <f>VLOOKUP(A128,#REF!,2,)</f>
        <v>#REF!</v>
      </c>
      <c r="F128" t="e">
        <f t="shared" si="3"/>
        <v>#REF!</v>
      </c>
    </row>
    <row r="129" spans="1:6" x14ac:dyDescent="0.25">
      <c r="A129" s="15">
        <v>1507508</v>
      </c>
      <c r="B129" s="12" t="s">
        <v>158</v>
      </c>
      <c r="C129" s="21" t="s">
        <v>124</v>
      </c>
      <c r="D129">
        <v>76</v>
      </c>
      <c r="E129" t="e">
        <f>VLOOKUP(A129,#REF!,2,)</f>
        <v>#REF!</v>
      </c>
      <c r="F129" t="e">
        <f t="shared" si="3"/>
        <v>#REF!</v>
      </c>
    </row>
    <row r="130" spans="1:6" x14ac:dyDescent="0.25">
      <c r="A130" s="15">
        <v>1507607</v>
      </c>
      <c r="B130" s="12" t="s">
        <v>160</v>
      </c>
      <c r="C130" s="21" t="s">
        <v>125</v>
      </c>
      <c r="D130">
        <v>2491</v>
      </c>
      <c r="E130" t="e">
        <f>VLOOKUP(A130,#REF!,2,)</f>
        <v>#REF!</v>
      </c>
      <c r="F130" t="e">
        <f t="shared" si="3"/>
        <v>#REF!</v>
      </c>
    </row>
    <row r="131" spans="1:6" x14ac:dyDescent="0.25">
      <c r="A131" s="15">
        <v>1507706</v>
      </c>
      <c r="B131" s="12" t="s">
        <v>151</v>
      </c>
      <c r="C131" s="21" t="s">
        <v>126</v>
      </c>
      <c r="D131">
        <v>109</v>
      </c>
      <c r="E131" t="e">
        <f>VLOOKUP(A131,#REF!,2,)</f>
        <v>#REF!</v>
      </c>
      <c r="F131" t="e">
        <f t="shared" si="3"/>
        <v>#REF!</v>
      </c>
    </row>
    <row r="132" spans="1:6" x14ac:dyDescent="0.25">
      <c r="A132" s="15">
        <v>1507755</v>
      </c>
      <c r="B132" s="12" t="s">
        <v>152</v>
      </c>
      <c r="C132" s="21" t="s">
        <v>127</v>
      </c>
      <c r="D132">
        <v>364</v>
      </c>
      <c r="E132" t="e">
        <f>VLOOKUP(A132,#REF!,2,)</f>
        <v>#REF!</v>
      </c>
      <c r="F132" t="e">
        <f t="shared" si="3"/>
        <v>#REF!</v>
      </c>
    </row>
    <row r="133" spans="1:6" x14ac:dyDescent="0.25">
      <c r="A133" s="15">
        <v>1507805</v>
      </c>
      <c r="B133" s="12" t="s">
        <v>154</v>
      </c>
      <c r="C133" s="21" t="s">
        <v>128</v>
      </c>
      <c r="D133">
        <v>968</v>
      </c>
      <c r="E133" t="e">
        <f>VLOOKUP(A133,#REF!,2,)</f>
        <v>#REF!</v>
      </c>
      <c r="F133" t="e">
        <f t="shared" ref="F133:F164" si="4">(D133/E133)*100</f>
        <v>#REF!</v>
      </c>
    </row>
    <row r="134" spans="1:6" x14ac:dyDescent="0.25">
      <c r="A134" s="15">
        <v>1507904</v>
      </c>
      <c r="B134" s="12" t="s">
        <v>151</v>
      </c>
      <c r="C134" s="21" t="s">
        <v>129</v>
      </c>
      <c r="D134">
        <v>134</v>
      </c>
      <c r="E134" t="e">
        <f>VLOOKUP(A134,#REF!,2,)</f>
        <v>#REF!</v>
      </c>
      <c r="F134" t="e">
        <f t="shared" si="4"/>
        <v>#REF!</v>
      </c>
    </row>
    <row r="135" spans="1:6" x14ac:dyDescent="0.25">
      <c r="A135" s="15">
        <v>1507953</v>
      </c>
      <c r="B135" s="12" t="s">
        <v>149</v>
      </c>
      <c r="C135" s="21" t="s">
        <v>130</v>
      </c>
      <c r="D135">
        <v>4984</v>
      </c>
      <c r="E135" t="e">
        <f>VLOOKUP(A135,#REF!,2,)</f>
        <v>#REF!</v>
      </c>
      <c r="F135" t="e">
        <f t="shared" si="4"/>
        <v>#REF!</v>
      </c>
    </row>
    <row r="136" spans="1:6" x14ac:dyDescent="0.25">
      <c r="A136" s="15">
        <v>1507961</v>
      </c>
      <c r="B136" s="12" t="s">
        <v>160</v>
      </c>
      <c r="C136" s="21" t="s">
        <v>131</v>
      </c>
      <c r="D136">
        <v>504</v>
      </c>
      <c r="E136" t="e">
        <f>VLOOKUP(A136,#REF!,2,)</f>
        <v>#REF!</v>
      </c>
      <c r="F136" t="e">
        <f t="shared" si="4"/>
        <v>#REF!</v>
      </c>
    </row>
    <row r="137" spans="1:6" x14ac:dyDescent="0.25">
      <c r="A137" s="15">
        <v>1507979</v>
      </c>
      <c r="B137" s="12" t="s">
        <v>153</v>
      </c>
      <c r="C137" s="21" t="s">
        <v>132</v>
      </c>
      <c r="D137">
        <v>1086</v>
      </c>
      <c r="E137" t="e">
        <f>VLOOKUP(A137,#REF!,2,)</f>
        <v>#REF!</v>
      </c>
      <c r="F137" t="e">
        <f t="shared" si="4"/>
        <v>#REF!</v>
      </c>
    </row>
    <row r="138" spans="1:6" x14ac:dyDescent="0.25">
      <c r="A138" s="15">
        <v>1508001</v>
      </c>
      <c r="B138" s="12" t="s">
        <v>150</v>
      </c>
      <c r="C138" s="21" t="s">
        <v>147</v>
      </c>
      <c r="D138">
        <v>2255</v>
      </c>
      <c r="E138" t="e">
        <f>VLOOKUP(A138,#REF!,2,)</f>
        <v>#REF!</v>
      </c>
      <c r="F138" t="e">
        <f t="shared" si="4"/>
        <v>#REF!</v>
      </c>
    </row>
    <row r="139" spans="1:6" x14ac:dyDescent="0.25">
      <c r="A139" s="15">
        <v>1508035</v>
      </c>
      <c r="B139" s="12" t="s">
        <v>156</v>
      </c>
      <c r="C139" s="21" t="s">
        <v>133</v>
      </c>
      <c r="D139">
        <v>694</v>
      </c>
      <c r="E139" t="e">
        <f>VLOOKUP(A139,#REF!,2,)</f>
        <v>#REF!</v>
      </c>
      <c r="F139" t="e">
        <f t="shared" si="4"/>
        <v>#REF!</v>
      </c>
    </row>
    <row r="140" spans="1:6" x14ac:dyDescent="0.25">
      <c r="A140" s="15">
        <v>1508050</v>
      </c>
      <c r="B140" s="12" t="s">
        <v>157</v>
      </c>
      <c r="C140" s="21" t="s">
        <v>134</v>
      </c>
      <c r="D140">
        <v>188</v>
      </c>
      <c r="E140" t="e">
        <f>VLOOKUP(A140,#REF!,2,)</f>
        <v>#REF!</v>
      </c>
      <c r="F140" t="e">
        <f t="shared" si="4"/>
        <v>#REF!</v>
      </c>
    </row>
    <row r="141" spans="1:6" x14ac:dyDescent="0.25">
      <c r="A141" s="15">
        <v>1508084</v>
      </c>
      <c r="B141" s="12" t="s">
        <v>152</v>
      </c>
      <c r="C141" s="21" t="s">
        <v>135</v>
      </c>
      <c r="D141">
        <v>457</v>
      </c>
      <c r="E141" t="e">
        <f>VLOOKUP(A141,#REF!,2,)</f>
        <v>#REF!</v>
      </c>
      <c r="F141" t="e">
        <f t="shared" si="4"/>
        <v>#REF!</v>
      </c>
    </row>
    <row r="142" spans="1:6" x14ac:dyDescent="0.25">
      <c r="A142" s="15">
        <v>1508100</v>
      </c>
      <c r="B142" s="12" t="s">
        <v>159</v>
      </c>
      <c r="C142" s="21" t="s">
        <v>136</v>
      </c>
      <c r="D142">
        <v>5643</v>
      </c>
      <c r="E142" t="e">
        <f>VLOOKUP(A142,#REF!,2,)</f>
        <v>#REF!</v>
      </c>
      <c r="F142" t="e">
        <f t="shared" si="4"/>
        <v>#REF!</v>
      </c>
    </row>
    <row r="143" spans="1:6" x14ac:dyDescent="0.25">
      <c r="A143" s="15">
        <v>1508126</v>
      </c>
      <c r="B143" s="12" t="s">
        <v>150</v>
      </c>
      <c r="C143" s="21" t="s">
        <v>137</v>
      </c>
      <c r="D143">
        <v>1955</v>
      </c>
      <c r="E143" t="e">
        <f>VLOOKUP(A143,#REF!,2,)</f>
        <v>#REF!</v>
      </c>
      <c r="F143" t="e">
        <f t="shared" si="4"/>
        <v>#REF!</v>
      </c>
    </row>
    <row r="144" spans="1:6" x14ac:dyDescent="0.25">
      <c r="A144" s="15">
        <v>1508159</v>
      </c>
      <c r="B144" s="12" t="s">
        <v>154</v>
      </c>
      <c r="C144" s="21" t="s">
        <v>138</v>
      </c>
      <c r="D144">
        <v>1462</v>
      </c>
      <c r="E144" t="e">
        <f>VLOOKUP(A144,#REF!,2,)</f>
        <v>#REF!</v>
      </c>
      <c r="F144" t="e">
        <f t="shared" si="4"/>
        <v>#REF!</v>
      </c>
    </row>
    <row r="145" spans="1:6" x14ac:dyDescent="0.25">
      <c r="A145" s="15">
        <v>1508209</v>
      </c>
      <c r="B145" s="12" t="s">
        <v>160</v>
      </c>
      <c r="C145" s="21" t="s">
        <v>139</v>
      </c>
      <c r="D145">
        <v>3455</v>
      </c>
      <c r="E145" t="e">
        <f>VLOOKUP(A145,#REF!,2,)</f>
        <v>#REF!</v>
      </c>
      <c r="F145" t="e">
        <f t="shared" si="4"/>
        <v>#REF!</v>
      </c>
    </row>
    <row r="146" spans="1:6" x14ac:dyDescent="0.25">
      <c r="A146" s="15">
        <v>1508308</v>
      </c>
      <c r="B146" s="12" t="s">
        <v>156</v>
      </c>
      <c r="C146" s="21" t="s">
        <v>140</v>
      </c>
      <c r="D146">
        <v>2111</v>
      </c>
      <c r="E146" t="e">
        <f>VLOOKUP(A146,#REF!,2,)</f>
        <v>#REF!</v>
      </c>
      <c r="F146" t="e">
        <f t="shared" si="4"/>
        <v>#REF!</v>
      </c>
    </row>
    <row r="147" spans="1:6" x14ac:dyDescent="0.25">
      <c r="A147" s="15">
        <v>1508357</v>
      </c>
      <c r="B147" s="12" t="s">
        <v>154</v>
      </c>
      <c r="C147" s="21" t="s">
        <v>141</v>
      </c>
      <c r="D147">
        <v>1255</v>
      </c>
      <c r="E147" t="e">
        <f>VLOOKUP(A147,#REF!,2,)</f>
        <v>#REF!</v>
      </c>
      <c r="F147" t="e">
        <f t="shared" si="4"/>
        <v>#REF!</v>
      </c>
    </row>
    <row r="148" spans="1:6" x14ac:dyDescent="0.25">
      <c r="A148" s="15">
        <v>1508407</v>
      </c>
      <c r="B148" s="12" t="s">
        <v>152</v>
      </c>
      <c r="C148" s="21" t="s">
        <v>142</v>
      </c>
      <c r="D148">
        <v>2286</v>
      </c>
      <c r="E148" t="e">
        <f>VLOOKUP(A148,#REF!,2,)</f>
        <v>#REF!</v>
      </c>
      <c r="F148" t="e">
        <f t="shared" si="4"/>
        <v>#REF!</v>
      </c>
    </row>
    <row r="151" spans="1:6" x14ac:dyDescent="0.25">
      <c r="A151" s="25"/>
      <c r="B151" s="25"/>
      <c r="C151" s="25"/>
      <c r="D151" s="25"/>
      <c r="E151" s="25"/>
    </row>
    <row r="153" spans="1:6" x14ac:dyDescent="0.25">
      <c r="C153" t="s">
        <v>188</v>
      </c>
      <c r="D153" t="s">
        <v>209</v>
      </c>
      <c r="E153" t="s">
        <v>210</v>
      </c>
      <c r="F153" t="s">
        <v>211</v>
      </c>
    </row>
    <row r="154" spans="1:6" x14ac:dyDescent="0.25">
      <c r="C154" t="s">
        <v>152</v>
      </c>
      <c r="D154">
        <v>14656</v>
      </c>
      <c r="E154">
        <v>31595</v>
      </c>
      <c r="F154">
        <f>(D154/E154)*100</f>
        <v>46.387086564329799</v>
      </c>
    </row>
    <row r="155" spans="1:6" x14ac:dyDescent="0.25">
      <c r="C155" t="s">
        <v>153</v>
      </c>
      <c r="D155">
        <v>32972</v>
      </c>
      <c r="E155">
        <v>57754</v>
      </c>
      <c r="F155">
        <f t="shared" ref="F155:F166" si="5">(D155/E155)*100</f>
        <v>57.090417979707034</v>
      </c>
    </row>
    <row r="156" spans="1:6" x14ac:dyDescent="0.25">
      <c r="C156" t="s">
        <v>158</v>
      </c>
      <c r="D156">
        <v>26701</v>
      </c>
      <c r="E156">
        <v>47932</v>
      </c>
      <c r="F156">
        <f t="shared" si="5"/>
        <v>55.706000166903117</v>
      </c>
    </row>
    <row r="157" spans="1:6" x14ac:dyDescent="0.25">
      <c r="C157" t="s">
        <v>155</v>
      </c>
      <c r="D157">
        <v>75926</v>
      </c>
      <c r="E157">
        <v>105935</v>
      </c>
      <c r="F157">
        <f t="shared" si="5"/>
        <v>71.672251852551099</v>
      </c>
    </row>
    <row r="158" spans="1:6" x14ac:dyDescent="0.25">
      <c r="C158" t="s">
        <v>160</v>
      </c>
      <c r="D158">
        <v>27045</v>
      </c>
      <c r="E158">
        <v>50851</v>
      </c>
      <c r="F158">
        <f t="shared" si="5"/>
        <v>53.18479479262944</v>
      </c>
    </row>
    <row r="159" spans="1:6" x14ac:dyDescent="0.25">
      <c r="C159" t="s">
        <v>159</v>
      </c>
      <c r="D159">
        <v>12713</v>
      </c>
      <c r="E159">
        <v>22789</v>
      </c>
      <c r="F159">
        <f t="shared" si="5"/>
        <v>55.785686076615917</v>
      </c>
    </row>
    <row r="160" spans="1:6" x14ac:dyDescent="0.25">
      <c r="C160" t="s">
        <v>151</v>
      </c>
      <c r="D160">
        <v>18143</v>
      </c>
      <c r="E160">
        <v>58020</v>
      </c>
      <c r="F160">
        <f t="shared" si="5"/>
        <v>31.270251637366425</v>
      </c>
    </row>
    <row r="161" spans="3:6" x14ac:dyDescent="0.25">
      <c r="C161" t="s">
        <v>156</v>
      </c>
      <c r="D161">
        <v>17503</v>
      </c>
      <c r="E161">
        <v>37055</v>
      </c>
      <c r="F161">
        <f t="shared" si="5"/>
        <v>47.235190932397785</v>
      </c>
    </row>
    <row r="162" spans="3:6" x14ac:dyDescent="0.25">
      <c r="C162" t="s">
        <v>150</v>
      </c>
      <c r="D162">
        <v>21967</v>
      </c>
      <c r="E162">
        <v>47312</v>
      </c>
      <c r="F162">
        <f t="shared" si="5"/>
        <v>46.430081163341228</v>
      </c>
    </row>
    <row r="163" spans="3:6" x14ac:dyDescent="0.25">
      <c r="C163" t="s">
        <v>157</v>
      </c>
      <c r="D163">
        <v>4576</v>
      </c>
      <c r="E163">
        <v>13796</v>
      </c>
      <c r="F163">
        <f t="shared" si="5"/>
        <v>33.169034502754421</v>
      </c>
    </row>
    <row r="164" spans="3:6" x14ac:dyDescent="0.25">
      <c r="C164" t="s">
        <v>149</v>
      </c>
      <c r="D164">
        <v>33129</v>
      </c>
      <c r="E164">
        <v>64123</v>
      </c>
      <c r="F164">
        <f t="shared" si="5"/>
        <v>51.664769271556231</v>
      </c>
    </row>
    <row r="165" spans="3:6" x14ac:dyDescent="0.25">
      <c r="C165" t="s">
        <v>154</v>
      </c>
      <c r="D165">
        <v>15147</v>
      </c>
      <c r="E165">
        <v>27767</v>
      </c>
      <c r="F165">
        <f t="shared" si="5"/>
        <v>54.550365541830224</v>
      </c>
    </row>
    <row r="166" spans="3:6" x14ac:dyDescent="0.25">
      <c r="C166" t="s">
        <v>193</v>
      </c>
      <c r="D166">
        <v>300478</v>
      </c>
      <c r="E166">
        <v>564929</v>
      </c>
      <c r="F166">
        <f t="shared" si="5"/>
        <v>53.188630783691401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0193-F970-4812-AE1C-41FACD32E6BA}">
  <dimension ref="A1:K165"/>
  <sheetViews>
    <sheetView topLeftCell="A142" workbookViewId="0">
      <selection activeCell="H153" sqref="H153:H165"/>
    </sheetView>
  </sheetViews>
  <sheetFormatPr defaultRowHeight="15" x14ac:dyDescent="0.25"/>
  <cols>
    <col min="5" max="5" width="15.7109375" bestFit="1" customWidth="1"/>
    <col min="6" max="6" width="12.5703125" bestFit="1" customWidth="1"/>
  </cols>
  <sheetData>
    <row r="1" spans="1:11" x14ac:dyDescent="0.25">
      <c r="A1" s="16" t="s">
        <v>214</v>
      </c>
      <c r="K1" t="s">
        <v>218</v>
      </c>
    </row>
    <row r="2" spans="1:11" x14ac:dyDescent="0.25">
      <c r="K2" t="s">
        <v>219</v>
      </c>
    </row>
    <row r="3" spans="1:11" x14ac:dyDescent="0.25">
      <c r="A3" s="20" t="s">
        <v>161</v>
      </c>
      <c r="B3" s="20" t="s">
        <v>164</v>
      </c>
      <c r="C3" s="20" t="s">
        <v>212</v>
      </c>
      <c r="D3" s="20" t="s">
        <v>213</v>
      </c>
      <c r="E3" s="20" t="s">
        <v>220</v>
      </c>
      <c r="F3" s="28" t="s">
        <v>217</v>
      </c>
    </row>
    <row r="4" spans="1:11" x14ac:dyDescent="0.25">
      <c r="A4" t="s">
        <v>149</v>
      </c>
      <c r="B4">
        <v>1500107</v>
      </c>
      <c r="C4">
        <v>56</v>
      </c>
      <c r="D4">
        <v>139</v>
      </c>
      <c r="E4">
        <v>195</v>
      </c>
      <c r="F4">
        <f>(D4/E4)*100</f>
        <v>71.282051282051285</v>
      </c>
      <c r="G4">
        <v>71.282051282051285</v>
      </c>
    </row>
    <row r="5" spans="1:11" x14ac:dyDescent="0.25">
      <c r="A5" t="s">
        <v>150</v>
      </c>
      <c r="B5">
        <v>1500131</v>
      </c>
      <c r="D5">
        <v>9</v>
      </c>
      <c r="E5">
        <v>9</v>
      </c>
      <c r="F5">
        <f t="shared" ref="F5:F68" si="0">(D5/E5)*100</f>
        <v>100</v>
      </c>
      <c r="G5">
        <v>100</v>
      </c>
    </row>
    <row r="6" spans="1:11" x14ac:dyDescent="0.25">
      <c r="A6" t="s">
        <v>149</v>
      </c>
      <c r="B6">
        <v>1500206</v>
      </c>
      <c r="C6">
        <v>8</v>
      </c>
      <c r="D6">
        <v>141</v>
      </c>
      <c r="E6">
        <v>149</v>
      </c>
      <c r="F6">
        <f t="shared" si="0"/>
        <v>94.630872483221466</v>
      </c>
      <c r="G6">
        <v>94.630872483221466</v>
      </c>
    </row>
    <row r="7" spans="1:11" x14ac:dyDescent="0.25">
      <c r="A7" t="s">
        <v>151</v>
      </c>
      <c r="B7">
        <v>1500305</v>
      </c>
      <c r="C7">
        <v>87</v>
      </c>
      <c r="D7">
        <v>7</v>
      </c>
      <c r="E7">
        <v>94</v>
      </c>
      <c r="F7">
        <f t="shared" si="0"/>
        <v>7.4468085106382977</v>
      </c>
      <c r="G7">
        <v>7.4468085106382977</v>
      </c>
    </row>
    <row r="8" spans="1:11" x14ac:dyDescent="0.25">
      <c r="A8" t="s">
        <v>152</v>
      </c>
      <c r="B8">
        <v>1500347</v>
      </c>
      <c r="D8">
        <v>15</v>
      </c>
      <c r="E8">
        <v>15</v>
      </c>
      <c r="F8">
        <f t="shared" si="0"/>
        <v>100</v>
      </c>
      <c r="G8">
        <v>100</v>
      </c>
    </row>
    <row r="9" spans="1:11" x14ac:dyDescent="0.25">
      <c r="A9" t="s">
        <v>153</v>
      </c>
      <c r="B9">
        <v>1500404</v>
      </c>
      <c r="C9">
        <v>44</v>
      </c>
      <c r="D9">
        <v>63</v>
      </c>
      <c r="E9">
        <v>107</v>
      </c>
      <c r="F9">
        <f t="shared" si="0"/>
        <v>58.878504672897193</v>
      </c>
      <c r="G9">
        <v>58.878504672897193</v>
      </c>
    </row>
    <row r="10" spans="1:11" x14ac:dyDescent="0.25">
      <c r="A10" t="s">
        <v>153</v>
      </c>
      <c r="B10">
        <v>1500503</v>
      </c>
      <c r="C10">
        <v>48</v>
      </c>
      <c r="D10">
        <v>25</v>
      </c>
      <c r="E10">
        <v>73</v>
      </c>
      <c r="F10">
        <f t="shared" si="0"/>
        <v>34.246575342465754</v>
      </c>
      <c r="G10">
        <v>34.246575342465754</v>
      </c>
    </row>
    <row r="11" spans="1:11" x14ac:dyDescent="0.25">
      <c r="A11" t="s">
        <v>154</v>
      </c>
      <c r="B11">
        <v>1500602</v>
      </c>
      <c r="C11">
        <v>71</v>
      </c>
      <c r="D11">
        <v>85</v>
      </c>
      <c r="E11">
        <v>156</v>
      </c>
      <c r="F11">
        <f t="shared" si="0"/>
        <v>54.487179487179482</v>
      </c>
      <c r="G11">
        <v>54.487179487179482</v>
      </c>
    </row>
    <row r="12" spans="1:11" x14ac:dyDescent="0.25">
      <c r="A12" t="s">
        <v>151</v>
      </c>
      <c r="B12">
        <v>1500701</v>
      </c>
      <c r="C12">
        <v>98</v>
      </c>
      <c r="D12">
        <v>8</v>
      </c>
      <c r="E12">
        <v>106</v>
      </c>
      <c r="F12">
        <f t="shared" si="0"/>
        <v>7.5471698113207548</v>
      </c>
      <c r="G12">
        <v>7.5471698113207548</v>
      </c>
    </row>
    <row r="13" spans="1:11" x14ac:dyDescent="0.25">
      <c r="A13" t="s">
        <v>155</v>
      </c>
      <c r="B13">
        <v>1500800</v>
      </c>
      <c r="D13">
        <v>170</v>
      </c>
      <c r="E13">
        <v>170</v>
      </c>
      <c r="F13">
        <f t="shared" si="0"/>
        <v>100</v>
      </c>
      <c r="G13">
        <v>100</v>
      </c>
    </row>
    <row r="14" spans="1:11" x14ac:dyDescent="0.25">
      <c r="A14" t="s">
        <v>154</v>
      </c>
      <c r="B14">
        <v>1500859</v>
      </c>
      <c r="D14">
        <v>58</v>
      </c>
      <c r="E14">
        <v>58</v>
      </c>
      <c r="F14">
        <f t="shared" si="0"/>
        <v>100</v>
      </c>
      <c r="G14">
        <v>100</v>
      </c>
    </row>
    <row r="15" spans="1:11" x14ac:dyDescent="0.25">
      <c r="A15" t="s">
        <v>156</v>
      </c>
      <c r="B15">
        <v>1500909</v>
      </c>
      <c r="C15">
        <v>1</v>
      </c>
      <c r="D15">
        <v>80</v>
      </c>
      <c r="E15">
        <v>81</v>
      </c>
      <c r="F15">
        <f t="shared" si="0"/>
        <v>98.76543209876543</v>
      </c>
      <c r="G15">
        <v>98.76543209876543</v>
      </c>
    </row>
    <row r="16" spans="1:11" x14ac:dyDescent="0.25">
      <c r="A16" t="s">
        <v>150</v>
      </c>
      <c r="B16">
        <v>1500958</v>
      </c>
      <c r="D16">
        <v>72</v>
      </c>
      <c r="E16">
        <v>72</v>
      </c>
      <c r="F16">
        <f t="shared" si="0"/>
        <v>100</v>
      </c>
      <c r="G16">
        <v>100</v>
      </c>
    </row>
    <row r="17" spans="1:7" x14ac:dyDescent="0.25">
      <c r="A17" t="s">
        <v>157</v>
      </c>
      <c r="B17">
        <v>1501006</v>
      </c>
      <c r="C17">
        <v>13</v>
      </c>
      <c r="D17">
        <v>41</v>
      </c>
      <c r="E17">
        <v>54</v>
      </c>
      <c r="F17">
        <f t="shared" si="0"/>
        <v>75.925925925925924</v>
      </c>
      <c r="G17">
        <v>75.925925925925924</v>
      </c>
    </row>
    <row r="18" spans="1:7" x14ac:dyDescent="0.25">
      <c r="A18" t="s">
        <v>151</v>
      </c>
      <c r="B18">
        <v>1501105</v>
      </c>
      <c r="C18">
        <v>43</v>
      </c>
      <c r="D18">
        <v>18</v>
      </c>
      <c r="E18">
        <v>61</v>
      </c>
      <c r="F18">
        <f t="shared" si="0"/>
        <v>29.508196721311474</v>
      </c>
      <c r="G18">
        <v>29.508196721311474</v>
      </c>
    </row>
    <row r="19" spans="1:7" x14ac:dyDescent="0.25">
      <c r="A19" t="s">
        <v>149</v>
      </c>
      <c r="B19">
        <v>1501204</v>
      </c>
      <c r="C19">
        <v>1</v>
      </c>
      <c r="D19">
        <v>67</v>
      </c>
      <c r="E19">
        <v>68</v>
      </c>
      <c r="F19">
        <f t="shared" si="0"/>
        <v>98.529411764705884</v>
      </c>
      <c r="G19">
        <v>98.529411764705884</v>
      </c>
    </row>
    <row r="20" spans="1:7" x14ac:dyDescent="0.25">
      <c r="A20" t="s">
        <v>152</v>
      </c>
      <c r="B20">
        <v>1501253</v>
      </c>
      <c r="D20">
        <v>8</v>
      </c>
      <c r="E20">
        <v>8</v>
      </c>
      <c r="F20">
        <f t="shared" si="0"/>
        <v>100</v>
      </c>
      <c r="G20">
        <v>100</v>
      </c>
    </row>
    <row r="21" spans="1:7" x14ac:dyDescent="0.25">
      <c r="A21" t="s">
        <v>149</v>
      </c>
      <c r="B21">
        <v>1501303</v>
      </c>
      <c r="C21">
        <v>19</v>
      </c>
      <c r="D21">
        <v>90</v>
      </c>
      <c r="E21">
        <v>109</v>
      </c>
      <c r="F21">
        <f t="shared" si="0"/>
        <v>82.568807339449549</v>
      </c>
      <c r="G21">
        <v>82.568807339449549</v>
      </c>
    </row>
    <row r="22" spans="1:7" x14ac:dyDescent="0.25">
      <c r="A22" t="s">
        <v>155</v>
      </c>
      <c r="B22">
        <v>1501402</v>
      </c>
      <c r="D22">
        <v>367</v>
      </c>
      <c r="E22">
        <v>367</v>
      </c>
      <c r="F22">
        <f t="shared" si="0"/>
        <v>100</v>
      </c>
      <c r="G22">
        <v>100</v>
      </c>
    </row>
    <row r="23" spans="1:7" x14ac:dyDescent="0.25">
      <c r="A23" t="s">
        <v>153</v>
      </c>
      <c r="B23">
        <v>1501451</v>
      </c>
      <c r="D23">
        <v>51</v>
      </c>
      <c r="E23">
        <v>51</v>
      </c>
      <c r="F23">
        <f t="shared" si="0"/>
        <v>100</v>
      </c>
      <c r="G23">
        <v>100</v>
      </c>
    </row>
    <row r="24" spans="1:7" x14ac:dyDescent="0.25">
      <c r="A24" t="s">
        <v>155</v>
      </c>
      <c r="B24">
        <v>1501501</v>
      </c>
      <c r="D24">
        <v>47</v>
      </c>
      <c r="E24">
        <v>47</v>
      </c>
      <c r="F24">
        <f t="shared" si="0"/>
        <v>100</v>
      </c>
      <c r="G24">
        <v>100</v>
      </c>
    </row>
    <row r="25" spans="1:7" x14ac:dyDescent="0.25">
      <c r="A25" t="s">
        <v>158</v>
      </c>
      <c r="B25">
        <v>1501576</v>
      </c>
      <c r="D25">
        <v>24</v>
      </c>
      <c r="E25">
        <v>24</v>
      </c>
      <c r="F25">
        <f t="shared" si="0"/>
        <v>100</v>
      </c>
      <c r="G25">
        <v>100</v>
      </c>
    </row>
    <row r="26" spans="1:7" x14ac:dyDescent="0.25">
      <c r="A26" t="s">
        <v>156</v>
      </c>
      <c r="B26">
        <v>1501600</v>
      </c>
      <c r="D26">
        <v>31</v>
      </c>
      <c r="E26">
        <v>31</v>
      </c>
      <c r="F26">
        <f t="shared" si="0"/>
        <v>100</v>
      </c>
      <c r="G26">
        <v>100</v>
      </c>
    </row>
    <row r="27" spans="1:7" x14ac:dyDescent="0.25">
      <c r="A27" t="s">
        <v>156</v>
      </c>
      <c r="B27">
        <v>1501709</v>
      </c>
      <c r="C27">
        <v>3</v>
      </c>
      <c r="D27">
        <v>156</v>
      </c>
      <c r="E27">
        <v>159</v>
      </c>
      <c r="F27">
        <f t="shared" si="0"/>
        <v>98.113207547169807</v>
      </c>
      <c r="G27">
        <v>98.113207547169807</v>
      </c>
    </row>
    <row r="28" spans="1:7" x14ac:dyDescent="0.25">
      <c r="A28" t="s">
        <v>154</v>
      </c>
      <c r="B28">
        <v>1501725</v>
      </c>
      <c r="D28">
        <v>29</v>
      </c>
      <c r="E28">
        <v>29</v>
      </c>
      <c r="F28">
        <f t="shared" si="0"/>
        <v>100</v>
      </c>
      <c r="G28">
        <v>100</v>
      </c>
    </row>
    <row r="29" spans="1:7" x14ac:dyDescent="0.25">
      <c r="A29" t="s">
        <v>158</v>
      </c>
      <c r="B29">
        <v>1501758</v>
      </c>
      <c r="D29">
        <v>16</v>
      </c>
      <c r="E29">
        <v>16</v>
      </c>
      <c r="F29">
        <f t="shared" si="0"/>
        <v>100</v>
      </c>
      <c r="G29">
        <v>100</v>
      </c>
    </row>
    <row r="30" spans="1:7" x14ac:dyDescent="0.25">
      <c r="A30" t="s">
        <v>159</v>
      </c>
      <c r="B30">
        <v>1501782</v>
      </c>
      <c r="D30">
        <v>34</v>
      </c>
      <c r="E30">
        <v>34</v>
      </c>
      <c r="F30">
        <f t="shared" si="0"/>
        <v>100</v>
      </c>
      <c r="G30">
        <v>100</v>
      </c>
    </row>
    <row r="31" spans="1:7" x14ac:dyDescent="0.25">
      <c r="A31" t="s">
        <v>151</v>
      </c>
      <c r="B31">
        <v>1501808</v>
      </c>
      <c r="C31">
        <v>197</v>
      </c>
      <c r="D31">
        <v>50</v>
      </c>
      <c r="E31">
        <v>247</v>
      </c>
      <c r="F31">
        <f t="shared" si="0"/>
        <v>20.242914979757085</v>
      </c>
      <c r="G31">
        <v>20.242914979757085</v>
      </c>
    </row>
    <row r="32" spans="1:7" x14ac:dyDescent="0.25">
      <c r="A32" t="s">
        <v>150</v>
      </c>
      <c r="B32">
        <v>1501907</v>
      </c>
      <c r="D32">
        <v>67</v>
      </c>
      <c r="E32">
        <v>67</v>
      </c>
      <c r="F32">
        <f t="shared" si="0"/>
        <v>100</v>
      </c>
      <c r="G32">
        <v>100</v>
      </c>
    </row>
    <row r="33" spans="1:7" x14ac:dyDescent="0.25">
      <c r="A33" t="s">
        <v>156</v>
      </c>
      <c r="B33">
        <v>1501956</v>
      </c>
      <c r="C33">
        <v>7</v>
      </c>
      <c r="D33">
        <v>42</v>
      </c>
      <c r="E33">
        <v>49</v>
      </c>
      <c r="F33">
        <f t="shared" si="0"/>
        <v>85.714285714285708</v>
      </c>
      <c r="G33">
        <v>85.714285714285708</v>
      </c>
    </row>
    <row r="34" spans="1:7" x14ac:dyDescent="0.25">
      <c r="A34" t="s">
        <v>151</v>
      </c>
      <c r="B34">
        <v>1502004</v>
      </c>
      <c r="C34">
        <v>4</v>
      </c>
      <c r="D34">
        <v>41</v>
      </c>
      <c r="E34">
        <v>45</v>
      </c>
      <c r="F34">
        <f t="shared" si="0"/>
        <v>91.111111111111114</v>
      </c>
      <c r="G34">
        <v>91.111111111111114</v>
      </c>
    </row>
    <row r="35" spans="1:7" x14ac:dyDescent="0.25">
      <c r="A35" t="s">
        <v>149</v>
      </c>
      <c r="B35">
        <v>1502103</v>
      </c>
      <c r="C35">
        <v>18</v>
      </c>
      <c r="D35">
        <v>190</v>
      </c>
      <c r="E35">
        <v>208</v>
      </c>
      <c r="F35">
        <f t="shared" si="0"/>
        <v>91.34615384615384</v>
      </c>
      <c r="G35">
        <v>91.34615384615384</v>
      </c>
    </row>
    <row r="36" spans="1:7" x14ac:dyDescent="0.25">
      <c r="A36" t="s">
        <v>158</v>
      </c>
      <c r="B36">
        <v>1502152</v>
      </c>
      <c r="D36">
        <v>27</v>
      </c>
      <c r="E36">
        <v>27</v>
      </c>
      <c r="F36">
        <f t="shared" si="0"/>
        <v>100</v>
      </c>
      <c r="G36">
        <v>100</v>
      </c>
    </row>
    <row r="37" spans="1:7" x14ac:dyDescent="0.25">
      <c r="A37" t="s">
        <v>156</v>
      </c>
      <c r="B37">
        <v>1502202</v>
      </c>
      <c r="D37">
        <v>48</v>
      </c>
      <c r="E37">
        <v>48</v>
      </c>
      <c r="F37">
        <f t="shared" si="0"/>
        <v>100</v>
      </c>
      <c r="G37">
        <v>100</v>
      </c>
    </row>
    <row r="38" spans="1:7" x14ac:dyDescent="0.25">
      <c r="A38" t="s">
        <v>150</v>
      </c>
      <c r="B38">
        <v>1502301</v>
      </c>
      <c r="D38">
        <v>113</v>
      </c>
      <c r="E38">
        <v>113</v>
      </c>
      <c r="F38">
        <f t="shared" si="0"/>
        <v>100</v>
      </c>
      <c r="G38">
        <v>100</v>
      </c>
    </row>
    <row r="39" spans="1:7" x14ac:dyDescent="0.25">
      <c r="A39" t="s">
        <v>160</v>
      </c>
      <c r="B39">
        <v>1502400</v>
      </c>
      <c r="D39">
        <v>99</v>
      </c>
      <c r="E39">
        <v>99</v>
      </c>
      <c r="F39">
        <f t="shared" si="0"/>
        <v>100</v>
      </c>
      <c r="G39">
        <v>100</v>
      </c>
    </row>
    <row r="40" spans="1:7" x14ac:dyDescent="0.25">
      <c r="A40" t="s">
        <v>151</v>
      </c>
      <c r="B40">
        <v>1502509</v>
      </c>
      <c r="C40">
        <v>93</v>
      </c>
      <c r="D40">
        <v>8</v>
      </c>
      <c r="E40">
        <v>101</v>
      </c>
      <c r="F40">
        <f t="shared" si="0"/>
        <v>7.9207920792079207</v>
      </c>
      <c r="G40">
        <v>7.9207920792079207</v>
      </c>
    </row>
    <row r="41" spans="1:7" x14ac:dyDescent="0.25">
      <c r="A41" t="s">
        <v>160</v>
      </c>
      <c r="B41">
        <v>1502608</v>
      </c>
      <c r="D41">
        <v>31</v>
      </c>
      <c r="E41">
        <v>31</v>
      </c>
      <c r="F41">
        <f t="shared" si="0"/>
        <v>100</v>
      </c>
      <c r="G41">
        <v>100</v>
      </c>
    </row>
    <row r="42" spans="1:7" x14ac:dyDescent="0.25">
      <c r="A42" t="s">
        <v>152</v>
      </c>
      <c r="B42">
        <v>1502707</v>
      </c>
      <c r="D42">
        <v>29</v>
      </c>
      <c r="E42">
        <v>29</v>
      </c>
      <c r="F42">
        <f t="shared" si="0"/>
        <v>100</v>
      </c>
      <c r="G42">
        <v>100</v>
      </c>
    </row>
    <row r="43" spans="1:7" x14ac:dyDescent="0.25">
      <c r="A43" t="s">
        <v>150</v>
      </c>
      <c r="B43">
        <v>1502756</v>
      </c>
      <c r="C43">
        <v>2</v>
      </c>
      <c r="D43">
        <v>76</v>
      </c>
      <c r="E43">
        <v>78</v>
      </c>
      <c r="F43">
        <f t="shared" si="0"/>
        <v>97.435897435897431</v>
      </c>
      <c r="G43">
        <v>97.435897435897431</v>
      </c>
    </row>
    <row r="44" spans="1:7" x14ac:dyDescent="0.25">
      <c r="A44" t="s">
        <v>152</v>
      </c>
      <c r="B44">
        <v>1502764</v>
      </c>
      <c r="C44">
        <v>7</v>
      </c>
      <c r="D44">
        <v>10</v>
      </c>
      <c r="E44">
        <v>17</v>
      </c>
      <c r="F44">
        <f t="shared" si="0"/>
        <v>58.82352941176471</v>
      </c>
      <c r="G44">
        <v>58.82352941176471</v>
      </c>
    </row>
    <row r="45" spans="1:7" x14ac:dyDescent="0.25">
      <c r="A45" t="s">
        <v>158</v>
      </c>
      <c r="B45">
        <v>1502772</v>
      </c>
      <c r="D45">
        <v>21</v>
      </c>
      <c r="E45">
        <v>21</v>
      </c>
      <c r="F45">
        <f t="shared" si="0"/>
        <v>100</v>
      </c>
      <c r="G45">
        <v>100</v>
      </c>
    </row>
    <row r="46" spans="1:7" x14ac:dyDescent="0.25">
      <c r="A46" t="s">
        <v>151</v>
      </c>
      <c r="B46">
        <v>1502806</v>
      </c>
      <c r="C46">
        <v>24</v>
      </c>
      <c r="D46">
        <v>22</v>
      </c>
      <c r="E46">
        <v>46</v>
      </c>
      <c r="F46">
        <f t="shared" si="0"/>
        <v>47.826086956521742</v>
      </c>
      <c r="G46">
        <v>47.826086956521742</v>
      </c>
    </row>
    <row r="47" spans="1:7" x14ac:dyDescent="0.25">
      <c r="A47" t="s">
        <v>153</v>
      </c>
      <c r="B47">
        <v>1502855</v>
      </c>
      <c r="C47">
        <v>27</v>
      </c>
      <c r="D47">
        <v>13</v>
      </c>
      <c r="E47">
        <v>40</v>
      </c>
      <c r="F47">
        <f t="shared" si="0"/>
        <v>32.5</v>
      </c>
      <c r="G47">
        <v>32.5</v>
      </c>
    </row>
    <row r="48" spans="1:7" x14ac:dyDescent="0.25">
      <c r="A48" t="s">
        <v>160</v>
      </c>
      <c r="B48">
        <v>1502905</v>
      </c>
      <c r="D48">
        <v>58</v>
      </c>
      <c r="E48">
        <v>58</v>
      </c>
      <c r="F48">
        <f t="shared" si="0"/>
        <v>100</v>
      </c>
      <c r="G48">
        <v>100</v>
      </c>
    </row>
    <row r="49" spans="1:7" x14ac:dyDescent="0.25">
      <c r="A49" t="s">
        <v>150</v>
      </c>
      <c r="B49">
        <v>1502939</v>
      </c>
      <c r="C49">
        <v>2</v>
      </c>
      <c r="D49">
        <v>47</v>
      </c>
      <c r="E49">
        <v>49</v>
      </c>
      <c r="F49">
        <f t="shared" si="0"/>
        <v>95.918367346938766</v>
      </c>
      <c r="G49">
        <v>95.918367346938766</v>
      </c>
    </row>
    <row r="50" spans="1:7" x14ac:dyDescent="0.25">
      <c r="A50" t="s">
        <v>158</v>
      </c>
      <c r="B50">
        <v>1502954</v>
      </c>
      <c r="C50">
        <v>1</v>
      </c>
      <c r="D50">
        <v>38</v>
      </c>
      <c r="E50">
        <v>39</v>
      </c>
      <c r="F50">
        <f t="shared" si="0"/>
        <v>97.435897435897431</v>
      </c>
      <c r="G50">
        <v>97.435897435897431</v>
      </c>
    </row>
    <row r="51" spans="1:7" x14ac:dyDescent="0.25">
      <c r="A51" t="s">
        <v>153</v>
      </c>
      <c r="B51">
        <v>1503002</v>
      </c>
      <c r="C51">
        <v>11</v>
      </c>
      <c r="D51">
        <v>12</v>
      </c>
      <c r="E51">
        <v>23</v>
      </c>
      <c r="F51">
        <f t="shared" si="0"/>
        <v>52.173913043478258</v>
      </c>
      <c r="G51">
        <v>52.173913043478258</v>
      </c>
    </row>
    <row r="52" spans="1:7" x14ac:dyDescent="0.25">
      <c r="A52" t="s">
        <v>152</v>
      </c>
      <c r="B52">
        <v>1503044</v>
      </c>
      <c r="D52">
        <v>26</v>
      </c>
      <c r="E52">
        <v>26</v>
      </c>
      <c r="F52">
        <f t="shared" si="0"/>
        <v>100</v>
      </c>
      <c r="G52">
        <v>100</v>
      </c>
    </row>
    <row r="53" spans="1:7" x14ac:dyDescent="0.25">
      <c r="A53" t="s">
        <v>150</v>
      </c>
      <c r="B53">
        <v>1503077</v>
      </c>
      <c r="C53">
        <v>9</v>
      </c>
      <c r="D53">
        <v>47</v>
      </c>
      <c r="E53">
        <v>56</v>
      </c>
      <c r="F53">
        <f t="shared" si="0"/>
        <v>83.928571428571431</v>
      </c>
      <c r="G53">
        <v>83.928571428571431</v>
      </c>
    </row>
    <row r="54" spans="1:7" x14ac:dyDescent="0.25">
      <c r="A54" t="s">
        <v>159</v>
      </c>
      <c r="B54">
        <v>1503093</v>
      </c>
      <c r="C54">
        <v>1</v>
      </c>
      <c r="D54">
        <v>41</v>
      </c>
      <c r="E54">
        <v>42</v>
      </c>
      <c r="F54">
        <f t="shared" si="0"/>
        <v>97.61904761904762</v>
      </c>
      <c r="G54">
        <v>97.61904761904762</v>
      </c>
    </row>
    <row r="55" spans="1:7" x14ac:dyDescent="0.25">
      <c r="A55" t="s">
        <v>151</v>
      </c>
      <c r="B55">
        <v>1503101</v>
      </c>
      <c r="C55">
        <v>76</v>
      </c>
      <c r="D55">
        <v>14</v>
      </c>
      <c r="E55">
        <v>90</v>
      </c>
      <c r="F55">
        <f t="shared" si="0"/>
        <v>15.555555555555555</v>
      </c>
      <c r="G55">
        <v>15.555555555555555</v>
      </c>
    </row>
    <row r="56" spans="1:7" x14ac:dyDescent="0.25">
      <c r="A56" t="s">
        <v>160</v>
      </c>
      <c r="B56">
        <v>1503200</v>
      </c>
      <c r="D56">
        <v>64</v>
      </c>
      <c r="E56">
        <v>64</v>
      </c>
      <c r="F56">
        <f t="shared" si="0"/>
        <v>100</v>
      </c>
      <c r="G56">
        <v>100</v>
      </c>
    </row>
    <row r="57" spans="1:7" x14ac:dyDescent="0.25">
      <c r="A57" t="s">
        <v>149</v>
      </c>
      <c r="B57">
        <v>1503309</v>
      </c>
      <c r="C57">
        <v>8</v>
      </c>
      <c r="D57">
        <v>101</v>
      </c>
      <c r="E57">
        <v>109</v>
      </c>
      <c r="F57">
        <f t="shared" si="0"/>
        <v>92.660550458715591</v>
      </c>
      <c r="G57">
        <v>92.660550458715591</v>
      </c>
    </row>
    <row r="58" spans="1:7" x14ac:dyDescent="0.25">
      <c r="A58" t="s">
        <v>160</v>
      </c>
      <c r="B58">
        <v>1503408</v>
      </c>
      <c r="D58">
        <v>17</v>
      </c>
      <c r="E58">
        <v>17</v>
      </c>
      <c r="F58">
        <f t="shared" si="0"/>
        <v>100</v>
      </c>
      <c r="G58">
        <v>100</v>
      </c>
    </row>
    <row r="59" spans="1:7" x14ac:dyDescent="0.25">
      <c r="A59" t="s">
        <v>150</v>
      </c>
      <c r="B59">
        <v>1503457</v>
      </c>
      <c r="C59">
        <v>5</v>
      </c>
      <c r="D59">
        <v>63</v>
      </c>
      <c r="E59">
        <v>68</v>
      </c>
      <c r="F59">
        <f t="shared" si="0"/>
        <v>92.64705882352942</v>
      </c>
      <c r="G59">
        <v>92.64705882352942</v>
      </c>
    </row>
    <row r="60" spans="1:7" x14ac:dyDescent="0.25">
      <c r="A60" t="s">
        <v>150</v>
      </c>
      <c r="B60">
        <v>1503507</v>
      </c>
      <c r="C60">
        <v>3</v>
      </c>
      <c r="D60">
        <v>104</v>
      </c>
      <c r="E60">
        <v>107</v>
      </c>
      <c r="F60">
        <f t="shared" si="0"/>
        <v>97.196261682242991</v>
      </c>
      <c r="G60">
        <v>97.196261682242991</v>
      </c>
    </row>
    <row r="61" spans="1:7" x14ac:dyDescent="0.25">
      <c r="A61" t="s">
        <v>157</v>
      </c>
      <c r="B61">
        <v>1503606</v>
      </c>
      <c r="C61">
        <v>14</v>
      </c>
      <c r="D61">
        <v>120</v>
      </c>
      <c r="E61">
        <v>134</v>
      </c>
      <c r="F61">
        <f t="shared" si="0"/>
        <v>89.552238805970148</v>
      </c>
      <c r="G61">
        <v>89.552238805970148</v>
      </c>
    </row>
    <row r="62" spans="1:7" x14ac:dyDescent="0.25">
      <c r="A62" t="s">
        <v>159</v>
      </c>
      <c r="B62">
        <v>1503705</v>
      </c>
      <c r="C62">
        <v>5</v>
      </c>
      <c r="D62">
        <v>74</v>
      </c>
      <c r="E62">
        <v>79</v>
      </c>
      <c r="F62">
        <f t="shared" si="0"/>
        <v>93.670886075949369</v>
      </c>
      <c r="G62">
        <v>93.670886075949369</v>
      </c>
    </row>
    <row r="63" spans="1:7" x14ac:dyDescent="0.25">
      <c r="A63" t="s">
        <v>157</v>
      </c>
      <c r="B63">
        <v>1503754</v>
      </c>
      <c r="C63">
        <v>72</v>
      </c>
      <c r="D63">
        <v>7</v>
      </c>
      <c r="E63">
        <v>79</v>
      </c>
      <c r="F63">
        <f t="shared" si="0"/>
        <v>8.8607594936708853</v>
      </c>
      <c r="G63">
        <v>8.8607594936708853</v>
      </c>
    </row>
    <row r="64" spans="1:7" x14ac:dyDescent="0.25">
      <c r="A64" t="s">
        <v>159</v>
      </c>
      <c r="B64">
        <v>1503804</v>
      </c>
      <c r="D64">
        <v>40</v>
      </c>
      <c r="E64">
        <v>40</v>
      </c>
      <c r="F64">
        <f t="shared" si="0"/>
        <v>100</v>
      </c>
      <c r="G64">
        <v>100</v>
      </c>
    </row>
    <row r="65" spans="1:7" x14ac:dyDescent="0.25">
      <c r="A65" t="s">
        <v>153</v>
      </c>
      <c r="B65">
        <v>1503903</v>
      </c>
      <c r="C65">
        <v>62</v>
      </c>
      <c r="D65">
        <v>58</v>
      </c>
      <c r="E65">
        <v>120</v>
      </c>
      <c r="F65">
        <f t="shared" si="0"/>
        <v>48.333333333333336</v>
      </c>
      <c r="G65">
        <v>48.333333333333336</v>
      </c>
    </row>
    <row r="66" spans="1:7" x14ac:dyDescent="0.25">
      <c r="A66" t="s">
        <v>149</v>
      </c>
      <c r="B66">
        <v>1504000</v>
      </c>
      <c r="C66">
        <v>41</v>
      </c>
      <c r="D66">
        <v>12</v>
      </c>
      <c r="E66">
        <v>53</v>
      </c>
      <c r="F66">
        <f t="shared" si="0"/>
        <v>22.641509433962266</v>
      </c>
      <c r="G66">
        <v>22.641509433962266</v>
      </c>
    </row>
    <row r="67" spans="1:7" x14ac:dyDescent="0.25">
      <c r="A67" t="s">
        <v>150</v>
      </c>
      <c r="B67">
        <v>1504059</v>
      </c>
      <c r="D67">
        <v>47</v>
      </c>
      <c r="E67">
        <v>47</v>
      </c>
      <c r="F67">
        <f t="shared" si="0"/>
        <v>100</v>
      </c>
      <c r="G67">
        <v>100</v>
      </c>
    </row>
    <row r="68" spans="1:7" x14ac:dyDescent="0.25">
      <c r="A68" t="s">
        <v>160</v>
      </c>
      <c r="B68">
        <v>1504109</v>
      </c>
      <c r="D68">
        <v>22</v>
      </c>
      <c r="E68">
        <v>22</v>
      </c>
      <c r="F68">
        <f t="shared" si="0"/>
        <v>100</v>
      </c>
      <c r="G68">
        <v>100</v>
      </c>
    </row>
    <row r="69" spans="1:7" x14ac:dyDescent="0.25">
      <c r="A69" t="s">
        <v>158</v>
      </c>
      <c r="B69">
        <v>1504208</v>
      </c>
      <c r="D69">
        <v>224</v>
      </c>
      <c r="E69">
        <v>224</v>
      </c>
      <c r="F69">
        <f t="shared" ref="F69:F132" si="1">(D69/E69)*100</f>
        <v>100</v>
      </c>
      <c r="G69">
        <v>100</v>
      </c>
    </row>
    <row r="70" spans="1:7" x14ac:dyDescent="0.25">
      <c r="A70" t="s">
        <v>160</v>
      </c>
      <c r="B70">
        <v>1504307</v>
      </c>
      <c r="C70">
        <v>1</v>
      </c>
      <c r="D70">
        <v>89</v>
      </c>
      <c r="E70">
        <v>90</v>
      </c>
      <c r="F70">
        <f t="shared" si="1"/>
        <v>98.888888888888886</v>
      </c>
      <c r="G70">
        <v>98.888888888888886</v>
      </c>
    </row>
    <row r="71" spans="1:7" x14ac:dyDescent="0.25">
      <c r="A71" t="s">
        <v>160</v>
      </c>
      <c r="B71">
        <v>1504406</v>
      </c>
      <c r="C71">
        <v>2</v>
      </c>
      <c r="D71">
        <v>57</v>
      </c>
      <c r="E71">
        <v>59</v>
      </c>
      <c r="F71">
        <f t="shared" si="1"/>
        <v>96.610169491525426</v>
      </c>
      <c r="G71">
        <v>96.610169491525426</v>
      </c>
    </row>
    <row r="72" spans="1:7" x14ac:dyDescent="0.25">
      <c r="A72" t="s">
        <v>155</v>
      </c>
      <c r="B72">
        <v>1504422</v>
      </c>
      <c r="D72">
        <v>66</v>
      </c>
      <c r="E72">
        <v>66</v>
      </c>
      <c r="F72">
        <f t="shared" si="1"/>
        <v>100</v>
      </c>
      <c r="G72">
        <v>100</v>
      </c>
    </row>
    <row r="73" spans="1:7" x14ac:dyDescent="0.25">
      <c r="A73" t="s">
        <v>154</v>
      </c>
      <c r="B73">
        <v>1504455</v>
      </c>
      <c r="D73">
        <v>37</v>
      </c>
      <c r="E73">
        <v>37</v>
      </c>
      <c r="F73">
        <f t="shared" si="1"/>
        <v>100</v>
      </c>
      <c r="G73">
        <v>100</v>
      </c>
    </row>
    <row r="74" spans="1:7" x14ac:dyDescent="0.25">
      <c r="A74" t="s">
        <v>151</v>
      </c>
      <c r="B74">
        <v>1504505</v>
      </c>
      <c r="C74">
        <v>50</v>
      </c>
      <c r="D74">
        <v>6</v>
      </c>
      <c r="E74">
        <v>56</v>
      </c>
      <c r="F74">
        <f t="shared" si="1"/>
        <v>10.714285714285714</v>
      </c>
      <c r="G74">
        <v>10.714285714285714</v>
      </c>
    </row>
    <row r="75" spans="1:7" x14ac:dyDescent="0.25">
      <c r="A75" t="s">
        <v>149</v>
      </c>
      <c r="B75">
        <v>1504604</v>
      </c>
      <c r="D75">
        <v>55</v>
      </c>
      <c r="E75">
        <v>55</v>
      </c>
      <c r="F75">
        <f t="shared" si="1"/>
        <v>100</v>
      </c>
      <c r="G75">
        <v>100</v>
      </c>
    </row>
    <row r="76" spans="1:7" x14ac:dyDescent="0.25">
      <c r="A76" t="s">
        <v>149</v>
      </c>
      <c r="B76">
        <v>1504703</v>
      </c>
      <c r="C76">
        <v>18</v>
      </c>
      <c r="D76">
        <v>143</v>
      </c>
      <c r="E76">
        <v>161</v>
      </c>
      <c r="F76">
        <f t="shared" si="1"/>
        <v>88.81987577639751</v>
      </c>
      <c r="G76">
        <v>88.81987577639751</v>
      </c>
    </row>
    <row r="77" spans="1:7" x14ac:dyDescent="0.25">
      <c r="A77" t="s">
        <v>153</v>
      </c>
      <c r="B77">
        <v>1504752</v>
      </c>
      <c r="C77">
        <v>5</v>
      </c>
      <c r="D77">
        <v>54</v>
      </c>
      <c r="E77">
        <v>59</v>
      </c>
      <c r="F77">
        <f t="shared" si="1"/>
        <v>91.525423728813564</v>
      </c>
      <c r="G77">
        <v>91.525423728813564</v>
      </c>
    </row>
    <row r="78" spans="1:7" x14ac:dyDescent="0.25">
      <c r="A78" t="s">
        <v>153</v>
      </c>
      <c r="B78">
        <v>1504802</v>
      </c>
      <c r="C78">
        <v>16</v>
      </c>
      <c r="D78">
        <v>121</v>
      </c>
      <c r="E78">
        <v>137</v>
      </c>
      <c r="F78">
        <f t="shared" si="1"/>
        <v>88.321167883211686</v>
      </c>
      <c r="G78">
        <v>88.321167883211686</v>
      </c>
    </row>
    <row r="79" spans="1:7" x14ac:dyDescent="0.25">
      <c r="A79" t="s">
        <v>151</v>
      </c>
      <c r="B79">
        <v>1504901</v>
      </c>
      <c r="C79">
        <v>25</v>
      </c>
      <c r="D79">
        <v>13</v>
      </c>
      <c r="E79">
        <v>38</v>
      </c>
      <c r="F79">
        <f t="shared" si="1"/>
        <v>34.210526315789473</v>
      </c>
      <c r="G79">
        <v>34.210526315789473</v>
      </c>
    </row>
    <row r="80" spans="1:7" x14ac:dyDescent="0.25">
      <c r="A80" t="s">
        <v>150</v>
      </c>
      <c r="B80">
        <v>1504950</v>
      </c>
      <c r="C80">
        <v>1</v>
      </c>
      <c r="D80">
        <v>35</v>
      </c>
      <c r="E80">
        <v>36</v>
      </c>
      <c r="F80">
        <f t="shared" si="1"/>
        <v>97.222222222222214</v>
      </c>
      <c r="G80">
        <v>97.222222222222214</v>
      </c>
    </row>
    <row r="81" spans="1:7" x14ac:dyDescent="0.25">
      <c r="A81" t="s">
        <v>159</v>
      </c>
      <c r="B81">
        <v>1504976</v>
      </c>
      <c r="D81">
        <v>23</v>
      </c>
      <c r="E81">
        <v>23</v>
      </c>
      <c r="F81">
        <f t="shared" si="1"/>
        <v>100</v>
      </c>
      <c r="G81">
        <v>100</v>
      </c>
    </row>
    <row r="82" spans="1:7" x14ac:dyDescent="0.25">
      <c r="A82" t="s">
        <v>156</v>
      </c>
      <c r="B82">
        <v>1505007</v>
      </c>
      <c r="C82">
        <v>1</v>
      </c>
      <c r="D82">
        <v>24</v>
      </c>
      <c r="E82">
        <v>25</v>
      </c>
      <c r="F82">
        <f t="shared" si="1"/>
        <v>96</v>
      </c>
      <c r="G82">
        <v>96</v>
      </c>
    </row>
    <row r="83" spans="1:7" x14ac:dyDescent="0.25">
      <c r="A83" t="s">
        <v>157</v>
      </c>
      <c r="B83">
        <v>1505031</v>
      </c>
      <c r="C83">
        <v>1</v>
      </c>
      <c r="D83">
        <v>29</v>
      </c>
      <c r="E83">
        <v>30</v>
      </c>
      <c r="F83">
        <f t="shared" si="1"/>
        <v>96.666666666666671</v>
      </c>
      <c r="G83">
        <v>96.666666666666671</v>
      </c>
    </row>
    <row r="84" spans="1:7" x14ac:dyDescent="0.25">
      <c r="A84" t="s">
        <v>159</v>
      </c>
      <c r="B84">
        <v>1505064</v>
      </c>
      <c r="C84">
        <v>18</v>
      </c>
      <c r="D84">
        <v>86</v>
      </c>
      <c r="E84">
        <v>104</v>
      </c>
      <c r="F84">
        <f t="shared" si="1"/>
        <v>82.692307692307693</v>
      </c>
      <c r="G84">
        <v>82.692307692307693</v>
      </c>
    </row>
    <row r="85" spans="1:7" x14ac:dyDescent="0.25">
      <c r="A85" t="s">
        <v>153</v>
      </c>
      <c r="B85">
        <v>1505106</v>
      </c>
      <c r="C85">
        <v>40</v>
      </c>
      <c r="D85">
        <v>52</v>
      </c>
      <c r="E85">
        <v>92</v>
      </c>
      <c r="F85">
        <f t="shared" si="1"/>
        <v>56.521739130434781</v>
      </c>
      <c r="G85">
        <v>56.521739130434781</v>
      </c>
    </row>
    <row r="86" spans="1:7" x14ac:dyDescent="0.25">
      <c r="A86" t="s">
        <v>151</v>
      </c>
      <c r="B86">
        <v>1505205</v>
      </c>
      <c r="C86">
        <v>24</v>
      </c>
      <c r="D86">
        <v>24</v>
      </c>
      <c r="E86">
        <v>48</v>
      </c>
      <c r="F86">
        <f t="shared" si="1"/>
        <v>50</v>
      </c>
      <c r="G86">
        <v>50</v>
      </c>
    </row>
    <row r="87" spans="1:7" x14ac:dyDescent="0.25">
      <c r="A87" t="s">
        <v>153</v>
      </c>
      <c r="B87">
        <v>1505304</v>
      </c>
      <c r="C87">
        <v>50</v>
      </c>
      <c r="D87">
        <v>40</v>
      </c>
      <c r="E87">
        <v>90</v>
      </c>
      <c r="F87">
        <f t="shared" si="1"/>
        <v>44.444444444444443</v>
      </c>
      <c r="G87">
        <v>44.444444444444443</v>
      </c>
    </row>
    <row r="88" spans="1:7" x14ac:dyDescent="0.25">
      <c r="A88" t="s">
        <v>150</v>
      </c>
      <c r="B88">
        <v>1505403</v>
      </c>
      <c r="D88">
        <v>49</v>
      </c>
      <c r="E88">
        <v>49</v>
      </c>
      <c r="F88">
        <f t="shared" si="1"/>
        <v>100</v>
      </c>
      <c r="G88">
        <v>100</v>
      </c>
    </row>
    <row r="89" spans="1:7" x14ac:dyDescent="0.25">
      <c r="A89" t="s">
        <v>152</v>
      </c>
      <c r="B89">
        <v>1505437</v>
      </c>
      <c r="C89">
        <v>9</v>
      </c>
      <c r="D89">
        <v>27</v>
      </c>
      <c r="E89">
        <v>36</v>
      </c>
      <c r="F89">
        <f t="shared" si="1"/>
        <v>75</v>
      </c>
      <c r="G89">
        <v>75</v>
      </c>
    </row>
    <row r="90" spans="1:7" x14ac:dyDescent="0.25">
      <c r="A90" t="s">
        <v>154</v>
      </c>
      <c r="B90">
        <v>1505486</v>
      </c>
      <c r="C90">
        <v>7</v>
      </c>
      <c r="D90">
        <v>108</v>
      </c>
      <c r="E90">
        <v>115</v>
      </c>
      <c r="F90">
        <f t="shared" si="1"/>
        <v>93.913043478260875</v>
      </c>
      <c r="G90">
        <v>93.913043478260875</v>
      </c>
    </row>
    <row r="91" spans="1:7" x14ac:dyDescent="0.25">
      <c r="A91" t="s">
        <v>158</v>
      </c>
      <c r="B91">
        <v>1505494</v>
      </c>
      <c r="D91">
        <v>10</v>
      </c>
      <c r="E91">
        <v>10</v>
      </c>
      <c r="F91">
        <f t="shared" si="1"/>
        <v>100</v>
      </c>
      <c r="G91">
        <v>100</v>
      </c>
    </row>
    <row r="92" spans="1:7" x14ac:dyDescent="0.25">
      <c r="A92" t="s">
        <v>150</v>
      </c>
      <c r="B92">
        <v>1505502</v>
      </c>
      <c r="D92">
        <v>83</v>
      </c>
      <c r="E92">
        <v>83</v>
      </c>
      <c r="F92">
        <f t="shared" si="1"/>
        <v>100</v>
      </c>
      <c r="G92">
        <v>100</v>
      </c>
    </row>
    <row r="93" spans="1:7" x14ac:dyDescent="0.25">
      <c r="A93" t="s">
        <v>158</v>
      </c>
      <c r="B93">
        <v>1505536</v>
      </c>
      <c r="D93">
        <v>93</v>
      </c>
      <c r="E93">
        <v>93</v>
      </c>
      <c r="F93">
        <f t="shared" si="1"/>
        <v>100</v>
      </c>
      <c r="G93">
        <v>100</v>
      </c>
    </row>
    <row r="94" spans="1:7" x14ac:dyDescent="0.25">
      <c r="A94" t="s">
        <v>152</v>
      </c>
      <c r="B94">
        <v>1505551</v>
      </c>
      <c r="D94">
        <v>11</v>
      </c>
      <c r="E94">
        <v>11</v>
      </c>
      <c r="F94">
        <f t="shared" si="1"/>
        <v>100</v>
      </c>
      <c r="G94">
        <v>100</v>
      </c>
    </row>
    <row r="95" spans="1:7" x14ac:dyDescent="0.25">
      <c r="A95" t="s">
        <v>156</v>
      </c>
      <c r="B95">
        <v>1505601</v>
      </c>
      <c r="D95">
        <v>18</v>
      </c>
      <c r="E95">
        <v>18</v>
      </c>
      <c r="F95">
        <f t="shared" si="1"/>
        <v>100</v>
      </c>
      <c r="G95">
        <v>100</v>
      </c>
    </row>
    <row r="96" spans="1:7" x14ac:dyDescent="0.25">
      <c r="A96" t="s">
        <v>158</v>
      </c>
      <c r="B96">
        <v>1505635</v>
      </c>
      <c r="D96">
        <v>25</v>
      </c>
      <c r="E96">
        <v>25</v>
      </c>
      <c r="F96">
        <f t="shared" si="1"/>
        <v>100</v>
      </c>
      <c r="G96">
        <v>100</v>
      </c>
    </row>
    <row r="97" spans="1:7" x14ac:dyDescent="0.25">
      <c r="A97" t="s">
        <v>154</v>
      </c>
      <c r="B97">
        <v>1505650</v>
      </c>
      <c r="C97">
        <v>3</v>
      </c>
      <c r="D97">
        <v>60</v>
      </c>
      <c r="E97">
        <v>63</v>
      </c>
      <c r="F97">
        <f t="shared" si="1"/>
        <v>95.238095238095227</v>
      </c>
      <c r="G97">
        <v>95.238095238095227</v>
      </c>
    </row>
    <row r="98" spans="1:7" x14ac:dyDescent="0.25">
      <c r="A98" t="s">
        <v>151</v>
      </c>
      <c r="B98">
        <v>1505700</v>
      </c>
      <c r="C98">
        <v>33</v>
      </c>
      <c r="D98">
        <v>23</v>
      </c>
      <c r="E98">
        <v>56</v>
      </c>
      <c r="F98">
        <f t="shared" si="1"/>
        <v>41.071428571428569</v>
      </c>
      <c r="G98">
        <v>41.071428571428569</v>
      </c>
    </row>
    <row r="99" spans="1:7" x14ac:dyDescent="0.25">
      <c r="A99" t="s">
        <v>151</v>
      </c>
      <c r="B99">
        <v>1505809</v>
      </c>
      <c r="C99">
        <v>126</v>
      </c>
      <c r="D99">
        <v>41</v>
      </c>
      <c r="E99">
        <v>167</v>
      </c>
      <c r="F99">
        <f t="shared" si="1"/>
        <v>24.550898203592812</v>
      </c>
      <c r="G99">
        <v>24.550898203592812</v>
      </c>
    </row>
    <row r="100" spans="1:7" x14ac:dyDescent="0.25">
      <c r="A100" t="s">
        <v>154</v>
      </c>
      <c r="B100">
        <v>1505908</v>
      </c>
      <c r="C100">
        <v>77</v>
      </c>
      <c r="D100">
        <v>24</v>
      </c>
      <c r="E100">
        <v>101</v>
      </c>
      <c r="F100">
        <f t="shared" si="1"/>
        <v>23.762376237623762</v>
      </c>
      <c r="G100">
        <v>23.762376237623762</v>
      </c>
    </row>
    <row r="101" spans="1:7" x14ac:dyDescent="0.25">
      <c r="A101" t="s">
        <v>153</v>
      </c>
      <c r="B101">
        <v>1506005</v>
      </c>
      <c r="C101">
        <v>52</v>
      </c>
      <c r="D101">
        <v>54</v>
      </c>
      <c r="E101">
        <v>106</v>
      </c>
      <c r="F101">
        <f t="shared" si="1"/>
        <v>50.943396226415096</v>
      </c>
      <c r="G101">
        <v>50.943396226415096</v>
      </c>
    </row>
    <row r="102" spans="1:7" x14ac:dyDescent="0.25">
      <c r="A102" t="s">
        <v>156</v>
      </c>
      <c r="B102">
        <v>1506104</v>
      </c>
      <c r="D102">
        <v>13</v>
      </c>
      <c r="E102">
        <v>13</v>
      </c>
      <c r="F102">
        <f t="shared" si="1"/>
        <v>100</v>
      </c>
      <c r="G102">
        <v>100</v>
      </c>
    </row>
    <row r="103" spans="1:7" x14ac:dyDescent="0.25">
      <c r="A103" t="s">
        <v>156</v>
      </c>
      <c r="B103">
        <v>1506112</v>
      </c>
      <c r="D103">
        <v>16</v>
      </c>
      <c r="E103">
        <v>16</v>
      </c>
      <c r="F103">
        <f t="shared" si="1"/>
        <v>100</v>
      </c>
      <c r="G103">
        <v>100</v>
      </c>
    </row>
    <row r="104" spans="1:7" x14ac:dyDescent="0.25">
      <c r="A104" t="s">
        <v>152</v>
      </c>
      <c r="B104">
        <v>1506138</v>
      </c>
      <c r="D104">
        <v>42</v>
      </c>
      <c r="E104">
        <v>42</v>
      </c>
      <c r="F104">
        <f t="shared" si="1"/>
        <v>100</v>
      </c>
      <c r="G104">
        <v>100</v>
      </c>
    </row>
    <row r="105" spans="1:7" x14ac:dyDescent="0.25">
      <c r="A105" t="s">
        <v>152</v>
      </c>
      <c r="B105">
        <v>1506161</v>
      </c>
      <c r="D105">
        <v>15</v>
      </c>
      <c r="E105">
        <v>15</v>
      </c>
      <c r="F105">
        <f t="shared" si="1"/>
        <v>100</v>
      </c>
      <c r="G105">
        <v>100</v>
      </c>
    </row>
    <row r="106" spans="1:7" x14ac:dyDescent="0.25">
      <c r="A106" t="s">
        <v>150</v>
      </c>
      <c r="B106">
        <v>1506187</v>
      </c>
      <c r="C106">
        <v>2</v>
      </c>
      <c r="D106">
        <v>27</v>
      </c>
      <c r="E106">
        <v>29</v>
      </c>
      <c r="F106">
        <f t="shared" si="1"/>
        <v>93.103448275862064</v>
      </c>
      <c r="G106">
        <v>93.103448275862064</v>
      </c>
    </row>
    <row r="107" spans="1:7" x14ac:dyDescent="0.25">
      <c r="A107" t="s">
        <v>157</v>
      </c>
      <c r="B107">
        <v>1506195</v>
      </c>
      <c r="D107">
        <v>65</v>
      </c>
      <c r="E107">
        <v>65</v>
      </c>
      <c r="F107">
        <f t="shared" si="1"/>
        <v>100</v>
      </c>
      <c r="G107">
        <v>100</v>
      </c>
    </row>
    <row r="108" spans="1:7" x14ac:dyDescent="0.25">
      <c r="A108" t="s">
        <v>156</v>
      </c>
      <c r="B108">
        <v>1506203</v>
      </c>
      <c r="D108">
        <v>34</v>
      </c>
      <c r="E108">
        <v>34</v>
      </c>
      <c r="F108">
        <f t="shared" si="1"/>
        <v>100</v>
      </c>
      <c r="G108">
        <v>100</v>
      </c>
    </row>
    <row r="109" spans="1:7" x14ac:dyDescent="0.25">
      <c r="A109" t="s">
        <v>151</v>
      </c>
      <c r="B109">
        <v>1506302</v>
      </c>
      <c r="D109">
        <v>49</v>
      </c>
      <c r="E109">
        <v>49</v>
      </c>
      <c r="F109">
        <f t="shared" si="1"/>
        <v>100</v>
      </c>
      <c r="G109">
        <v>100</v>
      </c>
    </row>
    <row r="110" spans="1:7" x14ac:dyDescent="0.25">
      <c r="A110" t="s">
        <v>155</v>
      </c>
      <c r="B110">
        <v>1506351</v>
      </c>
      <c r="D110">
        <v>27</v>
      </c>
      <c r="E110">
        <v>27</v>
      </c>
      <c r="F110">
        <f t="shared" si="1"/>
        <v>100</v>
      </c>
      <c r="G110">
        <v>100</v>
      </c>
    </row>
    <row r="111" spans="1:7" x14ac:dyDescent="0.25">
      <c r="A111" t="s">
        <v>151</v>
      </c>
      <c r="B111">
        <v>1506401</v>
      </c>
      <c r="C111">
        <v>7</v>
      </c>
      <c r="D111">
        <v>14</v>
      </c>
      <c r="E111">
        <v>21</v>
      </c>
      <c r="F111">
        <f t="shared" si="1"/>
        <v>66.666666666666657</v>
      </c>
      <c r="G111">
        <v>66.666666666666657</v>
      </c>
    </row>
    <row r="112" spans="1:7" x14ac:dyDescent="0.25">
      <c r="A112" t="s">
        <v>160</v>
      </c>
      <c r="B112">
        <v>1506500</v>
      </c>
      <c r="D112">
        <v>59</v>
      </c>
      <c r="E112">
        <v>59</v>
      </c>
      <c r="F112">
        <f t="shared" si="1"/>
        <v>100</v>
      </c>
      <c r="G112">
        <v>100</v>
      </c>
    </row>
    <row r="113" spans="1:7" x14ac:dyDescent="0.25">
      <c r="A113" t="s">
        <v>156</v>
      </c>
      <c r="B113">
        <v>1506559</v>
      </c>
      <c r="C113">
        <v>1</v>
      </c>
      <c r="D113">
        <v>31</v>
      </c>
      <c r="E113">
        <v>32</v>
      </c>
      <c r="F113">
        <f t="shared" si="1"/>
        <v>96.875</v>
      </c>
      <c r="G113">
        <v>96.875</v>
      </c>
    </row>
    <row r="114" spans="1:7" x14ac:dyDescent="0.25">
      <c r="A114" t="s">
        <v>152</v>
      </c>
      <c r="B114">
        <v>1506583</v>
      </c>
      <c r="C114">
        <v>1</v>
      </c>
      <c r="D114">
        <v>20</v>
      </c>
      <c r="E114">
        <v>21</v>
      </c>
      <c r="F114">
        <f t="shared" si="1"/>
        <v>95.238095238095227</v>
      </c>
      <c r="G114">
        <v>95.238095238095227</v>
      </c>
    </row>
    <row r="115" spans="1:7" x14ac:dyDescent="0.25">
      <c r="A115" t="s">
        <v>160</v>
      </c>
      <c r="B115">
        <v>1506609</v>
      </c>
      <c r="D115">
        <v>47</v>
      </c>
      <c r="E115">
        <v>47</v>
      </c>
      <c r="F115">
        <f t="shared" si="1"/>
        <v>100</v>
      </c>
      <c r="G115">
        <v>100</v>
      </c>
    </row>
    <row r="116" spans="1:7" x14ac:dyDescent="0.25">
      <c r="A116" t="s">
        <v>152</v>
      </c>
      <c r="B116">
        <v>1506708</v>
      </c>
      <c r="D116">
        <v>33</v>
      </c>
      <c r="E116">
        <v>33</v>
      </c>
      <c r="F116">
        <f t="shared" si="1"/>
        <v>100</v>
      </c>
      <c r="G116">
        <v>100</v>
      </c>
    </row>
    <row r="117" spans="1:7" x14ac:dyDescent="0.25">
      <c r="A117" t="s">
        <v>153</v>
      </c>
      <c r="B117">
        <v>1506807</v>
      </c>
      <c r="C117">
        <v>141</v>
      </c>
      <c r="D117">
        <v>308</v>
      </c>
      <c r="E117">
        <v>449</v>
      </c>
      <c r="F117">
        <f t="shared" si="1"/>
        <v>68.596881959910917</v>
      </c>
      <c r="G117">
        <v>68.596881959910917</v>
      </c>
    </row>
    <row r="118" spans="1:7" x14ac:dyDescent="0.25">
      <c r="A118" t="s">
        <v>156</v>
      </c>
      <c r="B118">
        <v>1506906</v>
      </c>
      <c r="D118">
        <v>17</v>
      </c>
      <c r="E118">
        <v>17</v>
      </c>
      <c r="F118">
        <f t="shared" si="1"/>
        <v>100</v>
      </c>
      <c r="G118">
        <v>100</v>
      </c>
    </row>
    <row r="119" spans="1:7" x14ac:dyDescent="0.25">
      <c r="A119" t="s">
        <v>160</v>
      </c>
      <c r="B119">
        <v>1507003</v>
      </c>
      <c r="C119">
        <v>1</v>
      </c>
      <c r="D119">
        <v>58</v>
      </c>
      <c r="E119">
        <v>59</v>
      </c>
      <c r="F119">
        <f t="shared" si="1"/>
        <v>98.305084745762713</v>
      </c>
      <c r="G119">
        <v>98.305084745762713</v>
      </c>
    </row>
    <row r="120" spans="1:7" x14ac:dyDescent="0.25">
      <c r="A120" t="s">
        <v>160</v>
      </c>
      <c r="B120">
        <v>1507102</v>
      </c>
      <c r="C120">
        <v>1</v>
      </c>
      <c r="D120">
        <v>34</v>
      </c>
      <c r="E120">
        <v>35</v>
      </c>
      <c r="F120">
        <f t="shared" si="1"/>
        <v>97.142857142857139</v>
      </c>
      <c r="G120">
        <v>97.142857142857139</v>
      </c>
    </row>
    <row r="121" spans="1:7" x14ac:dyDescent="0.25">
      <c r="A121" t="s">
        <v>158</v>
      </c>
      <c r="B121">
        <v>1507151</v>
      </c>
      <c r="D121">
        <v>33</v>
      </c>
      <c r="E121">
        <v>33</v>
      </c>
      <c r="F121">
        <f t="shared" si="1"/>
        <v>100</v>
      </c>
      <c r="G121">
        <v>100</v>
      </c>
    </row>
    <row r="122" spans="1:7" x14ac:dyDescent="0.25">
      <c r="A122" t="s">
        <v>160</v>
      </c>
      <c r="B122">
        <v>1507201</v>
      </c>
      <c r="C122">
        <v>6</v>
      </c>
      <c r="D122">
        <v>78</v>
      </c>
      <c r="E122">
        <v>84</v>
      </c>
      <c r="F122">
        <f t="shared" si="1"/>
        <v>92.857142857142861</v>
      </c>
      <c r="G122">
        <v>92.857142857142861</v>
      </c>
    </row>
    <row r="123" spans="1:7" x14ac:dyDescent="0.25">
      <c r="A123" t="s">
        <v>152</v>
      </c>
      <c r="B123">
        <v>1507300</v>
      </c>
      <c r="C123">
        <v>52</v>
      </c>
      <c r="D123">
        <v>65</v>
      </c>
      <c r="E123">
        <v>117</v>
      </c>
      <c r="F123">
        <f t="shared" si="1"/>
        <v>55.555555555555557</v>
      </c>
      <c r="G123">
        <v>55.555555555555557</v>
      </c>
    </row>
    <row r="124" spans="1:7" x14ac:dyDescent="0.25">
      <c r="A124" t="s">
        <v>160</v>
      </c>
      <c r="B124">
        <v>1507409</v>
      </c>
      <c r="D124">
        <v>36</v>
      </c>
      <c r="E124">
        <v>36</v>
      </c>
      <c r="F124">
        <f t="shared" si="1"/>
        <v>100</v>
      </c>
      <c r="G124">
        <v>100</v>
      </c>
    </row>
    <row r="125" spans="1:7" x14ac:dyDescent="0.25">
      <c r="A125" t="s">
        <v>158</v>
      </c>
      <c r="B125">
        <v>1507458</v>
      </c>
      <c r="D125">
        <v>38</v>
      </c>
      <c r="E125">
        <v>38</v>
      </c>
      <c r="F125">
        <f t="shared" si="1"/>
        <v>100</v>
      </c>
      <c r="G125">
        <v>100</v>
      </c>
    </row>
    <row r="126" spans="1:7" x14ac:dyDescent="0.25">
      <c r="A126" t="s">
        <v>160</v>
      </c>
      <c r="B126">
        <v>1507466</v>
      </c>
      <c r="D126">
        <v>13</v>
      </c>
      <c r="E126">
        <v>13</v>
      </c>
      <c r="F126">
        <f t="shared" si="1"/>
        <v>100</v>
      </c>
      <c r="G126">
        <v>100</v>
      </c>
    </row>
    <row r="127" spans="1:7" x14ac:dyDescent="0.25">
      <c r="A127" t="s">
        <v>156</v>
      </c>
      <c r="B127">
        <v>1507474</v>
      </c>
      <c r="D127">
        <v>35</v>
      </c>
      <c r="E127">
        <v>35</v>
      </c>
      <c r="F127">
        <f t="shared" si="1"/>
        <v>100</v>
      </c>
      <c r="G127">
        <v>100</v>
      </c>
    </row>
    <row r="128" spans="1:7" x14ac:dyDescent="0.25">
      <c r="A128" t="s">
        <v>158</v>
      </c>
      <c r="B128">
        <v>1507508</v>
      </c>
      <c r="D128">
        <v>30</v>
      </c>
      <c r="E128">
        <v>30</v>
      </c>
      <c r="F128">
        <f t="shared" si="1"/>
        <v>100</v>
      </c>
      <c r="G128">
        <v>100</v>
      </c>
    </row>
    <row r="129" spans="1:7" x14ac:dyDescent="0.25">
      <c r="A129" t="s">
        <v>160</v>
      </c>
      <c r="B129">
        <v>1507607</v>
      </c>
      <c r="D129">
        <v>79</v>
      </c>
      <c r="E129">
        <v>79</v>
      </c>
      <c r="F129">
        <f t="shared" si="1"/>
        <v>100</v>
      </c>
      <c r="G129">
        <v>100</v>
      </c>
    </row>
    <row r="130" spans="1:7" x14ac:dyDescent="0.25">
      <c r="A130" t="s">
        <v>151</v>
      </c>
      <c r="B130">
        <v>1507706</v>
      </c>
      <c r="C130">
        <v>29</v>
      </c>
      <c r="D130">
        <v>11</v>
      </c>
      <c r="E130">
        <v>40</v>
      </c>
      <c r="F130">
        <f t="shared" si="1"/>
        <v>27.500000000000004</v>
      </c>
      <c r="G130">
        <v>27.500000000000004</v>
      </c>
    </row>
    <row r="131" spans="1:7" x14ac:dyDescent="0.25">
      <c r="A131" t="s">
        <v>152</v>
      </c>
      <c r="B131">
        <v>1507755</v>
      </c>
      <c r="D131">
        <v>8</v>
      </c>
      <c r="E131">
        <v>8</v>
      </c>
      <c r="F131">
        <f t="shared" si="1"/>
        <v>100</v>
      </c>
      <c r="G131">
        <v>100</v>
      </c>
    </row>
    <row r="132" spans="1:7" x14ac:dyDescent="0.25">
      <c r="A132" t="s">
        <v>154</v>
      </c>
      <c r="B132">
        <v>1507805</v>
      </c>
      <c r="C132">
        <v>1</v>
      </c>
      <c r="D132">
        <v>35</v>
      </c>
      <c r="E132">
        <v>36</v>
      </c>
      <c r="F132">
        <f t="shared" si="1"/>
        <v>97.222222222222214</v>
      </c>
      <c r="G132">
        <v>97.222222222222214</v>
      </c>
    </row>
    <row r="133" spans="1:7" x14ac:dyDescent="0.25">
      <c r="A133" t="s">
        <v>151</v>
      </c>
      <c r="B133">
        <v>1507904</v>
      </c>
      <c r="C133">
        <v>1</v>
      </c>
      <c r="D133">
        <v>24</v>
      </c>
      <c r="E133">
        <v>25</v>
      </c>
      <c r="F133">
        <f t="shared" ref="F133:F148" si="2">(D133/E133)*100</f>
        <v>96</v>
      </c>
      <c r="G133">
        <v>96</v>
      </c>
    </row>
    <row r="134" spans="1:7" x14ac:dyDescent="0.25">
      <c r="A134" t="s">
        <v>149</v>
      </c>
      <c r="B134">
        <v>1507953</v>
      </c>
      <c r="D134">
        <v>63</v>
      </c>
      <c r="E134">
        <v>63</v>
      </c>
      <c r="F134">
        <f t="shared" si="2"/>
        <v>100</v>
      </c>
      <c r="G134">
        <v>100</v>
      </c>
    </row>
    <row r="135" spans="1:7" x14ac:dyDescent="0.25">
      <c r="A135" t="s">
        <v>160</v>
      </c>
      <c r="B135">
        <v>1507961</v>
      </c>
      <c r="D135">
        <v>16</v>
      </c>
      <c r="E135">
        <v>16</v>
      </c>
      <c r="F135">
        <f t="shared" si="2"/>
        <v>100</v>
      </c>
      <c r="G135">
        <v>100</v>
      </c>
    </row>
    <row r="136" spans="1:7" x14ac:dyDescent="0.25">
      <c r="A136" t="s">
        <v>153</v>
      </c>
      <c r="B136">
        <v>1507979</v>
      </c>
      <c r="C136">
        <v>14</v>
      </c>
      <c r="D136">
        <v>15</v>
      </c>
      <c r="E136">
        <v>29</v>
      </c>
      <c r="F136">
        <f t="shared" si="2"/>
        <v>51.724137931034484</v>
      </c>
      <c r="G136">
        <v>51.724137931034484</v>
      </c>
    </row>
    <row r="137" spans="1:7" x14ac:dyDescent="0.25">
      <c r="A137" t="s">
        <v>150</v>
      </c>
      <c r="B137">
        <v>1508001</v>
      </c>
      <c r="D137">
        <v>99</v>
      </c>
      <c r="E137">
        <v>99</v>
      </c>
      <c r="F137">
        <f t="shared" si="2"/>
        <v>100</v>
      </c>
      <c r="G137">
        <v>100</v>
      </c>
    </row>
    <row r="138" spans="1:7" x14ac:dyDescent="0.25">
      <c r="A138" t="s">
        <v>156</v>
      </c>
      <c r="B138">
        <v>1508035</v>
      </c>
      <c r="C138">
        <v>1</v>
      </c>
      <c r="D138">
        <v>61</v>
      </c>
      <c r="E138">
        <v>62</v>
      </c>
      <c r="F138">
        <f t="shared" si="2"/>
        <v>98.387096774193552</v>
      </c>
      <c r="G138">
        <v>98.387096774193552</v>
      </c>
    </row>
    <row r="139" spans="1:7" x14ac:dyDescent="0.25">
      <c r="A139" t="s">
        <v>157</v>
      </c>
      <c r="B139">
        <v>1508050</v>
      </c>
      <c r="C139">
        <v>1</v>
      </c>
      <c r="D139">
        <v>21</v>
      </c>
      <c r="E139">
        <v>22</v>
      </c>
      <c r="F139">
        <f t="shared" si="2"/>
        <v>95.454545454545453</v>
      </c>
      <c r="G139">
        <v>95.454545454545453</v>
      </c>
    </row>
    <row r="140" spans="1:7" x14ac:dyDescent="0.25">
      <c r="A140" t="s">
        <v>152</v>
      </c>
      <c r="B140">
        <v>1508084</v>
      </c>
      <c r="D140">
        <v>20</v>
      </c>
      <c r="E140">
        <v>20</v>
      </c>
      <c r="F140">
        <f t="shared" si="2"/>
        <v>100</v>
      </c>
      <c r="G140">
        <v>100</v>
      </c>
    </row>
    <row r="141" spans="1:7" x14ac:dyDescent="0.25">
      <c r="A141" t="s">
        <v>159</v>
      </c>
      <c r="B141">
        <v>1508100</v>
      </c>
      <c r="C141">
        <v>3</v>
      </c>
      <c r="D141">
        <v>47</v>
      </c>
      <c r="E141">
        <v>50</v>
      </c>
      <c r="F141">
        <f t="shared" si="2"/>
        <v>94</v>
      </c>
      <c r="G141">
        <v>94</v>
      </c>
    </row>
    <row r="142" spans="1:7" x14ac:dyDescent="0.25">
      <c r="A142" t="s">
        <v>150</v>
      </c>
      <c r="B142">
        <v>1508126</v>
      </c>
      <c r="D142">
        <v>34</v>
      </c>
      <c r="E142">
        <v>34</v>
      </c>
      <c r="F142">
        <f t="shared" si="2"/>
        <v>100</v>
      </c>
      <c r="G142">
        <v>100</v>
      </c>
    </row>
    <row r="143" spans="1:7" x14ac:dyDescent="0.25">
      <c r="A143" t="s">
        <v>154</v>
      </c>
      <c r="B143">
        <v>1508159</v>
      </c>
      <c r="C143">
        <v>1</v>
      </c>
      <c r="D143">
        <v>77</v>
      </c>
      <c r="E143">
        <v>78</v>
      </c>
      <c r="F143">
        <f t="shared" si="2"/>
        <v>98.71794871794873</v>
      </c>
      <c r="G143">
        <v>98.71794871794873</v>
      </c>
    </row>
    <row r="144" spans="1:7" x14ac:dyDescent="0.25">
      <c r="A144" t="s">
        <v>160</v>
      </c>
      <c r="B144">
        <v>1508209</v>
      </c>
      <c r="D144">
        <v>82</v>
      </c>
      <c r="E144">
        <v>82</v>
      </c>
      <c r="F144">
        <f t="shared" si="2"/>
        <v>100</v>
      </c>
      <c r="G144">
        <v>100</v>
      </c>
    </row>
    <row r="145" spans="1:9" x14ac:dyDescent="0.25">
      <c r="A145" t="s">
        <v>156</v>
      </c>
      <c r="B145">
        <v>1508308</v>
      </c>
      <c r="C145">
        <v>13</v>
      </c>
      <c r="D145">
        <v>117</v>
      </c>
      <c r="E145">
        <v>130</v>
      </c>
      <c r="F145">
        <f t="shared" si="2"/>
        <v>90</v>
      </c>
      <c r="G145">
        <v>90</v>
      </c>
    </row>
    <row r="146" spans="1:9" x14ac:dyDescent="0.25">
      <c r="A146" t="s">
        <v>154</v>
      </c>
      <c r="B146">
        <v>1508357</v>
      </c>
      <c r="D146">
        <v>26</v>
      </c>
      <c r="E146">
        <v>26</v>
      </c>
      <c r="F146">
        <f t="shared" si="2"/>
        <v>100</v>
      </c>
      <c r="G146">
        <v>100</v>
      </c>
    </row>
    <row r="147" spans="1:9" x14ac:dyDescent="0.25">
      <c r="A147" t="s">
        <v>152</v>
      </c>
      <c r="B147">
        <v>1508407</v>
      </c>
      <c r="D147">
        <v>36</v>
      </c>
      <c r="E147">
        <v>36</v>
      </c>
      <c r="F147">
        <f t="shared" si="2"/>
        <v>100</v>
      </c>
      <c r="G147">
        <v>100</v>
      </c>
    </row>
    <row r="148" spans="1:9" x14ac:dyDescent="0.25">
      <c r="A148" t="e">
        <v>#N/A</v>
      </c>
      <c r="B148" t="s">
        <v>193</v>
      </c>
      <c r="C148">
        <v>2016</v>
      </c>
      <c r="D148">
        <v>7662</v>
      </c>
      <c r="E148">
        <v>9678</v>
      </c>
      <c r="F148">
        <f t="shared" si="2"/>
        <v>79.169249845009304</v>
      </c>
      <c r="G148">
        <v>79.169249845009304</v>
      </c>
    </row>
    <row r="152" spans="1:9" x14ac:dyDescent="0.25">
      <c r="E152" t="s">
        <v>188</v>
      </c>
      <c r="F152" t="s">
        <v>215</v>
      </c>
      <c r="G152" t="s">
        <v>216</v>
      </c>
      <c r="I152" s="16" t="s">
        <v>217</v>
      </c>
    </row>
    <row r="153" spans="1:9" x14ac:dyDescent="0.25">
      <c r="E153" t="s">
        <v>152</v>
      </c>
      <c r="F153">
        <v>69</v>
      </c>
      <c r="G153">
        <v>365</v>
      </c>
      <c r="H153">
        <v>434</v>
      </c>
      <c r="I153">
        <f>(G153/H153)*100</f>
        <v>84.10138248847926</v>
      </c>
    </row>
    <row r="154" spans="1:9" x14ac:dyDescent="0.25">
      <c r="E154" t="s">
        <v>153</v>
      </c>
      <c r="F154">
        <v>510</v>
      </c>
      <c r="G154">
        <v>866</v>
      </c>
      <c r="H154">
        <v>1376</v>
      </c>
      <c r="I154">
        <f t="shared" ref="I154:I165" si="3">(G154/H154)*100</f>
        <v>62.936046511627907</v>
      </c>
    </row>
    <row r="155" spans="1:9" x14ac:dyDescent="0.25">
      <c r="E155" t="s">
        <v>158</v>
      </c>
      <c r="F155">
        <v>1</v>
      </c>
      <c r="G155">
        <v>579</v>
      </c>
      <c r="H155">
        <v>580</v>
      </c>
      <c r="I155">
        <f t="shared" si="3"/>
        <v>99.827586206896555</v>
      </c>
    </row>
    <row r="156" spans="1:9" x14ac:dyDescent="0.25">
      <c r="E156" t="s">
        <v>155</v>
      </c>
      <c r="G156">
        <v>677</v>
      </c>
      <c r="H156">
        <v>677</v>
      </c>
      <c r="I156">
        <f t="shared" si="3"/>
        <v>100</v>
      </c>
    </row>
    <row r="157" spans="1:9" x14ac:dyDescent="0.25">
      <c r="E157" t="s">
        <v>160</v>
      </c>
      <c r="F157">
        <v>11</v>
      </c>
      <c r="G157">
        <v>939</v>
      </c>
      <c r="H157">
        <v>950</v>
      </c>
      <c r="I157">
        <f t="shared" si="3"/>
        <v>98.842105263157904</v>
      </c>
    </row>
    <row r="158" spans="1:9" x14ac:dyDescent="0.25">
      <c r="E158" t="s">
        <v>159</v>
      </c>
      <c r="F158">
        <v>27</v>
      </c>
      <c r="G158">
        <v>345</v>
      </c>
      <c r="H158">
        <v>372</v>
      </c>
      <c r="I158">
        <f t="shared" si="3"/>
        <v>92.741935483870961</v>
      </c>
    </row>
    <row r="159" spans="1:9" x14ac:dyDescent="0.25">
      <c r="E159" t="s">
        <v>151</v>
      </c>
      <c r="F159">
        <v>917</v>
      </c>
      <c r="G159">
        <v>373</v>
      </c>
      <c r="H159">
        <v>1290</v>
      </c>
      <c r="I159">
        <f t="shared" si="3"/>
        <v>28.914728682170544</v>
      </c>
    </row>
    <row r="160" spans="1:9" x14ac:dyDescent="0.25">
      <c r="E160" t="s">
        <v>156</v>
      </c>
      <c r="F160">
        <v>27</v>
      </c>
      <c r="G160">
        <v>723</v>
      </c>
      <c r="H160">
        <v>750</v>
      </c>
      <c r="I160">
        <f t="shared" si="3"/>
        <v>96.399999999999991</v>
      </c>
    </row>
    <row r="161" spans="5:9" x14ac:dyDescent="0.25">
      <c r="E161" t="s">
        <v>150</v>
      </c>
      <c r="F161">
        <v>24</v>
      </c>
      <c r="G161">
        <v>972</v>
      </c>
      <c r="H161">
        <v>996</v>
      </c>
      <c r="I161">
        <f t="shared" si="3"/>
        <v>97.590361445783131</v>
      </c>
    </row>
    <row r="162" spans="5:9" x14ac:dyDescent="0.25">
      <c r="E162" t="s">
        <v>157</v>
      </c>
      <c r="F162">
        <v>101</v>
      </c>
      <c r="G162">
        <v>283</v>
      </c>
      <c r="H162">
        <v>384</v>
      </c>
      <c r="I162">
        <f t="shared" si="3"/>
        <v>73.697916666666657</v>
      </c>
    </row>
    <row r="163" spans="5:9" x14ac:dyDescent="0.25">
      <c r="E163" t="s">
        <v>149</v>
      </c>
      <c r="F163">
        <v>169</v>
      </c>
      <c r="G163">
        <v>1001</v>
      </c>
      <c r="H163">
        <v>1170</v>
      </c>
      <c r="I163">
        <f t="shared" si="3"/>
        <v>85.555555555555557</v>
      </c>
    </row>
    <row r="164" spans="5:9" x14ac:dyDescent="0.25">
      <c r="E164" t="s">
        <v>154</v>
      </c>
      <c r="F164">
        <v>160</v>
      </c>
      <c r="G164">
        <v>539</v>
      </c>
      <c r="H164">
        <v>699</v>
      </c>
      <c r="I164">
        <f t="shared" si="3"/>
        <v>77.110157367668094</v>
      </c>
    </row>
    <row r="165" spans="5:9" x14ac:dyDescent="0.25">
      <c r="E165" t="s">
        <v>193</v>
      </c>
      <c r="F165">
        <v>2016</v>
      </c>
      <c r="G165">
        <v>7662</v>
      </c>
      <c r="H165">
        <v>9678</v>
      </c>
      <c r="I165">
        <f t="shared" si="3"/>
        <v>79.169249845009304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1D10-199F-41FB-9BBD-60540DA4E11A}">
  <dimension ref="A1:K165"/>
  <sheetViews>
    <sheetView topLeftCell="A133" workbookViewId="0">
      <selection activeCell="H153" sqref="H153:H165"/>
    </sheetView>
  </sheetViews>
  <sheetFormatPr defaultRowHeight="15" x14ac:dyDescent="0.25"/>
  <cols>
    <col min="5" max="5" width="15.7109375" bestFit="1" customWidth="1"/>
    <col min="6" max="6" width="12.5703125" bestFit="1" customWidth="1"/>
    <col min="8" max="8" width="12.42578125" bestFit="1" customWidth="1"/>
  </cols>
  <sheetData>
    <row r="1" spans="1:11" x14ac:dyDescent="0.25">
      <c r="A1" s="16" t="s">
        <v>221</v>
      </c>
      <c r="K1" t="s">
        <v>218</v>
      </c>
    </row>
    <row r="2" spans="1:11" x14ac:dyDescent="0.25">
      <c r="K2" t="s">
        <v>219</v>
      </c>
    </row>
    <row r="3" spans="1:11" x14ac:dyDescent="0.25">
      <c r="A3" s="20" t="s">
        <v>161</v>
      </c>
      <c r="B3" s="20" t="s">
        <v>164</v>
      </c>
      <c r="C3" s="20" t="s">
        <v>212</v>
      </c>
      <c r="D3" s="20" t="s">
        <v>213</v>
      </c>
      <c r="E3" s="20" t="s">
        <v>220</v>
      </c>
      <c r="F3" s="28" t="s">
        <v>217</v>
      </c>
    </row>
    <row r="4" spans="1:11" x14ac:dyDescent="0.25">
      <c r="A4" t="s">
        <v>149</v>
      </c>
      <c r="B4">
        <v>1500107</v>
      </c>
      <c r="C4">
        <v>45</v>
      </c>
      <c r="D4">
        <v>150</v>
      </c>
      <c r="E4">
        <v>195</v>
      </c>
      <c r="F4">
        <f>(D4/E4)*100</f>
        <v>76.923076923076934</v>
      </c>
      <c r="G4">
        <v>76.923076923076934</v>
      </c>
    </row>
    <row r="5" spans="1:11" x14ac:dyDescent="0.25">
      <c r="A5" t="s">
        <v>150</v>
      </c>
      <c r="B5">
        <v>1500131</v>
      </c>
      <c r="C5">
        <v>1</v>
      </c>
      <c r="D5">
        <v>8</v>
      </c>
      <c r="E5">
        <v>9</v>
      </c>
      <c r="F5">
        <f t="shared" ref="F5:F68" si="0">(D5/E5)*100</f>
        <v>88.888888888888886</v>
      </c>
      <c r="G5">
        <v>88.888888888888886</v>
      </c>
    </row>
    <row r="6" spans="1:11" x14ac:dyDescent="0.25">
      <c r="A6" t="s">
        <v>149</v>
      </c>
      <c r="B6">
        <v>1500206</v>
      </c>
      <c r="C6">
        <v>70</v>
      </c>
      <c r="D6">
        <v>79</v>
      </c>
      <c r="E6">
        <v>149</v>
      </c>
      <c r="F6">
        <f t="shared" si="0"/>
        <v>53.020134228187921</v>
      </c>
      <c r="G6">
        <v>53.020134228187921</v>
      </c>
    </row>
    <row r="7" spans="1:11" x14ac:dyDescent="0.25">
      <c r="A7" t="s">
        <v>151</v>
      </c>
      <c r="B7">
        <v>1500305</v>
      </c>
      <c r="C7">
        <v>63</v>
      </c>
      <c r="D7">
        <v>31</v>
      </c>
      <c r="E7">
        <v>94</v>
      </c>
      <c r="F7">
        <f t="shared" si="0"/>
        <v>32.978723404255319</v>
      </c>
      <c r="G7">
        <v>32.978723404255319</v>
      </c>
    </row>
    <row r="8" spans="1:11" x14ac:dyDescent="0.25">
      <c r="A8" t="s">
        <v>152</v>
      </c>
      <c r="B8">
        <v>1500347</v>
      </c>
      <c r="D8">
        <v>15</v>
      </c>
      <c r="E8">
        <v>15</v>
      </c>
      <c r="F8">
        <f t="shared" si="0"/>
        <v>100</v>
      </c>
      <c r="G8">
        <v>100</v>
      </c>
    </row>
    <row r="9" spans="1:11" x14ac:dyDescent="0.25">
      <c r="A9" t="s">
        <v>153</v>
      </c>
      <c r="B9">
        <v>1500404</v>
      </c>
      <c r="C9">
        <v>65</v>
      </c>
      <c r="D9">
        <v>42</v>
      </c>
      <c r="E9">
        <v>107</v>
      </c>
      <c r="F9">
        <f t="shared" si="0"/>
        <v>39.252336448598129</v>
      </c>
      <c r="G9">
        <v>39.252336448598129</v>
      </c>
    </row>
    <row r="10" spans="1:11" x14ac:dyDescent="0.25">
      <c r="A10" t="s">
        <v>153</v>
      </c>
      <c r="B10">
        <v>1500503</v>
      </c>
      <c r="C10">
        <v>48</v>
      </c>
      <c r="D10">
        <v>25</v>
      </c>
      <c r="E10">
        <v>73</v>
      </c>
      <c r="F10">
        <f t="shared" si="0"/>
        <v>34.246575342465754</v>
      </c>
      <c r="G10">
        <v>34.246575342465754</v>
      </c>
    </row>
    <row r="11" spans="1:11" x14ac:dyDescent="0.25">
      <c r="A11" t="s">
        <v>154</v>
      </c>
      <c r="B11">
        <v>1500602</v>
      </c>
      <c r="C11">
        <v>79</v>
      </c>
      <c r="D11">
        <v>77</v>
      </c>
      <c r="E11">
        <v>156</v>
      </c>
      <c r="F11">
        <f t="shared" si="0"/>
        <v>49.358974358974365</v>
      </c>
      <c r="G11">
        <v>49.358974358974365</v>
      </c>
    </row>
    <row r="12" spans="1:11" x14ac:dyDescent="0.25">
      <c r="A12" t="s">
        <v>151</v>
      </c>
      <c r="B12">
        <v>1500701</v>
      </c>
      <c r="C12">
        <v>82</v>
      </c>
      <c r="D12">
        <v>24</v>
      </c>
      <c r="E12">
        <v>106</v>
      </c>
      <c r="F12">
        <f t="shared" si="0"/>
        <v>22.641509433962266</v>
      </c>
      <c r="G12">
        <v>22.641509433962266</v>
      </c>
    </row>
    <row r="13" spans="1:11" x14ac:dyDescent="0.25">
      <c r="A13" t="s">
        <v>155</v>
      </c>
      <c r="B13">
        <v>1500800</v>
      </c>
      <c r="C13">
        <v>7</v>
      </c>
      <c r="D13">
        <v>163</v>
      </c>
      <c r="E13">
        <v>170</v>
      </c>
      <c r="F13">
        <f t="shared" si="0"/>
        <v>95.882352941176478</v>
      </c>
      <c r="G13">
        <v>95.882352941176478</v>
      </c>
    </row>
    <row r="14" spans="1:11" x14ac:dyDescent="0.25">
      <c r="A14" t="s">
        <v>154</v>
      </c>
      <c r="B14">
        <v>1500859</v>
      </c>
      <c r="C14">
        <v>10</v>
      </c>
      <c r="D14">
        <v>48</v>
      </c>
      <c r="E14">
        <v>58</v>
      </c>
      <c r="F14">
        <f t="shared" si="0"/>
        <v>82.758620689655174</v>
      </c>
      <c r="G14">
        <v>82.758620689655174</v>
      </c>
    </row>
    <row r="15" spans="1:11" x14ac:dyDescent="0.25">
      <c r="A15" t="s">
        <v>156</v>
      </c>
      <c r="B15">
        <v>1500909</v>
      </c>
      <c r="C15">
        <v>33</v>
      </c>
      <c r="D15">
        <v>48</v>
      </c>
      <c r="E15">
        <v>81</v>
      </c>
      <c r="F15">
        <f t="shared" si="0"/>
        <v>59.259259259259252</v>
      </c>
      <c r="G15">
        <v>59.259259259259252</v>
      </c>
    </row>
    <row r="16" spans="1:11" x14ac:dyDescent="0.25">
      <c r="A16" t="s">
        <v>150</v>
      </c>
      <c r="B16">
        <v>1500958</v>
      </c>
      <c r="C16">
        <v>10</v>
      </c>
      <c r="D16">
        <v>62</v>
      </c>
      <c r="E16">
        <v>72</v>
      </c>
      <c r="F16">
        <f t="shared" si="0"/>
        <v>86.111111111111114</v>
      </c>
      <c r="G16">
        <v>86.111111111111114</v>
      </c>
    </row>
    <row r="17" spans="1:7" x14ac:dyDescent="0.25">
      <c r="A17" t="s">
        <v>157</v>
      </c>
      <c r="B17">
        <v>1501006</v>
      </c>
      <c r="C17">
        <v>34</v>
      </c>
      <c r="D17">
        <v>20</v>
      </c>
      <c r="E17">
        <v>54</v>
      </c>
      <c r="F17">
        <f t="shared" si="0"/>
        <v>37.037037037037038</v>
      </c>
      <c r="G17">
        <v>37.037037037037038</v>
      </c>
    </row>
    <row r="18" spans="1:7" x14ac:dyDescent="0.25">
      <c r="A18" t="s">
        <v>151</v>
      </c>
      <c r="B18">
        <v>1501105</v>
      </c>
      <c r="C18">
        <v>46</v>
      </c>
      <c r="D18">
        <v>15</v>
      </c>
      <c r="E18">
        <v>61</v>
      </c>
      <c r="F18">
        <f t="shared" si="0"/>
        <v>24.590163934426229</v>
      </c>
      <c r="G18">
        <v>24.590163934426229</v>
      </c>
    </row>
    <row r="19" spans="1:7" x14ac:dyDescent="0.25">
      <c r="A19" t="s">
        <v>149</v>
      </c>
      <c r="B19">
        <v>1501204</v>
      </c>
      <c r="C19">
        <v>28</v>
      </c>
      <c r="D19">
        <v>40</v>
      </c>
      <c r="E19">
        <v>68</v>
      </c>
      <c r="F19">
        <f t="shared" si="0"/>
        <v>58.82352941176471</v>
      </c>
      <c r="G19">
        <v>58.82352941176471</v>
      </c>
    </row>
    <row r="20" spans="1:7" x14ac:dyDescent="0.25">
      <c r="A20" t="s">
        <v>152</v>
      </c>
      <c r="B20">
        <v>1501253</v>
      </c>
      <c r="D20">
        <v>8</v>
      </c>
      <c r="E20">
        <v>8</v>
      </c>
      <c r="F20">
        <f t="shared" si="0"/>
        <v>100</v>
      </c>
      <c r="G20">
        <v>100</v>
      </c>
    </row>
    <row r="21" spans="1:7" x14ac:dyDescent="0.25">
      <c r="A21" t="s">
        <v>149</v>
      </c>
      <c r="B21">
        <v>1501303</v>
      </c>
      <c r="C21">
        <v>38</v>
      </c>
      <c r="D21">
        <v>71</v>
      </c>
      <c r="E21">
        <v>109</v>
      </c>
      <c r="F21">
        <f t="shared" si="0"/>
        <v>65.137614678899084</v>
      </c>
      <c r="G21">
        <v>65.137614678899084</v>
      </c>
    </row>
    <row r="22" spans="1:7" x14ac:dyDescent="0.25">
      <c r="A22" t="s">
        <v>155</v>
      </c>
      <c r="B22">
        <v>1501402</v>
      </c>
      <c r="C22">
        <v>44</v>
      </c>
      <c r="D22">
        <v>323</v>
      </c>
      <c r="E22">
        <v>367</v>
      </c>
      <c r="F22">
        <f t="shared" si="0"/>
        <v>88.010899182561303</v>
      </c>
      <c r="G22">
        <v>88.010899182561303</v>
      </c>
    </row>
    <row r="23" spans="1:7" x14ac:dyDescent="0.25">
      <c r="A23" t="s">
        <v>153</v>
      </c>
      <c r="B23">
        <v>1501451</v>
      </c>
      <c r="C23">
        <v>25</v>
      </c>
      <c r="D23">
        <v>26</v>
      </c>
      <c r="E23">
        <v>51</v>
      </c>
      <c r="F23">
        <f t="shared" si="0"/>
        <v>50.980392156862742</v>
      </c>
      <c r="G23">
        <v>50.980392156862742</v>
      </c>
    </row>
    <row r="24" spans="1:7" x14ac:dyDescent="0.25">
      <c r="A24" t="s">
        <v>155</v>
      </c>
      <c r="B24">
        <v>1501501</v>
      </c>
      <c r="D24">
        <v>47</v>
      </c>
      <c r="E24">
        <v>47</v>
      </c>
      <c r="F24">
        <f t="shared" si="0"/>
        <v>100</v>
      </c>
      <c r="G24">
        <v>100</v>
      </c>
    </row>
    <row r="25" spans="1:7" x14ac:dyDescent="0.25">
      <c r="A25" t="s">
        <v>158</v>
      </c>
      <c r="B25">
        <v>1501576</v>
      </c>
      <c r="C25">
        <v>1</v>
      </c>
      <c r="D25">
        <v>23</v>
      </c>
      <c r="E25">
        <v>24</v>
      </c>
      <c r="F25">
        <f t="shared" si="0"/>
        <v>95.833333333333343</v>
      </c>
      <c r="G25">
        <v>95.833333333333343</v>
      </c>
    </row>
    <row r="26" spans="1:7" x14ac:dyDescent="0.25">
      <c r="A26" t="s">
        <v>156</v>
      </c>
      <c r="B26">
        <v>1501600</v>
      </c>
      <c r="C26">
        <v>9</v>
      </c>
      <c r="D26">
        <v>22</v>
      </c>
      <c r="E26">
        <v>31</v>
      </c>
      <c r="F26">
        <f t="shared" si="0"/>
        <v>70.967741935483872</v>
      </c>
      <c r="G26">
        <v>70.967741935483872</v>
      </c>
    </row>
    <row r="27" spans="1:7" x14ac:dyDescent="0.25">
      <c r="A27" t="s">
        <v>156</v>
      </c>
      <c r="B27">
        <v>1501709</v>
      </c>
      <c r="C27">
        <v>27</v>
      </c>
      <c r="D27">
        <v>132</v>
      </c>
      <c r="E27">
        <v>159</v>
      </c>
      <c r="F27">
        <f t="shared" si="0"/>
        <v>83.018867924528308</v>
      </c>
      <c r="G27">
        <v>83.018867924528308</v>
      </c>
    </row>
    <row r="28" spans="1:7" x14ac:dyDescent="0.25">
      <c r="A28" t="s">
        <v>154</v>
      </c>
      <c r="B28">
        <v>1501725</v>
      </c>
      <c r="C28">
        <v>6</v>
      </c>
      <c r="D28">
        <v>23</v>
      </c>
      <c r="E28">
        <v>29</v>
      </c>
      <c r="F28">
        <f t="shared" si="0"/>
        <v>79.310344827586206</v>
      </c>
      <c r="G28">
        <v>79.310344827586206</v>
      </c>
    </row>
    <row r="29" spans="1:7" x14ac:dyDescent="0.25">
      <c r="A29" t="s">
        <v>158</v>
      </c>
      <c r="B29">
        <v>1501758</v>
      </c>
      <c r="C29">
        <v>2</v>
      </c>
      <c r="D29">
        <v>14</v>
      </c>
      <c r="E29">
        <v>16</v>
      </c>
      <c r="F29">
        <f t="shared" si="0"/>
        <v>87.5</v>
      </c>
      <c r="G29">
        <v>87.5</v>
      </c>
    </row>
    <row r="30" spans="1:7" x14ac:dyDescent="0.25">
      <c r="A30" t="s">
        <v>159</v>
      </c>
      <c r="B30">
        <v>1501782</v>
      </c>
      <c r="D30">
        <v>34</v>
      </c>
      <c r="E30">
        <v>34</v>
      </c>
      <c r="F30">
        <f t="shared" si="0"/>
        <v>100</v>
      </c>
      <c r="G30">
        <v>100</v>
      </c>
    </row>
    <row r="31" spans="1:7" x14ac:dyDescent="0.25">
      <c r="A31" t="s">
        <v>151</v>
      </c>
      <c r="B31">
        <v>1501808</v>
      </c>
      <c r="C31">
        <v>184</v>
      </c>
      <c r="D31">
        <v>63</v>
      </c>
      <c r="E31">
        <v>247</v>
      </c>
      <c r="F31">
        <f t="shared" si="0"/>
        <v>25.506072874493928</v>
      </c>
      <c r="G31">
        <v>25.506072874493928</v>
      </c>
    </row>
    <row r="32" spans="1:7" x14ac:dyDescent="0.25">
      <c r="A32" t="s">
        <v>150</v>
      </c>
      <c r="B32">
        <v>1501907</v>
      </c>
      <c r="C32">
        <v>33</v>
      </c>
      <c r="D32">
        <v>34</v>
      </c>
      <c r="E32">
        <v>67</v>
      </c>
      <c r="F32">
        <f t="shared" si="0"/>
        <v>50.746268656716417</v>
      </c>
      <c r="G32">
        <v>50.746268656716417</v>
      </c>
    </row>
    <row r="33" spans="1:7" x14ac:dyDescent="0.25">
      <c r="A33" t="s">
        <v>156</v>
      </c>
      <c r="B33">
        <v>1501956</v>
      </c>
      <c r="C33">
        <v>15</v>
      </c>
      <c r="D33">
        <v>34</v>
      </c>
      <c r="E33">
        <v>49</v>
      </c>
      <c r="F33">
        <f t="shared" si="0"/>
        <v>69.387755102040813</v>
      </c>
      <c r="G33">
        <v>69.387755102040813</v>
      </c>
    </row>
    <row r="34" spans="1:7" x14ac:dyDescent="0.25">
      <c r="A34" t="s">
        <v>151</v>
      </c>
      <c r="B34">
        <v>1502004</v>
      </c>
      <c r="C34">
        <v>15</v>
      </c>
      <c r="D34">
        <v>30</v>
      </c>
      <c r="E34">
        <v>45</v>
      </c>
      <c r="F34">
        <f t="shared" si="0"/>
        <v>66.666666666666657</v>
      </c>
      <c r="G34">
        <v>66.666666666666657</v>
      </c>
    </row>
    <row r="35" spans="1:7" x14ac:dyDescent="0.25">
      <c r="A35" t="s">
        <v>149</v>
      </c>
      <c r="B35">
        <v>1502103</v>
      </c>
      <c r="C35">
        <v>89</v>
      </c>
      <c r="D35">
        <v>119</v>
      </c>
      <c r="E35">
        <v>208</v>
      </c>
      <c r="F35">
        <f t="shared" si="0"/>
        <v>57.21153846153846</v>
      </c>
      <c r="G35">
        <v>57.21153846153846</v>
      </c>
    </row>
    <row r="36" spans="1:7" x14ac:dyDescent="0.25">
      <c r="A36" t="s">
        <v>158</v>
      </c>
      <c r="B36">
        <v>1502152</v>
      </c>
      <c r="D36">
        <v>27</v>
      </c>
      <c r="E36">
        <v>27</v>
      </c>
      <c r="F36">
        <f t="shared" si="0"/>
        <v>100</v>
      </c>
      <c r="G36">
        <v>100</v>
      </c>
    </row>
    <row r="37" spans="1:7" x14ac:dyDescent="0.25">
      <c r="A37" t="s">
        <v>156</v>
      </c>
      <c r="B37">
        <v>1502202</v>
      </c>
      <c r="C37">
        <v>3</v>
      </c>
      <c r="D37">
        <v>45</v>
      </c>
      <c r="E37">
        <v>48</v>
      </c>
      <c r="F37">
        <f t="shared" si="0"/>
        <v>93.75</v>
      </c>
      <c r="G37">
        <v>93.75</v>
      </c>
    </row>
    <row r="38" spans="1:7" x14ac:dyDescent="0.25">
      <c r="A38" t="s">
        <v>150</v>
      </c>
      <c r="B38">
        <v>1502301</v>
      </c>
      <c r="C38">
        <v>15</v>
      </c>
      <c r="D38">
        <v>98</v>
      </c>
      <c r="E38">
        <v>113</v>
      </c>
      <c r="F38">
        <f t="shared" si="0"/>
        <v>86.725663716814154</v>
      </c>
      <c r="G38">
        <v>86.725663716814154</v>
      </c>
    </row>
    <row r="39" spans="1:7" x14ac:dyDescent="0.25">
      <c r="A39" t="s">
        <v>160</v>
      </c>
      <c r="B39">
        <v>1502400</v>
      </c>
      <c r="C39">
        <v>7</v>
      </c>
      <c r="D39">
        <v>92</v>
      </c>
      <c r="E39">
        <v>99</v>
      </c>
      <c r="F39">
        <f t="shared" si="0"/>
        <v>92.929292929292927</v>
      </c>
      <c r="G39">
        <v>92.929292929292927</v>
      </c>
    </row>
    <row r="40" spans="1:7" x14ac:dyDescent="0.25">
      <c r="A40" t="s">
        <v>151</v>
      </c>
      <c r="B40">
        <v>1502509</v>
      </c>
      <c r="C40">
        <v>96</v>
      </c>
      <c r="D40">
        <v>5</v>
      </c>
      <c r="E40">
        <v>101</v>
      </c>
      <c r="F40">
        <f t="shared" si="0"/>
        <v>4.9504950495049505</v>
      </c>
      <c r="G40">
        <v>4.9504950495049505</v>
      </c>
    </row>
    <row r="41" spans="1:7" x14ac:dyDescent="0.25">
      <c r="A41" t="s">
        <v>160</v>
      </c>
      <c r="B41">
        <v>1502608</v>
      </c>
      <c r="C41">
        <v>11</v>
      </c>
      <c r="D41">
        <v>20</v>
      </c>
      <c r="E41">
        <v>31</v>
      </c>
      <c r="F41">
        <f t="shared" si="0"/>
        <v>64.516129032258064</v>
      </c>
      <c r="G41">
        <v>64.516129032258064</v>
      </c>
    </row>
    <row r="42" spans="1:7" x14ac:dyDescent="0.25">
      <c r="A42" t="s">
        <v>152</v>
      </c>
      <c r="B42">
        <v>1502707</v>
      </c>
      <c r="C42">
        <v>1</v>
      </c>
      <c r="D42">
        <v>28</v>
      </c>
      <c r="E42">
        <v>29</v>
      </c>
      <c r="F42">
        <f t="shared" si="0"/>
        <v>96.551724137931032</v>
      </c>
      <c r="G42">
        <v>96.551724137931032</v>
      </c>
    </row>
    <row r="43" spans="1:7" x14ac:dyDescent="0.25">
      <c r="A43" t="s">
        <v>150</v>
      </c>
      <c r="B43">
        <v>1502756</v>
      </c>
      <c r="C43">
        <v>50</v>
      </c>
      <c r="D43">
        <v>28</v>
      </c>
      <c r="E43">
        <v>78</v>
      </c>
      <c r="F43">
        <f t="shared" si="0"/>
        <v>35.897435897435898</v>
      </c>
      <c r="G43">
        <v>35.897435897435898</v>
      </c>
    </row>
    <row r="44" spans="1:7" x14ac:dyDescent="0.25">
      <c r="A44" t="s">
        <v>152</v>
      </c>
      <c r="B44">
        <v>1502764</v>
      </c>
      <c r="C44">
        <v>4</v>
      </c>
      <c r="D44">
        <v>13</v>
      </c>
      <c r="E44">
        <v>17</v>
      </c>
      <c r="F44">
        <f t="shared" si="0"/>
        <v>76.470588235294116</v>
      </c>
      <c r="G44">
        <v>76.470588235294116</v>
      </c>
    </row>
    <row r="45" spans="1:7" x14ac:dyDescent="0.25">
      <c r="A45" t="s">
        <v>158</v>
      </c>
      <c r="B45">
        <v>1502772</v>
      </c>
      <c r="D45">
        <v>21</v>
      </c>
      <c r="E45">
        <v>21</v>
      </c>
      <c r="F45">
        <f t="shared" si="0"/>
        <v>100</v>
      </c>
      <c r="G45">
        <v>100</v>
      </c>
    </row>
    <row r="46" spans="1:7" x14ac:dyDescent="0.25">
      <c r="A46" t="s">
        <v>151</v>
      </c>
      <c r="B46">
        <v>1502806</v>
      </c>
      <c r="C46">
        <v>29</v>
      </c>
      <c r="D46">
        <v>17</v>
      </c>
      <c r="E46">
        <v>46</v>
      </c>
      <c r="F46">
        <f t="shared" si="0"/>
        <v>36.95652173913043</v>
      </c>
      <c r="G46">
        <v>36.95652173913043</v>
      </c>
    </row>
    <row r="47" spans="1:7" x14ac:dyDescent="0.25">
      <c r="A47" t="s">
        <v>153</v>
      </c>
      <c r="B47">
        <v>1502855</v>
      </c>
      <c r="C47">
        <v>27</v>
      </c>
      <c r="D47">
        <v>13</v>
      </c>
      <c r="E47">
        <v>40</v>
      </c>
      <c r="F47">
        <f t="shared" si="0"/>
        <v>32.5</v>
      </c>
      <c r="G47">
        <v>32.5</v>
      </c>
    </row>
    <row r="48" spans="1:7" x14ac:dyDescent="0.25">
      <c r="A48" t="s">
        <v>160</v>
      </c>
      <c r="B48">
        <v>1502905</v>
      </c>
      <c r="C48">
        <v>2</v>
      </c>
      <c r="D48">
        <v>56</v>
      </c>
      <c r="E48">
        <v>58</v>
      </c>
      <c r="F48">
        <f t="shared" si="0"/>
        <v>96.551724137931032</v>
      </c>
      <c r="G48">
        <v>96.551724137931032</v>
      </c>
    </row>
    <row r="49" spans="1:7" x14ac:dyDescent="0.25">
      <c r="A49" t="s">
        <v>150</v>
      </c>
      <c r="B49">
        <v>1502939</v>
      </c>
      <c r="C49">
        <v>6</v>
      </c>
      <c r="D49">
        <v>43</v>
      </c>
      <c r="E49">
        <v>49</v>
      </c>
      <c r="F49">
        <f t="shared" si="0"/>
        <v>87.755102040816325</v>
      </c>
      <c r="G49">
        <v>87.755102040816325</v>
      </c>
    </row>
    <row r="50" spans="1:7" x14ac:dyDescent="0.25">
      <c r="A50" t="s">
        <v>158</v>
      </c>
      <c r="B50">
        <v>1502954</v>
      </c>
      <c r="C50">
        <v>5</v>
      </c>
      <c r="D50">
        <v>34</v>
      </c>
      <c r="E50">
        <v>39</v>
      </c>
      <c r="F50">
        <f t="shared" si="0"/>
        <v>87.179487179487182</v>
      </c>
      <c r="G50">
        <v>87.179487179487182</v>
      </c>
    </row>
    <row r="51" spans="1:7" x14ac:dyDescent="0.25">
      <c r="A51" t="s">
        <v>153</v>
      </c>
      <c r="B51">
        <v>1503002</v>
      </c>
      <c r="C51">
        <v>12</v>
      </c>
      <c r="D51">
        <v>11</v>
      </c>
      <c r="E51">
        <v>23</v>
      </c>
      <c r="F51">
        <f t="shared" si="0"/>
        <v>47.826086956521742</v>
      </c>
      <c r="G51">
        <v>47.826086956521742</v>
      </c>
    </row>
    <row r="52" spans="1:7" x14ac:dyDescent="0.25">
      <c r="A52" t="s">
        <v>152</v>
      </c>
      <c r="B52">
        <v>1503044</v>
      </c>
      <c r="C52">
        <v>3</v>
      </c>
      <c r="D52">
        <v>23</v>
      </c>
      <c r="E52">
        <v>26</v>
      </c>
      <c r="F52">
        <f t="shared" si="0"/>
        <v>88.461538461538453</v>
      </c>
      <c r="G52">
        <v>88.461538461538453</v>
      </c>
    </row>
    <row r="53" spans="1:7" x14ac:dyDescent="0.25">
      <c r="A53" t="s">
        <v>150</v>
      </c>
      <c r="B53">
        <v>1503077</v>
      </c>
      <c r="C53">
        <v>25</v>
      </c>
      <c r="D53">
        <v>31</v>
      </c>
      <c r="E53">
        <v>56</v>
      </c>
      <c r="F53">
        <f t="shared" si="0"/>
        <v>55.357142857142861</v>
      </c>
      <c r="G53">
        <v>55.357142857142861</v>
      </c>
    </row>
    <row r="54" spans="1:7" x14ac:dyDescent="0.25">
      <c r="A54" t="s">
        <v>159</v>
      </c>
      <c r="B54">
        <v>1503093</v>
      </c>
      <c r="C54">
        <v>3</v>
      </c>
      <c r="D54">
        <v>39</v>
      </c>
      <c r="E54">
        <v>42</v>
      </c>
      <c r="F54">
        <f t="shared" si="0"/>
        <v>92.857142857142861</v>
      </c>
      <c r="G54">
        <v>92.857142857142861</v>
      </c>
    </row>
    <row r="55" spans="1:7" x14ac:dyDescent="0.25">
      <c r="A55" t="s">
        <v>151</v>
      </c>
      <c r="B55">
        <v>1503101</v>
      </c>
      <c r="C55">
        <v>69</v>
      </c>
      <c r="D55">
        <v>21</v>
      </c>
      <c r="E55">
        <v>90</v>
      </c>
      <c r="F55">
        <f t="shared" si="0"/>
        <v>23.333333333333332</v>
      </c>
      <c r="G55">
        <v>23.333333333333332</v>
      </c>
    </row>
    <row r="56" spans="1:7" x14ac:dyDescent="0.25">
      <c r="A56" t="s">
        <v>160</v>
      </c>
      <c r="B56">
        <v>1503200</v>
      </c>
      <c r="C56">
        <v>12</v>
      </c>
      <c r="D56">
        <v>52</v>
      </c>
      <c r="E56">
        <v>64</v>
      </c>
      <c r="F56">
        <f t="shared" si="0"/>
        <v>81.25</v>
      </c>
      <c r="G56">
        <v>81.25</v>
      </c>
    </row>
    <row r="57" spans="1:7" x14ac:dyDescent="0.25">
      <c r="A57" t="s">
        <v>149</v>
      </c>
      <c r="B57">
        <v>1503309</v>
      </c>
      <c r="C57">
        <v>40</v>
      </c>
      <c r="D57">
        <v>69</v>
      </c>
      <c r="E57">
        <v>109</v>
      </c>
      <c r="F57">
        <f t="shared" si="0"/>
        <v>63.302752293577981</v>
      </c>
      <c r="G57">
        <v>63.302752293577981</v>
      </c>
    </row>
    <row r="58" spans="1:7" x14ac:dyDescent="0.25">
      <c r="A58" t="s">
        <v>160</v>
      </c>
      <c r="B58">
        <v>1503408</v>
      </c>
      <c r="C58">
        <v>6</v>
      </c>
      <c r="D58">
        <v>11</v>
      </c>
      <c r="E58">
        <v>17</v>
      </c>
      <c r="F58">
        <f t="shared" si="0"/>
        <v>64.705882352941174</v>
      </c>
      <c r="G58">
        <v>64.705882352941174</v>
      </c>
    </row>
    <row r="59" spans="1:7" x14ac:dyDescent="0.25">
      <c r="A59" t="s">
        <v>150</v>
      </c>
      <c r="B59">
        <v>1503457</v>
      </c>
      <c r="C59">
        <v>25</v>
      </c>
      <c r="D59">
        <v>43</v>
      </c>
      <c r="E59">
        <v>68</v>
      </c>
      <c r="F59">
        <f t="shared" si="0"/>
        <v>63.235294117647058</v>
      </c>
      <c r="G59">
        <v>63.235294117647058</v>
      </c>
    </row>
    <row r="60" spans="1:7" x14ac:dyDescent="0.25">
      <c r="A60" t="s">
        <v>150</v>
      </c>
      <c r="B60">
        <v>1503507</v>
      </c>
      <c r="C60">
        <v>26</v>
      </c>
      <c r="D60">
        <v>81</v>
      </c>
      <c r="E60">
        <v>107</v>
      </c>
      <c r="F60">
        <f t="shared" si="0"/>
        <v>75.700934579439249</v>
      </c>
      <c r="G60">
        <v>75.700934579439249</v>
      </c>
    </row>
    <row r="61" spans="1:7" x14ac:dyDescent="0.25">
      <c r="A61" t="s">
        <v>157</v>
      </c>
      <c r="B61">
        <v>1503606</v>
      </c>
      <c r="C61">
        <v>23</v>
      </c>
      <c r="D61">
        <v>111</v>
      </c>
      <c r="E61">
        <v>134</v>
      </c>
      <c r="F61">
        <f t="shared" si="0"/>
        <v>82.835820895522389</v>
      </c>
      <c r="G61">
        <v>82.835820895522389</v>
      </c>
    </row>
    <row r="62" spans="1:7" x14ac:dyDescent="0.25">
      <c r="A62" t="s">
        <v>159</v>
      </c>
      <c r="B62">
        <v>1503705</v>
      </c>
      <c r="C62">
        <v>33</v>
      </c>
      <c r="D62">
        <v>46</v>
      </c>
      <c r="E62">
        <v>79</v>
      </c>
      <c r="F62">
        <f t="shared" si="0"/>
        <v>58.22784810126582</v>
      </c>
      <c r="G62">
        <v>58.22784810126582</v>
      </c>
    </row>
    <row r="63" spans="1:7" x14ac:dyDescent="0.25">
      <c r="A63" t="s">
        <v>157</v>
      </c>
      <c r="B63">
        <v>1503754</v>
      </c>
      <c r="C63">
        <v>48</v>
      </c>
      <c r="D63">
        <v>31</v>
      </c>
      <c r="E63">
        <v>79</v>
      </c>
      <c r="F63">
        <f t="shared" si="0"/>
        <v>39.24050632911392</v>
      </c>
      <c r="G63">
        <v>39.24050632911392</v>
      </c>
    </row>
    <row r="64" spans="1:7" x14ac:dyDescent="0.25">
      <c r="A64" t="s">
        <v>159</v>
      </c>
      <c r="B64">
        <v>1503804</v>
      </c>
      <c r="C64">
        <v>2</v>
      </c>
      <c r="D64">
        <v>38</v>
      </c>
      <c r="E64">
        <v>40</v>
      </c>
      <c r="F64">
        <f t="shared" si="0"/>
        <v>95</v>
      </c>
      <c r="G64">
        <v>95</v>
      </c>
    </row>
    <row r="65" spans="1:7" x14ac:dyDescent="0.25">
      <c r="A65" t="s">
        <v>153</v>
      </c>
      <c r="B65">
        <v>1503903</v>
      </c>
      <c r="C65">
        <v>67</v>
      </c>
      <c r="D65">
        <v>53</v>
      </c>
      <c r="E65">
        <v>120</v>
      </c>
      <c r="F65">
        <f t="shared" si="0"/>
        <v>44.166666666666664</v>
      </c>
      <c r="G65">
        <v>44.166666666666664</v>
      </c>
    </row>
    <row r="66" spans="1:7" x14ac:dyDescent="0.25">
      <c r="A66" t="s">
        <v>149</v>
      </c>
      <c r="B66">
        <v>1504000</v>
      </c>
      <c r="C66">
        <v>33</v>
      </c>
      <c r="D66">
        <v>20</v>
      </c>
      <c r="E66">
        <v>53</v>
      </c>
      <c r="F66">
        <f t="shared" si="0"/>
        <v>37.735849056603776</v>
      </c>
      <c r="G66">
        <v>37.735849056603776</v>
      </c>
    </row>
    <row r="67" spans="1:7" x14ac:dyDescent="0.25">
      <c r="A67" t="s">
        <v>150</v>
      </c>
      <c r="B67">
        <v>1504059</v>
      </c>
      <c r="C67">
        <v>12</v>
      </c>
      <c r="D67">
        <v>35</v>
      </c>
      <c r="E67">
        <v>47</v>
      </c>
      <c r="F67">
        <f t="shared" si="0"/>
        <v>74.468085106382972</v>
      </c>
      <c r="G67">
        <v>74.468085106382972</v>
      </c>
    </row>
    <row r="68" spans="1:7" x14ac:dyDescent="0.25">
      <c r="A68" t="s">
        <v>160</v>
      </c>
      <c r="B68">
        <v>1504109</v>
      </c>
      <c r="C68">
        <v>1</v>
      </c>
      <c r="D68">
        <v>21</v>
      </c>
      <c r="E68">
        <v>22</v>
      </c>
      <c r="F68">
        <f t="shared" si="0"/>
        <v>95.454545454545453</v>
      </c>
      <c r="G68">
        <v>95.454545454545453</v>
      </c>
    </row>
    <row r="69" spans="1:7" x14ac:dyDescent="0.25">
      <c r="A69" t="s">
        <v>158</v>
      </c>
      <c r="B69">
        <v>1504208</v>
      </c>
      <c r="C69">
        <v>14</v>
      </c>
      <c r="D69">
        <v>210</v>
      </c>
      <c r="E69">
        <v>224</v>
      </c>
      <c r="F69">
        <f t="shared" ref="F69:F132" si="1">(D69/E69)*100</f>
        <v>93.75</v>
      </c>
      <c r="G69">
        <v>93.75</v>
      </c>
    </row>
    <row r="70" spans="1:7" x14ac:dyDescent="0.25">
      <c r="A70" t="s">
        <v>160</v>
      </c>
      <c r="B70">
        <v>1504307</v>
      </c>
      <c r="C70">
        <v>33</v>
      </c>
      <c r="D70">
        <v>57</v>
      </c>
      <c r="E70">
        <v>90</v>
      </c>
      <c r="F70">
        <f t="shared" si="1"/>
        <v>63.333333333333329</v>
      </c>
      <c r="G70">
        <v>63.333333333333329</v>
      </c>
    </row>
    <row r="71" spans="1:7" x14ac:dyDescent="0.25">
      <c r="A71" t="s">
        <v>160</v>
      </c>
      <c r="B71">
        <v>1504406</v>
      </c>
      <c r="C71">
        <v>7</v>
      </c>
      <c r="D71">
        <v>52</v>
      </c>
      <c r="E71">
        <v>59</v>
      </c>
      <c r="F71">
        <f t="shared" si="1"/>
        <v>88.135593220338976</v>
      </c>
      <c r="G71">
        <v>88.135593220338976</v>
      </c>
    </row>
    <row r="72" spans="1:7" x14ac:dyDescent="0.25">
      <c r="A72" t="s">
        <v>155</v>
      </c>
      <c r="B72">
        <v>1504422</v>
      </c>
      <c r="C72">
        <v>1</v>
      </c>
      <c r="D72">
        <v>65</v>
      </c>
      <c r="E72">
        <v>66</v>
      </c>
      <c r="F72">
        <f t="shared" si="1"/>
        <v>98.484848484848484</v>
      </c>
      <c r="G72">
        <v>98.484848484848484</v>
      </c>
    </row>
    <row r="73" spans="1:7" x14ac:dyDescent="0.25">
      <c r="A73" t="s">
        <v>154</v>
      </c>
      <c r="B73">
        <v>1504455</v>
      </c>
      <c r="C73">
        <v>3</v>
      </c>
      <c r="D73">
        <v>34</v>
      </c>
      <c r="E73">
        <v>37</v>
      </c>
      <c r="F73">
        <f t="shared" si="1"/>
        <v>91.891891891891902</v>
      </c>
      <c r="G73">
        <v>91.891891891891902</v>
      </c>
    </row>
    <row r="74" spans="1:7" x14ac:dyDescent="0.25">
      <c r="A74" t="s">
        <v>151</v>
      </c>
      <c r="B74">
        <v>1504505</v>
      </c>
      <c r="C74">
        <v>41</v>
      </c>
      <c r="D74">
        <v>15</v>
      </c>
      <c r="E74">
        <v>56</v>
      </c>
      <c r="F74">
        <f t="shared" si="1"/>
        <v>26.785714285714285</v>
      </c>
      <c r="G74">
        <v>26.785714285714285</v>
      </c>
    </row>
    <row r="75" spans="1:7" x14ac:dyDescent="0.25">
      <c r="A75" t="s">
        <v>149</v>
      </c>
      <c r="B75">
        <v>1504604</v>
      </c>
      <c r="C75">
        <v>10</v>
      </c>
      <c r="D75">
        <v>45</v>
      </c>
      <c r="E75">
        <v>55</v>
      </c>
      <c r="F75">
        <f t="shared" si="1"/>
        <v>81.818181818181827</v>
      </c>
      <c r="G75">
        <v>81.818181818181827</v>
      </c>
    </row>
    <row r="76" spans="1:7" x14ac:dyDescent="0.25">
      <c r="A76" t="s">
        <v>149</v>
      </c>
      <c r="B76">
        <v>1504703</v>
      </c>
      <c r="C76">
        <v>77</v>
      </c>
      <c r="D76">
        <v>84</v>
      </c>
      <c r="E76">
        <v>161</v>
      </c>
      <c r="F76">
        <f t="shared" si="1"/>
        <v>52.173913043478258</v>
      </c>
      <c r="G76">
        <v>52.173913043478258</v>
      </c>
    </row>
    <row r="77" spans="1:7" x14ac:dyDescent="0.25">
      <c r="A77" t="s">
        <v>153</v>
      </c>
      <c r="B77">
        <v>1504752</v>
      </c>
      <c r="C77">
        <v>7</v>
      </c>
      <c r="D77">
        <v>52</v>
      </c>
      <c r="E77">
        <v>59</v>
      </c>
      <c r="F77">
        <f t="shared" si="1"/>
        <v>88.135593220338976</v>
      </c>
      <c r="G77">
        <v>88.135593220338976</v>
      </c>
    </row>
    <row r="78" spans="1:7" x14ac:dyDescent="0.25">
      <c r="A78" t="s">
        <v>153</v>
      </c>
      <c r="B78">
        <v>1504802</v>
      </c>
      <c r="C78">
        <v>44</v>
      </c>
      <c r="D78">
        <v>93</v>
      </c>
      <c r="E78">
        <v>137</v>
      </c>
      <c r="F78">
        <f t="shared" si="1"/>
        <v>67.883211678832112</v>
      </c>
      <c r="G78">
        <v>67.883211678832112</v>
      </c>
    </row>
    <row r="79" spans="1:7" x14ac:dyDescent="0.25">
      <c r="A79" t="s">
        <v>151</v>
      </c>
      <c r="B79">
        <v>1504901</v>
      </c>
      <c r="C79">
        <v>18</v>
      </c>
      <c r="D79">
        <v>20</v>
      </c>
      <c r="E79">
        <v>38</v>
      </c>
      <c r="F79">
        <f t="shared" si="1"/>
        <v>52.631578947368418</v>
      </c>
      <c r="G79">
        <v>52.631578947368418</v>
      </c>
    </row>
    <row r="80" spans="1:7" x14ac:dyDescent="0.25">
      <c r="A80" t="s">
        <v>150</v>
      </c>
      <c r="B80">
        <v>1504950</v>
      </c>
      <c r="C80">
        <v>16</v>
      </c>
      <c r="D80">
        <v>20</v>
      </c>
      <c r="E80">
        <v>36</v>
      </c>
      <c r="F80">
        <f t="shared" si="1"/>
        <v>55.555555555555557</v>
      </c>
      <c r="G80">
        <v>55.555555555555557</v>
      </c>
    </row>
    <row r="81" spans="1:7" x14ac:dyDescent="0.25">
      <c r="A81" t="s">
        <v>159</v>
      </c>
      <c r="B81">
        <v>1504976</v>
      </c>
      <c r="C81">
        <v>8</v>
      </c>
      <c r="D81">
        <v>15</v>
      </c>
      <c r="E81">
        <v>23</v>
      </c>
      <c r="F81">
        <f t="shared" si="1"/>
        <v>65.217391304347828</v>
      </c>
      <c r="G81">
        <v>65.217391304347828</v>
      </c>
    </row>
    <row r="82" spans="1:7" x14ac:dyDescent="0.25">
      <c r="A82" t="s">
        <v>156</v>
      </c>
      <c r="B82">
        <v>1505007</v>
      </c>
      <c r="C82">
        <v>6</v>
      </c>
      <c r="D82">
        <v>19</v>
      </c>
      <c r="E82">
        <v>25</v>
      </c>
      <c r="F82">
        <f t="shared" si="1"/>
        <v>76</v>
      </c>
      <c r="G82">
        <v>76</v>
      </c>
    </row>
    <row r="83" spans="1:7" x14ac:dyDescent="0.25">
      <c r="A83" t="s">
        <v>157</v>
      </c>
      <c r="B83">
        <v>1505031</v>
      </c>
      <c r="C83">
        <v>1</v>
      </c>
      <c r="D83">
        <v>29</v>
      </c>
      <c r="E83">
        <v>30</v>
      </c>
      <c r="F83">
        <f t="shared" si="1"/>
        <v>96.666666666666671</v>
      </c>
      <c r="G83">
        <v>96.666666666666671</v>
      </c>
    </row>
    <row r="84" spans="1:7" x14ac:dyDescent="0.25">
      <c r="A84" t="s">
        <v>159</v>
      </c>
      <c r="B84">
        <v>1505064</v>
      </c>
      <c r="C84">
        <v>51</v>
      </c>
      <c r="D84">
        <v>53</v>
      </c>
      <c r="E84">
        <v>104</v>
      </c>
      <c r="F84">
        <f t="shared" si="1"/>
        <v>50.96153846153846</v>
      </c>
      <c r="G84">
        <v>50.96153846153846</v>
      </c>
    </row>
    <row r="85" spans="1:7" x14ac:dyDescent="0.25">
      <c r="A85" t="s">
        <v>153</v>
      </c>
      <c r="B85">
        <v>1505106</v>
      </c>
      <c r="C85">
        <v>43</v>
      </c>
      <c r="D85">
        <v>49</v>
      </c>
      <c r="E85">
        <v>92</v>
      </c>
      <c r="F85">
        <f t="shared" si="1"/>
        <v>53.260869565217398</v>
      </c>
      <c r="G85">
        <v>53.260869565217398</v>
      </c>
    </row>
    <row r="86" spans="1:7" x14ac:dyDescent="0.25">
      <c r="A86" t="s">
        <v>151</v>
      </c>
      <c r="B86">
        <v>1505205</v>
      </c>
      <c r="C86">
        <v>19</v>
      </c>
      <c r="D86">
        <v>29</v>
      </c>
      <c r="E86">
        <v>48</v>
      </c>
      <c r="F86">
        <f t="shared" si="1"/>
        <v>60.416666666666664</v>
      </c>
      <c r="G86">
        <v>60.416666666666664</v>
      </c>
    </row>
    <row r="87" spans="1:7" x14ac:dyDescent="0.25">
      <c r="A87" t="s">
        <v>153</v>
      </c>
      <c r="B87">
        <v>1505304</v>
      </c>
      <c r="C87">
        <v>49</v>
      </c>
      <c r="D87">
        <v>41</v>
      </c>
      <c r="E87">
        <v>90</v>
      </c>
      <c r="F87">
        <f t="shared" si="1"/>
        <v>45.555555555555557</v>
      </c>
      <c r="G87">
        <v>45.555555555555557</v>
      </c>
    </row>
    <row r="88" spans="1:7" x14ac:dyDescent="0.25">
      <c r="A88" t="s">
        <v>150</v>
      </c>
      <c r="B88">
        <v>1505403</v>
      </c>
      <c r="C88">
        <v>14</v>
      </c>
      <c r="D88">
        <v>35</v>
      </c>
      <c r="E88">
        <v>49</v>
      </c>
      <c r="F88">
        <f t="shared" si="1"/>
        <v>71.428571428571431</v>
      </c>
      <c r="G88">
        <v>71.428571428571431</v>
      </c>
    </row>
    <row r="89" spans="1:7" x14ac:dyDescent="0.25">
      <c r="A89" t="s">
        <v>152</v>
      </c>
      <c r="B89">
        <v>1505437</v>
      </c>
      <c r="C89">
        <v>11</v>
      </c>
      <c r="D89">
        <v>25</v>
      </c>
      <c r="E89">
        <v>36</v>
      </c>
      <c r="F89">
        <f t="shared" si="1"/>
        <v>69.444444444444443</v>
      </c>
      <c r="G89">
        <v>69.444444444444443</v>
      </c>
    </row>
    <row r="90" spans="1:7" x14ac:dyDescent="0.25">
      <c r="A90" t="s">
        <v>154</v>
      </c>
      <c r="B90">
        <v>1505486</v>
      </c>
      <c r="C90">
        <v>51</v>
      </c>
      <c r="D90">
        <v>64</v>
      </c>
      <c r="E90">
        <v>115</v>
      </c>
      <c r="F90">
        <f t="shared" si="1"/>
        <v>55.652173913043477</v>
      </c>
      <c r="G90">
        <v>55.652173913043477</v>
      </c>
    </row>
    <row r="91" spans="1:7" x14ac:dyDescent="0.25">
      <c r="A91" t="s">
        <v>158</v>
      </c>
      <c r="B91">
        <v>1505494</v>
      </c>
      <c r="D91">
        <v>10</v>
      </c>
      <c r="E91">
        <v>10</v>
      </c>
      <c r="F91">
        <f t="shared" si="1"/>
        <v>100</v>
      </c>
      <c r="G91">
        <v>100</v>
      </c>
    </row>
    <row r="92" spans="1:7" x14ac:dyDescent="0.25">
      <c r="A92" t="s">
        <v>150</v>
      </c>
      <c r="B92">
        <v>1505502</v>
      </c>
      <c r="C92">
        <v>14</v>
      </c>
      <c r="D92">
        <v>69</v>
      </c>
      <c r="E92">
        <v>83</v>
      </c>
      <c r="F92">
        <f t="shared" si="1"/>
        <v>83.132530120481931</v>
      </c>
      <c r="G92">
        <v>83.132530120481931</v>
      </c>
    </row>
    <row r="93" spans="1:7" x14ac:dyDescent="0.25">
      <c r="A93" t="s">
        <v>158</v>
      </c>
      <c r="B93">
        <v>1505536</v>
      </c>
      <c r="C93">
        <v>1</v>
      </c>
      <c r="D93">
        <v>92</v>
      </c>
      <c r="E93">
        <v>93</v>
      </c>
      <c r="F93">
        <f t="shared" si="1"/>
        <v>98.924731182795696</v>
      </c>
      <c r="G93">
        <v>98.924731182795696</v>
      </c>
    </row>
    <row r="94" spans="1:7" x14ac:dyDescent="0.25">
      <c r="A94" t="s">
        <v>152</v>
      </c>
      <c r="B94">
        <v>1505551</v>
      </c>
      <c r="D94">
        <v>11</v>
      </c>
      <c r="E94">
        <v>11</v>
      </c>
      <c r="F94">
        <f t="shared" si="1"/>
        <v>100</v>
      </c>
      <c r="G94">
        <v>100</v>
      </c>
    </row>
    <row r="95" spans="1:7" x14ac:dyDescent="0.25">
      <c r="A95" t="s">
        <v>156</v>
      </c>
      <c r="B95">
        <v>1505601</v>
      </c>
      <c r="C95">
        <v>4</v>
      </c>
      <c r="D95">
        <v>14</v>
      </c>
      <c r="E95">
        <v>18</v>
      </c>
      <c r="F95">
        <f t="shared" si="1"/>
        <v>77.777777777777786</v>
      </c>
      <c r="G95">
        <v>77.777777777777786</v>
      </c>
    </row>
    <row r="96" spans="1:7" x14ac:dyDescent="0.25">
      <c r="A96" t="s">
        <v>158</v>
      </c>
      <c r="B96">
        <v>1505635</v>
      </c>
      <c r="C96">
        <v>1</v>
      </c>
      <c r="D96">
        <v>24</v>
      </c>
      <c r="E96">
        <v>25</v>
      </c>
      <c r="F96">
        <f t="shared" si="1"/>
        <v>96</v>
      </c>
      <c r="G96">
        <v>96</v>
      </c>
    </row>
    <row r="97" spans="1:7" x14ac:dyDescent="0.25">
      <c r="A97" t="s">
        <v>154</v>
      </c>
      <c r="B97">
        <v>1505650</v>
      </c>
      <c r="C97">
        <v>6</v>
      </c>
      <c r="D97">
        <v>57</v>
      </c>
      <c r="E97">
        <v>63</v>
      </c>
      <c r="F97">
        <f t="shared" si="1"/>
        <v>90.476190476190482</v>
      </c>
      <c r="G97">
        <v>90.476190476190482</v>
      </c>
    </row>
    <row r="98" spans="1:7" x14ac:dyDescent="0.25">
      <c r="A98" t="s">
        <v>151</v>
      </c>
      <c r="B98">
        <v>1505700</v>
      </c>
      <c r="C98">
        <v>33</v>
      </c>
      <c r="D98">
        <v>23</v>
      </c>
      <c r="E98">
        <v>56</v>
      </c>
      <c r="F98">
        <f t="shared" si="1"/>
        <v>41.071428571428569</v>
      </c>
      <c r="G98">
        <v>41.071428571428569</v>
      </c>
    </row>
    <row r="99" spans="1:7" x14ac:dyDescent="0.25">
      <c r="A99" t="s">
        <v>151</v>
      </c>
      <c r="B99">
        <v>1505809</v>
      </c>
      <c r="C99">
        <v>108</v>
      </c>
      <c r="D99">
        <v>59</v>
      </c>
      <c r="E99">
        <v>167</v>
      </c>
      <c r="F99">
        <f t="shared" si="1"/>
        <v>35.32934131736527</v>
      </c>
      <c r="G99">
        <v>35.32934131736527</v>
      </c>
    </row>
    <row r="100" spans="1:7" x14ac:dyDescent="0.25">
      <c r="A100" t="s">
        <v>154</v>
      </c>
      <c r="B100">
        <v>1505908</v>
      </c>
      <c r="C100">
        <v>74</v>
      </c>
      <c r="D100">
        <v>27</v>
      </c>
      <c r="E100">
        <v>101</v>
      </c>
      <c r="F100">
        <f t="shared" si="1"/>
        <v>26.732673267326735</v>
      </c>
      <c r="G100">
        <v>26.732673267326735</v>
      </c>
    </row>
    <row r="101" spans="1:7" x14ac:dyDescent="0.25">
      <c r="A101" t="s">
        <v>153</v>
      </c>
      <c r="B101">
        <v>1506005</v>
      </c>
      <c r="C101">
        <v>67</v>
      </c>
      <c r="D101">
        <v>39</v>
      </c>
      <c r="E101">
        <v>106</v>
      </c>
      <c r="F101">
        <f t="shared" si="1"/>
        <v>36.79245283018868</v>
      </c>
      <c r="G101">
        <v>36.79245283018868</v>
      </c>
    </row>
    <row r="102" spans="1:7" x14ac:dyDescent="0.25">
      <c r="A102" t="s">
        <v>156</v>
      </c>
      <c r="B102">
        <v>1506104</v>
      </c>
      <c r="D102">
        <v>13</v>
      </c>
      <c r="E102">
        <v>13</v>
      </c>
      <c r="F102">
        <f t="shared" si="1"/>
        <v>100</v>
      </c>
      <c r="G102">
        <v>100</v>
      </c>
    </row>
    <row r="103" spans="1:7" x14ac:dyDescent="0.25">
      <c r="A103" t="s">
        <v>156</v>
      </c>
      <c r="B103">
        <v>1506112</v>
      </c>
      <c r="C103">
        <v>1</v>
      </c>
      <c r="D103">
        <v>15</v>
      </c>
      <c r="E103">
        <v>16</v>
      </c>
      <c r="F103">
        <f t="shared" si="1"/>
        <v>93.75</v>
      </c>
      <c r="G103">
        <v>93.75</v>
      </c>
    </row>
    <row r="104" spans="1:7" x14ac:dyDescent="0.25">
      <c r="A104" t="s">
        <v>152</v>
      </c>
      <c r="B104">
        <v>1506138</v>
      </c>
      <c r="C104">
        <v>1</v>
      </c>
      <c r="D104">
        <v>41</v>
      </c>
      <c r="E104">
        <v>42</v>
      </c>
      <c r="F104">
        <f t="shared" si="1"/>
        <v>97.61904761904762</v>
      </c>
      <c r="G104">
        <v>97.61904761904762</v>
      </c>
    </row>
    <row r="105" spans="1:7" x14ac:dyDescent="0.25">
      <c r="A105" t="s">
        <v>152</v>
      </c>
      <c r="B105">
        <v>1506161</v>
      </c>
      <c r="C105">
        <v>1</v>
      </c>
      <c r="D105">
        <v>14</v>
      </c>
      <c r="E105">
        <v>15</v>
      </c>
      <c r="F105">
        <f t="shared" si="1"/>
        <v>93.333333333333329</v>
      </c>
      <c r="G105">
        <v>93.333333333333329</v>
      </c>
    </row>
    <row r="106" spans="1:7" x14ac:dyDescent="0.25">
      <c r="A106" t="s">
        <v>150</v>
      </c>
      <c r="B106">
        <v>1506187</v>
      </c>
      <c r="C106">
        <v>3</v>
      </c>
      <c r="D106">
        <v>26</v>
      </c>
      <c r="E106">
        <v>29</v>
      </c>
      <c r="F106">
        <f t="shared" si="1"/>
        <v>89.65517241379311</v>
      </c>
      <c r="G106">
        <v>89.65517241379311</v>
      </c>
    </row>
    <row r="107" spans="1:7" x14ac:dyDescent="0.25">
      <c r="A107" t="s">
        <v>157</v>
      </c>
      <c r="B107">
        <v>1506195</v>
      </c>
      <c r="C107">
        <v>3</v>
      </c>
      <c r="D107">
        <v>62</v>
      </c>
      <c r="E107">
        <v>65</v>
      </c>
      <c r="F107">
        <f t="shared" si="1"/>
        <v>95.384615384615387</v>
      </c>
      <c r="G107">
        <v>95.384615384615387</v>
      </c>
    </row>
    <row r="108" spans="1:7" x14ac:dyDescent="0.25">
      <c r="A108" t="s">
        <v>156</v>
      </c>
      <c r="B108">
        <v>1506203</v>
      </c>
      <c r="D108">
        <v>34</v>
      </c>
      <c r="E108">
        <v>34</v>
      </c>
      <c r="F108">
        <f t="shared" si="1"/>
        <v>100</v>
      </c>
      <c r="G108">
        <v>100</v>
      </c>
    </row>
    <row r="109" spans="1:7" x14ac:dyDescent="0.25">
      <c r="A109" t="s">
        <v>151</v>
      </c>
      <c r="B109">
        <v>1506302</v>
      </c>
      <c r="C109">
        <v>13</v>
      </c>
      <c r="D109">
        <v>36</v>
      </c>
      <c r="E109">
        <v>49</v>
      </c>
      <c r="F109">
        <f t="shared" si="1"/>
        <v>73.469387755102048</v>
      </c>
      <c r="G109">
        <v>73.469387755102048</v>
      </c>
    </row>
    <row r="110" spans="1:7" x14ac:dyDescent="0.25">
      <c r="A110" t="s">
        <v>155</v>
      </c>
      <c r="B110">
        <v>1506351</v>
      </c>
      <c r="C110">
        <v>8</v>
      </c>
      <c r="D110">
        <v>19</v>
      </c>
      <c r="E110">
        <v>27</v>
      </c>
      <c r="F110">
        <f t="shared" si="1"/>
        <v>70.370370370370367</v>
      </c>
      <c r="G110">
        <v>70.370370370370367</v>
      </c>
    </row>
    <row r="111" spans="1:7" x14ac:dyDescent="0.25">
      <c r="A111" t="s">
        <v>151</v>
      </c>
      <c r="B111">
        <v>1506401</v>
      </c>
      <c r="C111">
        <v>9</v>
      </c>
      <c r="D111">
        <v>12</v>
      </c>
      <c r="E111">
        <v>21</v>
      </c>
      <c r="F111">
        <f t="shared" si="1"/>
        <v>57.142857142857139</v>
      </c>
      <c r="G111">
        <v>57.142857142857139</v>
      </c>
    </row>
    <row r="112" spans="1:7" x14ac:dyDescent="0.25">
      <c r="A112" t="s">
        <v>160</v>
      </c>
      <c r="B112">
        <v>1506500</v>
      </c>
      <c r="C112">
        <v>5</v>
      </c>
      <c r="D112">
        <v>54</v>
      </c>
      <c r="E112">
        <v>59</v>
      </c>
      <c r="F112">
        <f t="shared" si="1"/>
        <v>91.525423728813564</v>
      </c>
      <c r="G112">
        <v>91.525423728813564</v>
      </c>
    </row>
    <row r="113" spans="1:7" x14ac:dyDescent="0.25">
      <c r="A113" t="s">
        <v>156</v>
      </c>
      <c r="B113">
        <v>1506559</v>
      </c>
      <c r="C113">
        <v>10</v>
      </c>
      <c r="D113">
        <v>22</v>
      </c>
      <c r="E113">
        <v>32</v>
      </c>
      <c r="F113">
        <f t="shared" si="1"/>
        <v>68.75</v>
      </c>
      <c r="G113">
        <v>68.75</v>
      </c>
    </row>
    <row r="114" spans="1:7" x14ac:dyDescent="0.25">
      <c r="A114" t="s">
        <v>152</v>
      </c>
      <c r="B114">
        <v>1506583</v>
      </c>
      <c r="C114">
        <v>2</v>
      </c>
      <c r="D114">
        <v>19</v>
      </c>
      <c r="E114">
        <v>21</v>
      </c>
      <c r="F114">
        <f t="shared" si="1"/>
        <v>90.476190476190482</v>
      </c>
      <c r="G114">
        <v>90.476190476190482</v>
      </c>
    </row>
    <row r="115" spans="1:7" x14ac:dyDescent="0.25">
      <c r="A115" t="s">
        <v>160</v>
      </c>
      <c r="B115">
        <v>1506609</v>
      </c>
      <c r="C115">
        <v>22</v>
      </c>
      <c r="D115">
        <v>25</v>
      </c>
      <c r="E115">
        <v>47</v>
      </c>
      <c r="F115">
        <f t="shared" si="1"/>
        <v>53.191489361702125</v>
      </c>
      <c r="G115">
        <v>53.191489361702125</v>
      </c>
    </row>
    <row r="116" spans="1:7" x14ac:dyDescent="0.25">
      <c r="A116" t="s">
        <v>152</v>
      </c>
      <c r="B116">
        <v>1506708</v>
      </c>
      <c r="D116">
        <v>33</v>
      </c>
      <c r="E116">
        <v>33</v>
      </c>
      <c r="F116">
        <f t="shared" si="1"/>
        <v>100</v>
      </c>
      <c r="G116">
        <v>100</v>
      </c>
    </row>
    <row r="117" spans="1:7" x14ac:dyDescent="0.25">
      <c r="A117" t="s">
        <v>153</v>
      </c>
      <c r="B117">
        <v>1506807</v>
      </c>
      <c r="C117">
        <v>206</v>
      </c>
      <c r="D117">
        <v>243</v>
      </c>
      <c r="E117">
        <v>449</v>
      </c>
      <c r="F117">
        <f t="shared" si="1"/>
        <v>54.12026726057907</v>
      </c>
      <c r="G117">
        <v>54.12026726057907</v>
      </c>
    </row>
    <row r="118" spans="1:7" x14ac:dyDescent="0.25">
      <c r="A118" t="s">
        <v>156</v>
      </c>
      <c r="B118">
        <v>1506906</v>
      </c>
      <c r="C118">
        <v>3</v>
      </c>
      <c r="D118">
        <v>14</v>
      </c>
      <c r="E118">
        <v>17</v>
      </c>
      <c r="F118">
        <f t="shared" si="1"/>
        <v>82.35294117647058</v>
      </c>
      <c r="G118">
        <v>82.35294117647058</v>
      </c>
    </row>
    <row r="119" spans="1:7" x14ac:dyDescent="0.25">
      <c r="A119" t="s">
        <v>160</v>
      </c>
      <c r="B119">
        <v>1507003</v>
      </c>
      <c r="C119">
        <v>12</v>
      </c>
      <c r="D119">
        <v>47</v>
      </c>
      <c r="E119">
        <v>59</v>
      </c>
      <c r="F119">
        <f t="shared" si="1"/>
        <v>79.66101694915254</v>
      </c>
      <c r="G119">
        <v>79.66101694915254</v>
      </c>
    </row>
    <row r="120" spans="1:7" x14ac:dyDescent="0.25">
      <c r="A120" t="s">
        <v>160</v>
      </c>
      <c r="B120">
        <v>1507102</v>
      </c>
      <c r="C120">
        <v>6</v>
      </c>
      <c r="D120">
        <v>29</v>
      </c>
      <c r="E120">
        <v>35</v>
      </c>
      <c r="F120">
        <f t="shared" si="1"/>
        <v>82.857142857142861</v>
      </c>
      <c r="G120">
        <v>82.857142857142861</v>
      </c>
    </row>
    <row r="121" spans="1:7" x14ac:dyDescent="0.25">
      <c r="A121" t="s">
        <v>158</v>
      </c>
      <c r="B121">
        <v>1507151</v>
      </c>
      <c r="C121">
        <v>1</v>
      </c>
      <c r="D121">
        <v>32</v>
      </c>
      <c r="E121">
        <v>33</v>
      </c>
      <c r="F121">
        <f t="shared" si="1"/>
        <v>96.969696969696969</v>
      </c>
      <c r="G121">
        <v>96.969696969696969</v>
      </c>
    </row>
    <row r="122" spans="1:7" x14ac:dyDescent="0.25">
      <c r="A122" t="s">
        <v>160</v>
      </c>
      <c r="B122">
        <v>1507201</v>
      </c>
      <c r="C122">
        <v>25</v>
      </c>
      <c r="D122">
        <v>59</v>
      </c>
      <c r="E122">
        <v>84</v>
      </c>
      <c r="F122">
        <f t="shared" si="1"/>
        <v>70.238095238095227</v>
      </c>
      <c r="G122">
        <v>70.238095238095227</v>
      </c>
    </row>
    <row r="123" spans="1:7" x14ac:dyDescent="0.25">
      <c r="A123" t="s">
        <v>152</v>
      </c>
      <c r="B123">
        <v>1507300</v>
      </c>
      <c r="C123">
        <v>74</v>
      </c>
      <c r="D123">
        <v>43</v>
      </c>
      <c r="E123">
        <v>117</v>
      </c>
      <c r="F123">
        <f t="shared" si="1"/>
        <v>36.752136752136757</v>
      </c>
      <c r="G123">
        <v>36.752136752136757</v>
      </c>
    </row>
    <row r="124" spans="1:7" x14ac:dyDescent="0.25">
      <c r="A124" t="s">
        <v>160</v>
      </c>
      <c r="B124">
        <v>1507409</v>
      </c>
      <c r="C124">
        <v>27</v>
      </c>
      <c r="D124">
        <v>9</v>
      </c>
      <c r="E124">
        <v>36</v>
      </c>
      <c r="F124">
        <f t="shared" si="1"/>
        <v>25</v>
      </c>
      <c r="G124">
        <v>25</v>
      </c>
    </row>
    <row r="125" spans="1:7" x14ac:dyDescent="0.25">
      <c r="A125" t="s">
        <v>158</v>
      </c>
      <c r="B125">
        <v>1507458</v>
      </c>
      <c r="C125">
        <v>10</v>
      </c>
      <c r="D125">
        <v>28</v>
      </c>
      <c r="E125">
        <v>38</v>
      </c>
      <c r="F125">
        <f t="shared" si="1"/>
        <v>73.68421052631578</v>
      </c>
      <c r="G125">
        <v>73.68421052631578</v>
      </c>
    </row>
    <row r="126" spans="1:7" x14ac:dyDescent="0.25">
      <c r="A126" t="s">
        <v>160</v>
      </c>
      <c r="B126">
        <v>1507466</v>
      </c>
      <c r="C126">
        <v>5</v>
      </c>
      <c r="D126">
        <v>8</v>
      </c>
      <c r="E126">
        <v>13</v>
      </c>
      <c r="F126">
        <f t="shared" si="1"/>
        <v>61.53846153846154</v>
      </c>
      <c r="G126">
        <v>61.53846153846154</v>
      </c>
    </row>
    <row r="127" spans="1:7" x14ac:dyDescent="0.25">
      <c r="A127" t="s">
        <v>156</v>
      </c>
      <c r="B127">
        <v>1507474</v>
      </c>
      <c r="C127">
        <v>8</v>
      </c>
      <c r="D127">
        <v>27</v>
      </c>
      <c r="E127">
        <v>35</v>
      </c>
      <c r="F127">
        <f t="shared" si="1"/>
        <v>77.142857142857153</v>
      </c>
      <c r="G127">
        <v>77.142857142857153</v>
      </c>
    </row>
    <row r="128" spans="1:7" x14ac:dyDescent="0.25">
      <c r="A128" t="s">
        <v>158</v>
      </c>
      <c r="B128">
        <v>1507508</v>
      </c>
      <c r="D128">
        <v>30</v>
      </c>
      <c r="E128">
        <v>30</v>
      </c>
      <c r="F128">
        <f t="shared" si="1"/>
        <v>100</v>
      </c>
      <c r="G128">
        <v>100</v>
      </c>
    </row>
    <row r="129" spans="1:7" x14ac:dyDescent="0.25">
      <c r="A129" t="s">
        <v>160</v>
      </c>
      <c r="B129">
        <v>1507607</v>
      </c>
      <c r="C129">
        <v>24</v>
      </c>
      <c r="D129">
        <v>55</v>
      </c>
      <c r="E129">
        <v>79</v>
      </c>
      <c r="F129">
        <f t="shared" si="1"/>
        <v>69.620253164556971</v>
      </c>
      <c r="G129">
        <v>69.620253164556971</v>
      </c>
    </row>
    <row r="130" spans="1:7" x14ac:dyDescent="0.25">
      <c r="A130" t="s">
        <v>151</v>
      </c>
      <c r="B130">
        <v>1507706</v>
      </c>
      <c r="C130">
        <v>24</v>
      </c>
      <c r="D130">
        <v>16</v>
      </c>
      <c r="E130">
        <v>40</v>
      </c>
      <c r="F130">
        <f t="shared" si="1"/>
        <v>40</v>
      </c>
      <c r="G130">
        <v>40</v>
      </c>
    </row>
    <row r="131" spans="1:7" x14ac:dyDescent="0.25">
      <c r="A131" t="s">
        <v>152</v>
      </c>
      <c r="B131">
        <v>1507755</v>
      </c>
      <c r="D131">
        <v>8</v>
      </c>
      <c r="E131">
        <v>8</v>
      </c>
      <c r="F131">
        <f t="shared" si="1"/>
        <v>100</v>
      </c>
      <c r="G131">
        <v>100</v>
      </c>
    </row>
    <row r="132" spans="1:7" x14ac:dyDescent="0.25">
      <c r="A132" t="s">
        <v>154</v>
      </c>
      <c r="B132">
        <v>1507805</v>
      </c>
      <c r="C132">
        <v>9</v>
      </c>
      <c r="D132">
        <v>27</v>
      </c>
      <c r="E132">
        <v>36</v>
      </c>
      <c r="F132">
        <f t="shared" si="1"/>
        <v>75</v>
      </c>
      <c r="G132">
        <v>75</v>
      </c>
    </row>
    <row r="133" spans="1:7" x14ac:dyDescent="0.25">
      <c r="A133" t="s">
        <v>151</v>
      </c>
      <c r="B133">
        <v>1507904</v>
      </c>
      <c r="C133">
        <v>1</v>
      </c>
      <c r="D133">
        <v>24</v>
      </c>
      <c r="E133">
        <v>25</v>
      </c>
      <c r="F133">
        <f t="shared" ref="F133:F147" si="2">(D133/E133)*100</f>
        <v>96</v>
      </c>
      <c r="G133">
        <v>96</v>
      </c>
    </row>
    <row r="134" spans="1:7" x14ac:dyDescent="0.25">
      <c r="A134" t="s">
        <v>149</v>
      </c>
      <c r="B134">
        <v>1507953</v>
      </c>
      <c r="C134">
        <v>18</v>
      </c>
      <c r="D134">
        <v>45</v>
      </c>
      <c r="E134">
        <v>63</v>
      </c>
      <c r="F134">
        <f t="shared" si="2"/>
        <v>71.428571428571431</v>
      </c>
      <c r="G134">
        <v>71.428571428571431</v>
      </c>
    </row>
    <row r="135" spans="1:7" x14ac:dyDescent="0.25">
      <c r="A135" t="s">
        <v>160</v>
      </c>
      <c r="B135">
        <v>1507961</v>
      </c>
      <c r="C135">
        <v>6</v>
      </c>
      <c r="D135">
        <v>10</v>
      </c>
      <c r="E135">
        <v>16</v>
      </c>
      <c r="F135">
        <f t="shared" si="2"/>
        <v>62.5</v>
      </c>
      <c r="G135">
        <v>62.5</v>
      </c>
    </row>
    <row r="136" spans="1:7" x14ac:dyDescent="0.25">
      <c r="A136" t="s">
        <v>153</v>
      </c>
      <c r="B136">
        <v>1507979</v>
      </c>
      <c r="C136">
        <v>12</v>
      </c>
      <c r="D136">
        <v>17</v>
      </c>
      <c r="E136">
        <v>29</v>
      </c>
      <c r="F136">
        <f t="shared" si="2"/>
        <v>58.620689655172406</v>
      </c>
      <c r="G136">
        <v>58.620689655172406</v>
      </c>
    </row>
    <row r="137" spans="1:7" x14ac:dyDescent="0.25">
      <c r="A137" t="s">
        <v>150</v>
      </c>
      <c r="B137">
        <v>1508001</v>
      </c>
      <c r="C137">
        <v>9</v>
      </c>
      <c r="D137">
        <v>90</v>
      </c>
      <c r="E137">
        <v>99</v>
      </c>
      <c r="F137">
        <f t="shared" si="2"/>
        <v>90.909090909090907</v>
      </c>
      <c r="G137">
        <v>90.909090909090907</v>
      </c>
    </row>
    <row r="138" spans="1:7" x14ac:dyDescent="0.25">
      <c r="A138" t="s">
        <v>156</v>
      </c>
      <c r="B138">
        <v>1508035</v>
      </c>
      <c r="C138">
        <v>23</v>
      </c>
      <c r="D138">
        <v>39</v>
      </c>
      <c r="E138">
        <v>62</v>
      </c>
      <c r="F138">
        <f t="shared" si="2"/>
        <v>62.903225806451616</v>
      </c>
      <c r="G138">
        <v>62.903225806451616</v>
      </c>
    </row>
    <row r="139" spans="1:7" x14ac:dyDescent="0.25">
      <c r="A139" t="s">
        <v>157</v>
      </c>
      <c r="B139">
        <v>1508050</v>
      </c>
      <c r="C139">
        <v>15</v>
      </c>
      <c r="D139">
        <v>7</v>
      </c>
      <c r="E139">
        <v>22</v>
      </c>
      <c r="F139">
        <f t="shared" si="2"/>
        <v>31.818181818181817</v>
      </c>
      <c r="G139">
        <v>31.818181818181817</v>
      </c>
    </row>
    <row r="140" spans="1:7" x14ac:dyDescent="0.25">
      <c r="A140" t="s">
        <v>152</v>
      </c>
      <c r="B140">
        <v>1508084</v>
      </c>
      <c r="D140">
        <v>20</v>
      </c>
      <c r="E140">
        <v>20</v>
      </c>
      <c r="F140">
        <f t="shared" si="2"/>
        <v>100</v>
      </c>
      <c r="G140">
        <v>100</v>
      </c>
    </row>
    <row r="141" spans="1:7" x14ac:dyDescent="0.25">
      <c r="A141" t="s">
        <v>159</v>
      </c>
      <c r="B141">
        <v>1508100</v>
      </c>
      <c r="C141">
        <v>1</v>
      </c>
      <c r="D141">
        <v>49</v>
      </c>
      <c r="E141">
        <v>50</v>
      </c>
      <c r="F141">
        <f t="shared" si="2"/>
        <v>98</v>
      </c>
      <c r="G141">
        <v>98</v>
      </c>
    </row>
    <row r="142" spans="1:7" x14ac:dyDescent="0.25">
      <c r="A142" t="s">
        <v>150</v>
      </c>
      <c r="B142">
        <v>1508126</v>
      </c>
      <c r="D142">
        <v>34</v>
      </c>
      <c r="E142">
        <v>34</v>
      </c>
      <c r="F142">
        <f t="shared" si="2"/>
        <v>100</v>
      </c>
      <c r="G142">
        <v>100</v>
      </c>
    </row>
    <row r="143" spans="1:7" x14ac:dyDescent="0.25">
      <c r="A143" t="s">
        <v>154</v>
      </c>
      <c r="B143">
        <v>1508159</v>
      </c>
      <c r="C143">
        <v>27</v>
      </c>
      <c r="D143">
        <v>51</v>
      </c>
      <c r="E143">
        <v>78</v>
      </c>
      <c r="F143">
        <f t="shared" si="2"/>
        <v>65.384615384615387</v>
      </c>
      <c r="G143">
        <v>65.384615384615387</v>
      </c>
    </row>
    <row r="144" spans="1:7" x14ac:dyDescent="0.25">
      <c r="A144" t="s">
        <v>160</v>
      </c>
      <c r="B144">
        <v>1508209</v>
      </c>
      <c r="C144">
        <v>7</v>
      </c>
      <c r="D144">
        <v>75</v>
      </c>
      <c r="E144">
        <v>82</v>
      </c>
      <c r="F144">
        <f t="shared" si="2"/>
        <v>91.463414634146346</v>
      </c>
      <c r="G144">
        <v>91.463414634146346</v>
      </c>
    </row>
    <row r="145" spans="1:9" x14ac:dyDescent="0.25">
      <c r="A145" t="s">
        <v>156</v>
      </c>
      <c r="B145">
        <v>1508308</v>
      </c>
      <c r="C145">
        <v>59</v>
      </c>
      <c r="D145">
        <v>71</v>
      </c>
      <c r="E145">
        <v>130</v>
      </c>
      <c r="F145">
        <f t="shared" si="2"/>
        <v>54.615384615384613</v>
      </c>
      <c r="G145">
        <v>54.615384615384613</v>
      </c>
    </row>
    <row r="146" spans="1:9" x14ac:dyDescent="0.25">
      <c r="A146" t="s">
        <v>154</v>
      </c>
      <c r="B146">
        <v>1508357</v>
      </c>
      <c r="D146">
        <v>26</v>
      </c>
      <c r="E146">
        <v>26</v>
      </c>
      <c r="F146">
        <f t="shared" si="2"/>
        <v>100</v>
      </c>
      <c r="G146">
        <v>100</v>
      </c>
    </row>
    <row r="147" spans="1:9" x14ac:dyDescent="0.25">
      <c r="A147" t="s">
        <v>152</v>
      </c>
      <c r="B147">
        <v>1508407</v>
      </c>
      <c r="C147">
        <v>1</v>
      </c>
      <c r="D147">
        <v>35</v>
      </c>
      <c r="E147">
        <v>36</v>
      </c>
      <c r="F147">
        <f t="shared" si="2"/>
        <v>97.222222222222214</v>
      </c>
      <c r="G147">
        <v>97.222222222222214</v>
      </c>
    </row>
    <row r="152" spans="1:9" x14ac:dyDescent="0.25">
      <c r="E152" t="s">
        <v>188</v>
      </c>
      <c r="F152" t="s">
        <v>215</v>
      </c>
      <c r="G152" t="s">
        <v>216</v>
      </c>
      <c r="H152" t="s">
        <v>222</v>
      </c>
      <c r="I152" s="16" t="s">
        <v>217</v>
      </c>
    </row>
    <row r="153" spans="1:9" x14ac:dyDescent="0.25">
      <c r="E153" t="s">
        <v>152</v>
      </c>
      <c r="F153">
        <v>98</v>
      </c>
      <c r="G153">
        <v>336</v>
      </c>
      <c r="H153">
        <v>434</v>
      </c>
      <c r="I153">
        <f>(G153/H153)*100</f>
        <v>77.41935483870968</v>
      </c>
    </row>
    <row r="154" spans="1:9" x14ac:dyDescent="0.25">
      <c r="E154" t="s">
        <v>153</v>
      </c>
      <c r="F154">
        <v>672</v>
      </c>
      <c r="G154">
        <v>704</v>
      </c>
      <c r="H154">
        <v>1376</v>
      </c>
      <c r="I154">
        <f t="shared" ref="I154:I165" si="3">(G154/H154)*100</f>
        <v>51.162790697674424</v>
      </c>
    </row>
    <row r="155" spans="1:9" x14ac:dyDescent="0.25">
      <c r="E155" t="s">
        <v>158</v>
      </c>
      <c r="F155">
        <v>35</v>
      </c>
      <c r="G155">
        <v>545</v>
      </c>
      <c r="H155">
        <v>580</v>
      </c>
      <c r="I155">
        <f t="shared" si="3"/>
        <v>93.965517241379317</v>
      </c>
    </row>
    <row r="156" spans="1:9" x14ac:dyDescent="0.25">
      <c r="E156" t="s">
        <v>155</v>
      </c>
      <c r="F156">
        <v>60</v>
      </c>
      <c r="G156">
        <v>617</v>
      </c>
      <c r="H156">
        <v>677</v>
      </c>
      <c r="I156">
        <f t="shared" si="3"/>
        <v>91.137370753323495</v>
      </c>
    </row>
    <row r="157" spans="1:9" x14ac:dyDescent="0.25">
      <c r="E157" t="s">
        <v>160</v>
      </c>
      <c r="F157">
        <v>218</v>
      </c>
      <c r="G157">
        <v>732</v>
      </c>
      <c r="H157">
        <v>950</v>
      </c>
      <c r="I157">
        <f t="shared" si="3"/>
        <v>77.05263157894737</v>
      </c>
    </row>
    <row r="158" spans="1:9" x14ac:dyDescent="0.25">
      <c r="E158" t="s">
        <v>159</v>
      </c>
      <c r="F158">
        <v>98</v>
      </c>
      <c r="G158">
        <v>274</v>
      </c>
      <c r="H158">
        <v>372</v>
      </c>
      <c r="I158">
        <f t="shared" si="3"/>
        <v>73.655913978494624</v>
      </c>
    </row>
    <row r="159" spans="1:9" x14ac:dyDescent="0.25">
      <c r="E159" t="s">
        <v>151</v>
      </c>
      <c r="F159">
        <v>850</v>
      </c>
      <c r="G159">
        <v>440</v>
      </c>
      <c r="H159">
        <v>1290</v>
      </c>
      <c r="I159">
        <f t="shared" si="3"/>
        <v>34.108527131782942</v>
      </c>
    </row>
    <row r="160" spans="1:9" x14ac:dyDescent="0.25">
      <c r="E160" t="s">
        <v>156</v>
      </c>
      <c r="F160">
        <v>201</v>
      </c>
      <c r="G160">
        <v>549</v>
      </c>
      <c r="H160">
        <v>750</v>
      </c>
      <c r="I160">
        <f t="shared" si="3"/>
        <v>73.2</v>
      </c>
    </row>
    <row r="161" spans="5:9" x14ac:dyDescent="0.25">
      <c r="E161" t="s">
        <v>150</v>
      </c>
      <c r="F161">
        <v>259</v>
      </c>
      <c r="G161">
        <v>737</v>
      </c>
      <c r="H161">
        <v>996</v>
      </c>
      <c r="I161">
        <f t="shared" si="3"/>
        <v>73.99598393574297</v>
      </c>
    </row>
    <row r="162" spans="5:9" x14ac:dyDescent="0.25">
      <c r="E162" t="s">
        <v>157</v>
      </c>
      <c r="F162">
        <v>124</v>
      </c>
      <c r="G162">
        <v>260</v>
      </c>
      <c r="H162">
        <v>384</v>
      </c>
      <c r="I162">
        <f t="shared" si="3"/>
        <v>67.708333333333343</v>
      </c>
    </row>
    <row r="163" spans="5:9" x14ac:dyDescent="0.25">
      <c r="E163" t="s">
        <v>149</v>
      </c>
      <c r="F163">
        <v>448</v>
      </c>
      <c r="G163">
        <v>722</v>
      </c>
      <c r="H163">
        <v>1170</v>
      </c>
      <c r="I163">
        <f t="shared" si="3"/>
        <v>61.70940170940171</v>
      </c>
    </row>
    <row r="164" spans="5:9" x14ac:dyDescent="0.25">
      <c r="E164" t="s">
        <v>154</v>
      </c>
      <c r="F164">
        <v>265</v>
      </c>
      <c r="G164">
        <v>434</v>
      </c>
      <c r="H164">
        <v>699</v>
      </c>
      <c r="I164">
        <f t="shared" si="3"/>
        <v>62.088698140200279</v>
      </c>
    </row>
    <row r="165" spans="5:9" x14ac:dyDescent="0.25">
      <c r="E165" t="s">
        <v>193</v>
      </c>
      <c r="F165">
        <v>3328</v>
      </c>
      <c r="G165">
        <v>6350</v>
      </c>
      <c r="H165">
        <v>9678</v>
      </c>
      <c r="I165">
        <f t="shared" si="3"/>
        <v>65.612729902872488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5C60-DE78-4DC2-8138-58C1658E3E24}">
  <dimension ref="A1:K165"/>
  <sheetViews>
    <sheetView workbookViewId="0">
      <selection activeCell="I165" sqref="I165"/>
    </sheetView>
  </sheetViews>
  <sheetFormatPr defaultRowHeight="15" x14ac:dyDescent="0.25"/>
  <cols>
    <col min="5" max="5" width="15.7109375" bestFit="1" customWidth="1"/>
    <col min="6" max="6" width="12.5703125" bestFit="1" customWidth="1"/>
    <col min="8" max="8" width="12.42578125" bestFit="1" customWidth="1"/>
  </cols>
  <sheetData>
    <row r="1" spans="1:11" x14ac:dyDescent="0.25">
      <c r="A1" s="16" t="s">
        <v>223</v>
      </c>
      <c r="K1" t="s">
        <v>218</v>
      </c>
    </row>
    <row r="2" spans="1:11" x14ac:dyDescent="0.25">
      <c r="K2" t="s">
        <v>219</v>
      </c>
    </row>
    <row r="3" spans="1:11" x14ac:dyDescent="0.25">
      <c r="A3" s="20" t="s">
        <v>161</v>
      </c>
      <c r="B3" s="20" t="s">
        <v>164</v>
      </c>
      <c r="C3" s="20" t="s">
        <v>212</v>
      </c>
      <c r="D3" s="20" t="s">
        <v>213</v>
      </c>
      <c r="E3" s="20" t="s">
        <v>220</v>
      </c>
      <c r="F3" s="28" t="s">
        <v>217</v>
      </c>
    </row>
    <row r="4" spans="1:11" x14ac:dyDescent="0.25">
      <c r="A4" t="s">
        <v>149</v>
      </c>
      <c r="B4">
        <v>1500107</v>
      </c>
      <c r="C4">
        <v>165</v>
      </c>
      <c r="D4">
        <v>30</v>
      </c>
      <c r="E4">
        <v>195</v>
      </c>
      <c r="F4">
        <f>(D4/E4)*100</f>
        <v>15.384615384615385</v>
      </c>
      <c r="G4">
        <v>15.384615384615385</v>
      </c>
    </row>
    <row r="5" spans="1:11" x14ac:dyDescent="0.25">
      <c r="A5" t="s">
        <v>150</v>
      </c>
      <c r="B5">
        <v>1500131</v>
      </c>
      <c r="C5">
        <v>7</v>
      </c>
      <c r="D5">
        <v>2</v>
      </c>
      <c r="E5">
        <v>9</v>
      </c>
      <c r="F5">
        <f t="shared" ref="F5:F68" si="0">(D5/E5)*100</f>
        <v>22.222222222222221</v>
      </c>
      <c r="G5">
        <v>22.222222222222221</v>
      </c>
    </row>
    <row r="6" spans="1:11" x14ac:dyDescent="0.25">
      <c r="A6" t="s">
        <v>149</v>
      </c>
      <c r="B6">
        <v>1500206</v>
      </c>
      <c r="C6">
        <v>142</v>
      </c>
      <c r="D6">
        <v>7</v>
      </c>
      <c r="E6">
        <v>149</v>
      </c>
      <c r="F6">
        <f t="shared" si="0"/>
        <v>4.6979865771812079</v>
      </c>
      <c r="G6">
        <v>4.6979865771812079</v>
      </c>
    </row>
    <row r="7" spans="1:11" x14ac:dyDescent="0.25">
      <c r="A7" t="s">
        <v>151</v>
      </c>
      <c r="B7">
        <v>1500305</v>
      </c>
      <c r="C7">
        <v>91</v>
      </c>
      <c r="D7">
        <v>3</v>
      </c>
      <c r="E7">
        <v>94</v>
      </c>
      <c r="F7">
        <f t="shared" si="0"/>
        <v>3.1914893617021276</v>
      </c>
      <c r="G7">
        <v>3.1914893617021276</v>
      </c>
    </row>
    <row r="8" spans="1:11" x14ac:dyDescent="0.25">
      <c r="A8" t="s">
        <v>152</v>
      </c>
      <c r="B8">
        <v>1500347</v>
      </c>
      <c r="C8">
        <v>10</v>
      </c>
      <c r="D8">
        <v>5</v>
      </c>
      <c r="E8">
        <v>15</v>
      </c>
      <c r="F8">
        <f t="shared" si="0"/>
        <v>33.333333333333329</v>
      </c>
      <c r="G8">
        <v>33.333333333333329</v>
      </c>
    </row>
    <row r="9" spans="1:11" x14ac:dyDescent="0.25">
      <c r="A9" t="s">
        <v>153</v>
      </c>
      <c r="B9">
        <v>1500404</v>
      </c>
      <c r="C9">
        <v>96</v>
      </c>
      <c r="D9">
        <v>11</v>
      </c>
      <c r="E9">
        <v>107</v>
      </c>
      <c r="F9">
        <f t="shared" si="0"/>
        <v>10.2803738317757</v>
      </c>
      <c r="G9">
        <v>10.2803738317757</v>
      </c>
    </row>
    <row r="10" spans="1:11" x14ac:dyDescent="0.25">
      <c r="A10" t="s">
        <v>153</v>
      </c>
      <c r="B10">
        <v>1500503</v>
      </c>
      <c r="C10">
        <v>69</v>
      </c>
      <c r="D10">
        <v>4</v>
      </c>
      <c r="E10">
        <v>73</v>
      </c>
      <c r="F10">
        <f t="shared" si="0"/>
        <v>5.4794520547945202</v>
      </c>
      <c r="G10">
        <v>5.4794520547945202</v>
      </c>
    </row>
    <row r="11" spans="1:11" x14ac:dyDescent="0.25">
      <c r="A11" t="s">
        <v>154</v>
      </c>
      <c r="B11">
        <v>1500602</v>
      </c>
      <c r="C11">
        <v>109</v>
      </c>
      <c r="D11">
        <v>47</v>
      </c>
      <c r="E11">
        <v>156</v>
      </c>
      <c r="F11">
        <f t="shared" si="0"/>
        <v>30.128205128205128</v>
      </c>
      <c r="G11">
        <v>30.128205128205128</v>
      </c>
    </row>
    <row r="12" spans="1:11" x14ac:dyDescent="0.25">
      <c r="A12" t="s">
        <v>151</v>
      </c>
      <c r="B12">
        <v>1500701</v>
      </c>
      <c r="C12">
        <v>106</v>
      </c>
      <c r="E12">
        <v>106</v>
      </c>
      <c r="F12">
        <f t="shared" si="0"/>
        <v>0</v>
      </c>
      <c r="G12">
        <v>0</v>
      </c>
    </row>
    <row r="13" spans="1:11" x14ac:dyDescent="0.25">
      <c r="A13" t="s">
        <v>155</v>
      </c>
      <c r="B13">
        <v>1500800</v>
      </c>
      <c r="C13">
        <v>111</v>
      </c>
      <c r="D13">
        <v>59</v>
      </c>
      <c r="E13">
        <v>170</v>
      </c>
      <c r="F13">
        <f t="shared" si="0"/>
        <v>34.705882352941174</v>
      </c>
      <c r="G13">
        <v>34.705882352941174</v>
      </c>
    </row>
    <row r="14" spans="1:11" x14ac:dyDescent="0.25">
      <c r="A14" t="s">
        <v>154</v>
      </c>
      <c r="B14">
        <v>1500859</v>
      </c>
      <c r="C14">
        <v>51</v>
      </c>
      <c r="D14">
        <v>7</v>
      </c>
      <c r="E14">
        <v>58</v>
      </c>
      <c r="F14">
        <f t="shared" si="0"/>
        <v>12.068965517241379</v>
      </c>
      <c r="G14">
        <v>12.068965517241379</v>
      </c>
    </row>
    <row r="15" spans="1:11" x14ac:dyDescent="0.25">
      <c r="A15" t="s">
        <v>156</v>
      </c>
      <c r="B15">
        <v>1500909</v>
      </c>
      <c r="C15">
        <v>78</v>
      </c>
      <c r="D15">
        <v>3</v>
      </c>
      <c r="E15">
        <v>81</v>
      </c>
      <c r="F15">
        <f t="shared" si="0"/>
        <v>3.7037037037037033</v>
      </c>
      <c r="G15">
        <v>3.7037037037037033</v>
      </c>
    </row>
    <row r="16" spans="1:11" x14ac:dyDescent="0.25">
      <c r="A16" t="s">
        <v>150</v>
      </c>
      <c r="B16">
        <v>1500958</v>
      </c>
      <c r="C16">
        <v>72</v>
      </c>
      <c r="E16">
        <v>72</v>
      </c>
      <c r="F16">
        <f t="shared" si="0"/>
        <v>0</v>
      </c>
      <c r="G16">
        <v>0</v>
      </c>
    </row>
    <row r="17" spans="1:7" x14ac:dyDescent="0.25">
      <c r="A17" t="s">
        <v>157</v>
      </c>
      <c r="B17">
        <v>1501006</v>
      </c>
      <c r="C17">
        <v>53</v>
      </c>
      <c r="D17">
        <v>1</v>
      </c>
      <c r="E17">
        <v>54</v>
      </c>
      <c r="F17">
        <f t="shared" si="0"/>
        <v>1.8518518518518516</v>
      </c>
      <c r="G17">
        <v>1.8518518518518516</v>
      </c>
    </row>
    <row r="18" spans="1:7" x14ac:dyDescent="0.25">
      <c r="A18" t="s">
        <v>151</v>
      </c>
      <c r="B18">
        <v>1501105</v>
      </c>
      <c r="C18">
        <v>57</v>
      </c>
      <c r="D18">
        <v>4</v>
      </c>
      <c r="E18">
        <v>61</v>
      </c>
      <c r="F18">
        <f t="shared" si="0"/>
        <v>6.557377049180328</v>
      </c>
      <c r="G18">
        <v>6.557377049180328</v>
      </c>
    </row>
    <row r="19" spans="1:7" x14ac:dyDescent="0.25">
      <c r="A19" t="s">
        <v>149</v>
      </c>
      <c r="B19">
        <v>1501204</v>
      </c>
      <c r="C19">
        <v>66</v>
      </c>
      <c r="D19">
        <v>2</v>
      </c>
      <c r="E19">
        <v>68</v>
      </c>
      <c r="F19">
        <f t="shared" si="0"/>
        <v>2.9411764705882351</v>
      </c>
      <c r="G19">
        <v>2.9411764705882351</v>
      </c>
    </row>
    <row r="20" spans="1:7" x14ac:dyDescent="0.25">
      <c r="A20" t="s">
        <v>152</v>
      </c>
      <c r="B20">
        <v>1501253</v>
      </c>
      <c r="C20">
        <v>8</v>
      </c>
      <c r="E20">
        <v>8</v>
      </c>
      <c r="F20">
        <f t="shared" si="0"/>
        <v>0</v>
      </c>
      <c r="G20">
        <v>0</v>
      </c>
    </row>
    <row r="21" spans="1:7" x14ac:dyDescent="0.25">
      <c r="A21" t="s">
        <v>149</v>
      </c>
      <c r="B21">
        <v>1501303</v>
      </c>
      <c r="C21">
        <v>74</v>
      </c>
      <c r="D21">
        <v>35</v>
      </c>
      <c r="E21">
        <v>109</v>
      </c>
      <c r="F21">
        <f t="shared" si="0"/>
        <v>32.11009174311927</v>
      </c>
      <c r="G21">
        <v>32.11009174311927</v>
      </c>
    </row>
    <row r="22" spans="1:7" x14ac:dyDescent="0.25">
      <c r="A22" t="s">
        <v>155</v>
      </c>
      <c r="B22">
        <v>1501402</v>
      </c>
      <c r="C22">
        <v>196</v>
      </c>
      <c r="D22">
        <v>171</v>
      </c>
      <c r="E22">
        <v>367</v>
      </c>
      <c r="F22">
        <f t="shared" si="0"/>
        <v>46.594005449591279</v>
      </c>
      <c r="G22">
        <v>46.594005449591279</v>
      </c>
    </row>
    <row r="23" spans="1:7" x14ac:dyDescent="0.25">
      <c r="A23" t="s">
        <v>153</v>
      </c>
      <c r="B23">
        <v>1501451</v>
      </c>
      <c r="C23">
        <v>49</v>
      </c>
      <c r="D23">
        <v>2</v>
      </c>
      <c r="E23">
        <v>51</v>
      </c>
      <c r="F23">
        <f t="shared" si="0"/>
        <v>3.9215686274509802</v>
      </c>
      <c r="G23">
        <v>3.9215686274509802</v>
      </c>
    </row>
    <row r="24" spans="1:7" x14ac:dyDescent="0.25">
      <c r="A24" t="s">
        <v>155</v>
      </c>
      <c r="B24">
        <v>1501501</v>
      </c>
      <c r="C24">
        <v>39</v>
      </c>
      <c r="D24">
        <v>8</v>
      </c>
      <c r="E24">
        <v>47</v>
      </c>
      <c r="F24">
        <f t="shared" si="0"/>
        <v>17.021276595744681</v>
      </c>
      <c r="G24">
        <v>17.021276595744681</v>
      </c>
    </row>
    <row r="25" spans="1:7" x14ac:dyDescent="0.25">
      <c r="A25" t="s">
        <v>158</v>
      </c>
      <c r="B25">
        <v>1501576</v>
      </c>
      <c r="C25">
        <v>24</v>
      </c>
      <c r="E25">
        <v>24</v>
      </c>
      <c r="F25">
        <f t="shared" si="0"/>
        <v>0</v>
      </c>
      <c r="G25">
        <v>0</v>
      </c>
    </row>
    <row r="26" spans="1:7" x14ac:dyDescent="0.25">
      <c r="A26" t="s">
        <v>156</v>
      </c>
      <c r="B26">
        <v>1501600</v>
      </c>
      <c r="C26">
        <v>30</v>
      </c>
      <c r="D26">
        <v>1</v>
      </c>
      <c r="E26">
        <v>31</v>
      </c>
      <c r="F26">
        <f t="shared" si="0"/>
        <v>3.225806451612903</v>
      </c>
      <c r="G26">
        <v>3.225806451612903</v>
      </c>
    </row>
    <row r="27" spans="1:7" x14ac:dyDescent="0.25">
      <c r="A27" t="s">
        <v>156</v>
      </c>
      <c r="B27">
        <v>1501709</v>
      </c>
      <c r="C27">
        <v>117</v>
      </c>
      <c r="D27">
        <v>42</v>
      </c>
      <c r="E27">
        <v>159</v>
      </c>
      <c r="F27">
        <f t="shared" si="0"/>
        <v>26.415094339622641</v>
      </c>
      <c r="G27">
        <v>26.415094339622641</v>
      </c>
    </row>
    <row r="28" spans="1:7" x14ac:dyDescent="0.25">
      <c r="A28" t="s">
        <v>154</v>
      </c>
      <c r="B28">
        <v>1501725</v>
      </c>
      <c r="C28">
        <v>27</v>
      </c>
      <c r="D28">
        <v>2</v>
      </c>
      <c r="E28">
        <v>29</v>
      </c>
      <c r="F28">
        <f t="shared" si="0"/>
        <v>6.8965517241379306</v>
      </c>
      <c r="G28">
        <v>6.8965517241379306</v>
      </c>
    </row>
    <row r="29" spans="1:7" x14ac:dyDescent="0.25">
      <c r="A29" t="s">
        <v>158</v>
      </c>
      <c r="B29">
        <v>1501758</v>
      </c>
      <c r="C29">
        <v>14</v>
      </c>
      <c r="D29">
        <v>2</v>
      </c>
      <c r="E29">
        <v>16</v>
      </c>
      <c r="F29">
        <f t="shared" si="0"/>
        <v>12.5</v>
      </c>
      <c r="G29">
        <v>12.5</v>
      </c>
    </row>
    <row r="30" spans="1:7" x14ac:dyDescent="0.25">
      <c r="A30" t="s">
        <v>159</v>
      </c>
      <c r="B30">
        <v>1501782</v>
      </c>
      <c r="C30">
        <v>32</v>
      </c>
      <c r="D30">
        <v>2</v>
      </c>
      <c r="E30">
        <v>34</v>
      </c>
      <c r="F30">
        <f t="shared" si="0"/>
        <v>5.8823529411764701</v>
      </c>
      <c r="G30">
        <v>5.8823529411764701</v>
      </c>
    </row>
    <row r="31" spans="1:7" x14ac:dyDescent="0.25">
      <c r="A31" t="s">
        <v>151</v>
      </c>
      <c r="B31">
        <v>1501808</v>
      </c>
      <c r="C31">
        <v>219</v>
      </c>
      <c r="D31">
        <v>28</v>
      </c>
      <c r="E31">
        <v>247</v>
      </c>
      <c r="F31">
        <f t="shared" si="0"/>
        <v>11.336032388663968</v>
      </c>
      <c r="G31">
        <v>11.336032388663968</v>
      </c>
    </row>
    <row r="32" spans="1:7" x14ac:dyDescent="0.25">
      <c r="A32" t="s">
        <v>150</v>
      </c>
      <c r="B32">
        <v>1501907</v>
      </c>
      <c r="C32">
        <v>64</v>
      </c>
      <c r="D32">
        <v>3</v>
      </c>
      <c r="E32">
        <v>67</v>
      </c>
      <c r="F32">
        <f t="shared" si="0"/>
        <v>4.4776119402985071</v>
      </c>
      <c r="G32">
        <v>4.4776119402985071</v>
      </c>
    </row>
    <row r="33" spans="1:7" x14ac:dyDescent="0.25">
      <c r="A33" t="s">
        <v>156</v>
      </c>
      <c r="B33">
        <v>1501956</v>
      </c>
      <c r="C33">
        <v>44</v>
      </c>
      <c r="D33">
        <v>5</v>
      </c>
      <c r="E33">
        <v>49</v>
      </c>
      <c r="F33">
        <f t="shared" si="0"/>
        <v>10.204081632653061</v>
      </c>
      <c r="G33">
        <v>10.204081632653061</v>
      </c>
    </row>
    <row r="34" spans="1:7" x14ac:dyDescent="0.25">
      <c r="A34" t="s">
        <v>151</v>
      </c>
      <c r="B34">
        <v>1502004</v>
      </c>
      <c r="C34">
        <v>44</v>
      </c>
      <c r="D34">
        <v>1</v>
      </c>
      <c r="E34">
        <v>45</v>
      </c>
      <c r="F34">
        <f t="shared" si="0"/>
        <v>2.2222222222222223</v>
      </c>
      <c r="G34">
        <v>2.2222222222222223</v>
      </c>
    </row>
    <row r="35" spans="1:7" x14ac:dyDescent="0.25">
      <c r="A35" t="s">
        <v>149</v>
      </c>
      <c r="B35">
        <v>1502103</v>
      </c>
      <c r="C35">
        <v>186</v>
      </c>
      <c r="D35">
        <v>22</v>
      </c>
      <c r="E35">
        <v>208</v>
      </c>
      <c r="F35">
        <f t="shared" si="0"/>
        <v>10.576923076923077</v>
      </c>
      <c r="G35">
        <v>10.576923076923077</v>
      </c>
    </row>
    <row r="36" spans="1:7" x14ac:dyDescent="0.25">
      <c r="A36" t="s">
        <v>158</v>
      </c>
      <c r="B36">
        <v>1502152</v>
      </c>
      <c r="C36">
        <v>12</v>
      </c>
      <c r="D36">
        <v>15</v>
      </c>
      <c r="E36">
        <v>27</v>
      </c>
      <c r="F36">
        <f t="shared" si="0"/>
        <v>55.555555555555557</v>
      </c>
      <c r="G36">
        <v>55.555555555555557</v>
      </c>
    </row>
    <row r="37" spans="1:7" x14ac:dyDescent="0.25">
      <c r="A37" t="s">
        <v>156</v>
      </c>
      <c r="B37">
        <v>1502202</v>
      </c>
      <c r="C37">
        <v>44</v>
      </c>
      <c r="D37">
        <v>4</v>
      </c>
      <c r="E37">
        <v>48</v>
      </c>
      <c r="F37">
        <f t="shared" si="0"/>
        <v>8.3333333333333321</v>
      </c>
      <c r="G37">
        <v>8.3333333333333321</v>
      </c>
    </row>
    <row r="38" spans="1:7" x14ac:dyDescent="0.25">
      <c r="A38" t="s">
        <v>150</v>
      </c>
      <c r="B38">
        <v>1502301</v>
      </c>
      <c r="C38">
        <v>106</v>
      </c>
      <c r="D38">
        <v>7</v>
      </c>
      <c r="E38">
        <v>113</v>
      </c>
      <c r="F38">
        <f t="shared" si="0"/>
        <v>6.1946902654867255</v>
      </c>
      <c r="G38">
        <v>6.1946902654867255</v>
      </c>
    </row>
    <row r="39" spans="1:7" x14ac:dyDescent="0.25">
      <c r="A39" t="s">
        <v>160</v>
      </c>
      <c r="B39">
        <v>1502400</v>
      </c>
      <c r="C39">
        <v>85</v>
      </c>
      <c r="D39">
        <v>14</v>
      </c>
      <c r="E39">
        <v>99</v>
      </c>
      <c r="F39">
        <f t="shared" si="0"/>
        <v>14.14141414141414</v>
      </c>
      <c r="G39">
        <v>14.14141414141414</v>
      </c>
    </row>
    <row r="40" spans="1:7" x14ac:dyDescent="0.25">
      <c r="A40" t="s">
        <v>151</v>
      </c>
      <c r="B40">
        <v>1502509</v>
      </c>
      <c r="C40">
        <v>100</v>
      </c>
      <c r="D40">
        <v>1</v>
      </c>
      <c r="E40">
        <v>101</v>
      </c>
      <c r="F40">
        <f t="shared" si="0"/>
        <v>0.99009900990099009</v>
      </c>
      <c r="G40">
        <v>0.99009900990099009</v>
      </c>
    </row>
    <row r="41" spans="1:7" x14ac:dyDescent="0.25">
      <c r="A41" t="s">
        <v>160</v>
      </c>
      <c r="B41">
        <v>1502608</v>
      </c>
      <c r="C41">
        <v>29</v>
      </c>
      <c r="D41">
        <v>2</v>
      </c>
      <c r="E41">
        <v>31</v>
      </c>
      <c r="F41">
        <f t="shared" si="0"/>
        <v>6.4516129032258061</v>
      </c>
      <c r="G41">
        <v>6.4516129032258061</v>
      </c>
    </row>
    <row r="42" spans="1:7" x14ac:dyDescent="0.25">
      <c r="A42" t="s">
        <v>152</v>
      </c>
      <c r="B42">
        <v>1502707</v>
      </c>
      <c r="C42">
        <v>16</v>
      </c>
      <c r="D42">
        <v>13</v>
      </c>
      <c r="E42">
        <v>29</v>
      </c>
      <c r="F42">
        <f t="shared" si="0"/>
        <v>44.827586206896555</v>
      </c>
      <c r="G42">
        <v>44.827586206896555</v>
      </c>
    </row>
    <row r="43" spans="1:7" x14ac:dyDescent="0.25">
      <c r="A43" t="s">
        <v>150</v>
      </c>
      <c r="B43">
        <v>1502756</v>
      </c>
      <c r="C43">
        <v>76</v>
      </c>
      <c r="D43">
        <v>2</v>
      </c>
      <c r="E43">
        <v>78</v>
      </c>
      <c r="F43">
        <f t="shared" si="0"/>
        <v>2.5641025641025639</v>
      </c>
      <c r="G43">
        <v>2.5641025641025639</v>
      </c>
    </row>
    <row r="44" spans="1:7" x14ac:dyDescent="0.25">
      <c r="A44" t="s">
        <v>152</v>
      </c>
      <c r="B44">
        <v>1502764</v>
      </c>
      <c r="C44">
        <v>14</v>
      </c>
      <c r="D44">
        <v>3</v>
      </c>
      <c r="E44">
        <v>17</v>
      </c>
      <c r="F44">
        <f t="shared" si="0"/>
        <v>17.647058823529413</v>
      </c>
      <c r="G44">
        <v>17.647058823529413</v>
      </c>
    </row>
    <row r="45" spans="1:7" x14ac:dyDescent="0.25">
      <c r="A45" t="s">
        <v>158</v>
      </c>
      <c r="B45">
        <v>1502772</v>
      </c>
      <c r="C45">
        <v>17</v>
      </c>
      <c r="D45">
        <v>4</v>
      </c>
      <c r="E45">
        <v>21</v>
      </c>
      <c r="F45">
        <f t="shared" si="0"/>
        <v>19.047619047619047</v>
      </c>
      <c r="G45">
        <v>19.047619047619047</v>
      </c>
    </row>
    <row r="46" spans="1:7" x14ac:dyDescent="0.25">
      <c r="A46" t="s">
        <v>151</v>
      </c>
      <c r="B46">
        <v>1502806</v>
      </c>
      <c r="C46">
        <v>43</v>
      </c>
      <c r="D46">
        <v>3</v>
      </c>
      <c r="E46">
        <v>46</v>
      </c>
      <c r="F46">
        <f t="shared" si="0"/>
        <v>6.5217391304347823</v>
      </c>
      <c r="G46">
        <v>6.5217391304347823</v>
      </c>
    </row>
    <row r="47" spans="1:7" x14ac:dyDescent="0.25">
      <c r="A47" t="s">
        <v>153</v>
      </c>
      <c r="B47">
        <v>1502855</v>
      </c>
      <c r="C47">
        <v>33</v>
      </c>
      <c r="D47">
        <v>7</v>
      </c>
      <c r="E47">
        <v>40</v>
      </c>
      <c r="F47">
        <f t="shared" si="0"/>
        <v>17.5</v>
      </c>
      <c r="G47">
        <v>17.5</v>
      </c>
    </row>
    <row r="48" spans="1:7" x14ac:dyDescent="0.25">
      <c r="A48" t="s">
        <v>160</v>
      </c>
      <c r="B48">
        <v>1502905</v>
      </c>
      <c r="C48">
        <v>50</v>
      </c>
      <c r="D48">
        <v>8</v>
      </c>
      <c r="E48">
        <v>58</v>
      </c>
      <c r="F48">
        <f t="shared" si="0"/>
        <v>13.793103448275861</v>
      </c>
      <c r="G48">
        <v>13.793103448275861</v>
      </c>
    </row>
    <row r="49" spans="1:7" x14ac:dyDescent="0.25">
      <c r="A49" t="s">
        <v>150</v>
      </c>
      <c r="B49">
        <v>1502939</v>
      </c>
      <c r="C49">
        <v>44</v>
      </c>
      <c r="D49">
        <v>5</v>
      </c>
      <c r="E49">
        <v>49</v>
      </c>
      <c r="F49">
        <f t="shared" si="0"/>
        <v>10.204081632653061</v>
      </c>
      <c r="G49">
        <v>10.204081632653061</v>
      </c>
    </row>
    <row r="50" spans="1:7" x14ac:dyDescent="0.25">
      <c r="A50" t="s">
        <v>158</v>
      </c>
      <c r="B50">
        <v>1502954</v>
      </c>
      <c r="C50">
        <v>35</v>
      </c>
      <c r="D50">
        <v>4</v>
      </c>
      <c r="E50">
        <v>39</v>
      </c>
      <c r="F50">
        <f t="shared" si="0"/>
        <v>10.256410256410255</v>
      </c>
      <c r="G50">
        <v>10.256410256410255</v>
      </c>
    </row>
    <row r="51" spans="1:7" x14ac:dyDescent="0.25">
      <c r="A51" t="s">
        <v>153</v>
      </c>
      <c r="B51">
        <v>1503002</v>
      </c>
      <c r="C51">
        <v>21</v>
      </c>
      <c r="D51">
        <v>2</v>
      </c>
      <c r="E51">
        <v>23</v>
      </c>
      <c r="F51">
        <f t="shared" si="0"/>
        <v>8.695652173913043</v>
      </c>
      <c r="G51">
        <v>8.695652173913043</v>
      </c>
    </row>
    <row r="52" spans="1:7" x14ac:dyDescent="0.25">
      <c r="A52" t="s">
        <v>152</v>
      </c>
      <c r="B52">
        <v>1503044</v>
      </c>
      <c r="C52">
        <v>23</v>
      </c>
      <c r="D52">
        <v>3</v>
      </c>
      <c r="E52">
        <v>26</v>
      </c>
      <c r="F52">
        <f t="shared" si="0"/>
        <v>11.538461538461538</v>
      </c>
      <c r="G52">
        <v>11.538461538461538</v>
      </c>
    </row>
    <row r="53" spans="1:7" x14ac:dyDescent="0.25">
      <c r="A53" t="s">
        <v>150</v>
      </c>
      <c r="B53">
        <v>1503077</v>
      </c>
      <c r="C53">
        <v>53</v>
      </c>
      <c r="D53">
        <v>3</v>
      </c>
      <c r="E53">
        <v>56</v>
      </c>
      <c r="F53">
        <f t="shared" si="0"/>
        <v>5.3571428571428568</v>
      </c>
      <c r="G53">
        <v>5.3571428571428568</v>
      </c>
    </row>
    <row r="54" spans="1:7" x14ac:dyDescent="0.25">
      <c r="A54" t="s">
        <v>159</v>
      </c>
      <c r="B54">
        <v>1503093</v>
      </c>
      <c r="C54">
        <v>39</v>
      </c>
      <c r="D54">
        <v>3</v>
      </c>
      <c r="E54">
        <v>42</v>
      </c>
      <c r="F54">
        <f t="shared" si="0"/>
        <v>7.1428571428571423</v>
      </c>
      <c r="G54">
        <v>7.1428571428571423</v>
      </c>
    </row>
    <row r="55" spans="1:7" x14ac:dyDescent="0.25">
      <c r="A55" t="s">
        <v>151</v>
      </c>
      <c r="B55">
        <v>1503101</v>
      </c>
      <c r="C55">
        <v>83</v>
      </c>
      <c r="D55">
        <v>7</v>
      </c>
      <c r="E55">
        <v>90</v>
      </c>
      <c r="F55">
        <f t="shared" si="0"/>
        <v>7.7777777777777777</v>
      </c>
      <c r="G55">
        <v>7.7777777777777777</v>
      </c>
    </row>
    <row r="56" spans="1:7" x14ac:dyDescent="0.25">
      <c r="A56" t="s">
        <v>160</v>
      </c>
      <c r="B56">
        <v>1503200</v>
      </c>
      <c r="C56">
        <v>59</v>
      </c>
      <c r="D56">
        <v>5</v>
      </c>
      <c r="E56">
        <v>64</v>
      </c>
      <c r="F56">
        <f t="shared" si="0"/>
        <v>7.8125</v>
      </c>
      <c r="G56">
        <v>7.8125</v>
      </c>
    </row>
    <row r="57" spans="1:7" x14ac:dyDescent="0.25">
      <c r="A57" t="s">
        <v>149</v>
      </c>
      <c r="B57">
        <v>1503309</v>
      </c>
      <c r="C57">
        <v>105</v>
      </c>
      <c r="D57">
        <v>4</v>
      </c>
      <c r="E57">
        <v>109</v>
      </c>
      <c r="F57">
        <f t="shared" si="0"/>
        <v>3.669724770642202</v>
      </c>
      <c r="G57">
        <v>3.669724770642202</v>
      </c>
    </row>
    <row r="58" spans="1:7" x14ac:dyDescent="0.25">
      <c r="A58" t="s">
        <v>160</v>
      </c>
      <c r="B58">
        <v>1503408</v>
      </c>
      <c r="C58">
        <v>13</v>
      </c>
      <c r="D58">
        <v>4</v>
      </c>
      <c r="E58">
        <v>17</v>
      </c>
      <c r="F58">
        <f t="shared" si="0"/>
        <v>23.52941176470588</v>
      </c>
      <c r="G58">
        <v>23.52941176470588</v>
      </c>
    </row>
    <row r="59" spans="1:7" x14ac:dyDescent="0.25">
      <c r="A59" t="s">
        <v>150</v>
      </c>
      <c r="B59">
        <v>1503457</v>
      </c>
      <c r="C59">
        <v>61</v>
      </c>
      <c r="D59">
        <v>7</v>
      </c>
      <c r="E59">
        <v>68</v>
      </c>
      <c r="F59">
        <f t="shared" si="0"/>
        <v>10.294117647058822</v>
      </c>
      <c r="G59">
        <v>10.294117647058822</v>
      </c>
    </row>
    <row r="60" spans="1:7" x14ac:dyDescent="0.25">
      <c r="A60" t="s">
        <v>150</v>
      </c>
      <c r="B60">
        <v>1503507</v>
      </c>
      <c r="C60">
        <v>104</v>
      </c>
      <c r="D60">
        <v>3</v>
      </c>
      <c r="E60">
        <v>107</v>
      </c>
      <c r="F60">
        <f t="shared" si="0"/>
        <v>2.8037383177570092</v>
      </c>
      <c r="G60">
        <v>2.8037383177570092</v>
      </c>
    </row>
    <row r="61" spans="1:7" x14ac:dyDescent="0.25">
      <c r="A61" t="s">
        <v>157</v>
      </c>
      <c r="B61">
        <v>1503606</v>
      </c>
      <c r="C61">
        <v>116</v>
      </c>
      <c r="D61">
        <v>18</v>
      </c>
      <c r="E61">
        <v>134</v>
      </c>
      <c r="F61">
        <f t="shared" si="0"/>
        <v>13.432835820895523</v>
      </c>
      <c r="G61">
        <v>13.432835820895523</v>
      </c>
    </row>
    <row r="62" spans="1:7" x14ac:dyDescent="0.25">
      <c r="A62" t="s">
        <v>159</v>
      </c>
      <c r="B62">
        <v>1503705</v>
      </c>
      <c r="C62">
        <v>73</v>
      </c>
      <c r="D62">
        <v>6</v>
      </c>
      <c r="E62">
        <v>79</v>
      </c>
      <c r="F62">
        <f t="shared" si="0"/>
        <v>7.59493670886076</v>
      </c>
      <c r="G62">
        <v>7.59493670886076</v>
      </c>
    </row>
    <row r="63" spans="1:7" x14ac:dyDescent="0.25">
      <c r="A63" t="s">
        <v>157</v>
      </c>
      <c r="B63">
        <v>1503754</v>
      </c>
      <c r="C63">
        <v>75</v>
      </c>
      <c r="D63">
        <v>4</v>
      </c>
      <c r="E63">
        <v>79</v>
      </c>
      <c r="F63">
        <f t="shared" si="0"/>
        <v>5.0632911392405067</v>
      </c>
      <c r="G63">
        <v>5.0632911392405067</v>
      </c>
    </row>
    <row r="64" spans="1:7" x14ac:dyDescent="0.25">
      <c r="A64" t="s">
        <v>159</v>
      </c>
      <c r="B64">
        <v>1503804</v>
      </c>
      <c r="C64">
        <v>37</v>
      </c>
      <c r="D64">
        <v>3</v>
      </c>
      <c r="E64">
        <v>40</v>
      </c>
      <c r="F64">
        <f t="shared" si="0"/>
        <v>7.5</v>
      </c>
      <c r="G64">
        <v>7.5</v>
      </c>
    </row>
    <row r="65" spans="1:7" x14ac:dyDescent="0.25">
      <c r="A65" t="s">
        <v>153</v>
      </c>
      <c r="B65">
        <v>1503903</v>
      </c>
      <c r="C65">
        <v>116</v>
      </c>
      <c r="D65">
        <v>4</v>
      </c>
      <c r="E65">
        <v>120</v>
      </c>
      <c r="F65">
        <f t="shared" si="0"/>
        <v>3.3333333333333335</v>
      </c>
      <c r="G65">
        <v>3.3333333333333335</v>
      </c>
    </row>
    <row r="66" spans="1:7" x14ac:dyDescent="0.25">
      <c r="A66" t="s">
        <v>149</v>
      </c>
      <c r="B66">
        <v>1504000</v>
      </c>
      <c r="C66">
        <v>52</v>
      </c>
      <c r="D66">
        <v>1</v>
      </c>
      <c r="E66">
        <v>53</v>
      </c>
      <c r="F66">
        <f t="shared" si="0"/>
        <v>1.8867924528301887</v>
      </c>
      <c r="G66">
        <v>1.8867924528301887</v>
      </c>
    </row>
    <row r="67" spans="1:7" x14ac:dyDescent="0.25">
      <c r="A67" t="s">
        <v>150</v>
      </c>
      <c r="B67">
        <v>1504059</v>
      </c>
      <c r="C67">
        <v>40</v>
      </c>
      <c r="D67">
        <v>7</v>
      </c>
      <c r="E67">
        <v>47</v>
      </c>
      <c r="F67">
        <f t="shared" si="0"/>
        <v>14.893617021276595</v>
      </c>
      <c r="G67">
        <v>14.893617021276595</v>
      </c>
    </row>
    <row r="68" spans="1:7" x14ac:dyDescent="0.25">
      <c r="A68" t="s">
        <v>160</v>
      </c>
      <c r="B68">
        <v>1504109</v>
      </c>
      <c r="C68">
        <v>21</v>
      </c>
      <c r="D68">
        <v>1</v>
      </c>
      <c r="E68">
        <v>22</v>
      </c>
      <c r="F68">
        <f t="shared" si="0"/>
        <v>4.5454545454545459</v>
      </c>
      <c r="G68">
        <v>4.5454545454545459</v>
      </c>
    </row>
    <row r="69" spans="1:7" x14ac:dyDescent="0.25">
      <c r="A69" t="s">
        <v>158</v>
      </c>
      <c r="B69">
        <v>1504208</v>
      </c>
      <c r="C69">
        <v>137</v>
      </c>
      <c r="D69">
        <v>87</v>
      </c>
      <c r="E69">
        <v>224</v>
      </c>
      <c r="F69">
        <f t="shared" ref="F69:F132" si="1">(D69/E69)*100</f>
        <v>38.839285714285715</v>
      </c>
      <c r="G69">
        <v>38.839285714285715</v>
      </c>
    </row>
    <row r="70" spans="1:7" x14ac:dyDescent="0.25">
      <c r="A70" t="s">
        <v>160</v>
      </c>
      <c r="B70">
        <v>1504307</v>
      </c>
      <c r="C70">
        <v>88</v>
      </c>
      <c r="D70">
        <v>2</v>
      </c>
      <c r="E70">
        <v>90</v>
      </c>
      <c r="F70">
        <f t="shared" si="1"/>
        <v>2.2222222222222223</v>
      </c>
      <c r="G70">
        <v>2.2222222222222223</v>
      </c>
    </row>
    <row r="71" spans="1:7" x14ac:dyDescent="0.25">
      <c r="A71" t="s">
        <v>160</v>
      </c>
      <c r="B71">
        <v>1504406</v>
      </c>
      <c r="C71">
        <v>53</v>
      </c>
      <c r="D71">
        <v>6</v>
      </c>
      <c r="E71">
        <v>59</v>
      </c>
      <c r="F71">
        <f t="shared" si="1"/>
        <v>10.16949152542373</v>
      </c>
      <c r="G71">
        <v>10.16949152542373</v>
      </c>
    </row>
    <row r="72" spans="1:7" x14ac:dyDescent="0.25">
      <c r="A72" t="s">
        <v>155</v>
      </c>
      <c r="B72">
        <v>1504422</v>
      </c>
      <c r="C72">
        <v>43</v>
      </c>
      <c r="D72">
        <v>23</v>
      </c>
      <c r="E72">
        <v>66</v>
      </c>
      <c r="F72">
        <f t="shared" si="1"/>
        <v>34.848484848484851</v>
      </c>
      <c r="G72">
        <v>34.848484848484851</v>
      </c>
    </row>
    <row r="73" spans="1:7" x14ac:dyDescent="0.25">
      <c r="A73" t="s">
        <v>154</v>
      </c>
      <c r="B73">
        <v>1504455</v>
      </c>
      <c r="C73">
        <v>33</v>
      </c>
      <c r="D73">
        <v>4</v>
      </c>
      <c r="E73">
        <v>37</v>
      </c>
      <c r="F73">
        <f t="shared" si="1"/>
        <v>10.810810810810811</v>
      </c>
      <c r="G73">
        <v>10.810810810810811</v>
      </c>
    </row>
    <row r="74" spans="1:7" x14ac:dyDescent="0.25">
      <c r="A74" t="s">
        <v>151</v>
      </c>
      <c r="B74">
        <v>1504505</v>
      </c>
      <c r="C74">
        <v>45</v>
      </c>
      <c r="D74">
        <v>11</v>
      </c>
      <c r="E74">
        <v>56</v>
      </c>
      <c r="F74">
        <f t="shared" si="1"/>
        <v>19.642857142857142</v>
      </c>
      <c r="G74">
        <v>19.642857142857142</v>
      </c>
    </row>
    <row r="75" spans="1:7" x14ac:dyDescent="0.25">
      <c r="A75" t="s">
        <v>149</v>
      </c>
      <c r="B75">
        <v>1504604</v>
      </c>
      <c r="C75">
        <v>52</v>
      </c>
      <c r="D75">
        <v>3</v>
      </c>
      <c r="E75">
        <v>55</v>
      </c>
      <c r="F75">
        <f t="shared" si="1"/>
        <v>5.4545454545454541</v>
      </c>
      <c r="G75">
        <v>5.4545454545454541</v>
      </c>
    </row>
    <row r="76" spans="1:7" x14ac:dyDescent="0.25">
      <c r="A76" t="s">
        <v>149</v>
      </c>
      <c r="B76">
        <v>1504703</v>
      </c>
      <c r="C76">
        <v>152</v>
      </c>
      <c r="D76">
        <v>9</v>
      </c>
      <c r="E76">
        <v>161</v>
      </c>
      <c r="F76">
        <f t="shared" si="1"/>
        <v>5.5900621118012426</v>
      </c>
      <c r="G76">
        <v>5.5900621118012426</v>
      </c>
    </row>
    <row r="77" spans="1:7" x14ac:dyDescent="0.25">
      <c r="A77" t="s">
        <v>153</v>
      </c>
      <c r="B77">
        <v>1504752</v>
      </c>
      <c r="C77">
        <v>59</v>
      </c>
      <c r="E77">
        <v>59</v>
      </c>
      <c r="F77">
        <f t="shared" si="1"/>
        <v>0</v>
      </c>
      <c r="G77">
        <v>0</v>
      </c>
    </row>
    <row r="78" spans="1:7" x14ac:dyDescent="0.25">
      <c r="A78" t="s">
        <v>153</v>
      </c>
      <c r="B78">
        <v>1504802</v>
      </c>
      <c r="C78">
        <v>122</v>
      </c>
      <c r="D78">
        <v>15</v>
      </c>
      <c r="E78">
        <v>137</v>
      </c>
      <c r="F78">
        <f t="shared" si="1"/>
        <v>10.948905109489052</v>
      </c>
      <c r="G78">
        <v>10.948905109489052</v>
      </c>
    </row>
    <row r="79" spans="1:7" x14ac:dyDescent="0.25">
      <c r="A79" t="s">
        <v>151</v>
      </c>
      <c r="B79">
        <v>1504901</v>
      </c>
      <c r="C79">
        <v>36</v>
      </c>
      <c r="D79">
        <v>2</v>
      </c>
      <c r="E79">
        <v>38</v>
      </c>
      <c r="F79">
        <f t="shared" si="1"/>
        <v>5.2631578947368416</v>
      </c>
      <c r="G79">
        <v>5.2631578947368416</v>
      </c>
    </row>
    <row r="80" spans="1:7" x14ac:dyDescent="0.25">
      <c r="A80" t="s">
        <v>150</v>
      </c>
      <c r="B80">
        <v>1504950</v>
      </c>
      <c r="C80">
        <v>36</v>
      </c>
      <c r="E80">
        <v>36</v>
      </c>
      <c r="F80">
        <f t="shared" si="1"/>
        <v>0</v>
      </c>
      <c r="G80">
        <v>0</v>
      </c>
    </row>
    <row r="81" spans="1:7" x14ac:dyDescent="0.25">
      <c r="A81" t="s">
        <v>159</v>
      </c>
      <c r="B81">
        <v>1504976</v>
      </c>
      <c r="C81">
        <v>20</v>
      </c>
      <c r="D81">
        <v>3</v>
      </c>
      <c r="E81">
        <v>23</v>
      </c>
      <c r="F81">
        <f t="shared" si="1"/>
        <v>13.043478260869565</v>
      </c>
      <c r="G81">
        <v>13.043478260869565</v>
      </c>
    </row>
    <row r="82" spans="1:7" x14ac:dyDescent="0.25">
      <c r="A82" t="s">
        <v>156</v>
      </c>
      <c r="B82">
        <v>1505007</v>
      </c>
      <c r="C82">
        <v>24</v>
      </c>
      <c r="D82">
        <v>1</v>
      </c>
      <c r="E82">
        <v>25</v>
      </c>
      <c r="F82">
        <f t="shared" si="1"/>
        <v>4</v>
      </c>
      <c r="G82">
        <v>4</v>
      </c>
    </row>
    <row r="83" spans="1:7" x14ac:dyDescent="0.25">
      <c r="A83" t="s">
        <v>157</v>
      </c>
      <c r="B83">
        <v>1505031</v>
      </c>
      <c r="C83">
        <v>28</v>
      </c>
      <c r="D83">
        <v>2</v>
      </c>
      <c r="E83">
        <v>30</v>
      </c>
      <c r="F83">
        <f t="shared" si="1"/>
        <v>6.666666666666667</v>
      </c>
      <c r="G83">
        <v>6.666666666666667</v>
      </c>
    </row>
    <row r="84" spans="1:7" x14ac:dyDescent="0.25">
      <c r="A84" t="s">
        <v>159</v>
      </c>
      <c r="B84">
        <v>1505064</v>
      </c>
      <c r="C84">
        <v>98</v>
      </c>
      <c r="D84">
        <v>6</v>
      </c>
      <c r="E84">
        <v>104</v>
      </c>
      <c r="F84">
        <f t="shared" si="1"/>
        <v>5.7692307692307692</v>
      </c>
      <c r="G84">
        <v>5.7692307692307692</v>
      </c>
    </row>
    <row r="85" spans="1:7" x14ac:dyDescent="0.25">
      <c r="A85" t="s">
        <v>153</v>
      </c>
      <c r="B85">
        <v>1505106</v>
      </c>
      <c r="C85">
        <v>86</v>
      </c>
      <c r="D85">
        <v>6</v>
      </c>
      <c r="E85">
        <v>92</v>
      </c>
      <c r="F85">
        <f t="shared" si="1"/>
        <v>6.5217391304347823</v>
      </c>
      <c r="G85">
        <v>6.5217391304347823</v>
      </c>
    </row>
    <row r="86" spans="1:7" x14ac:dyDescent="0.25">
      <c r="A86" t="s">
        <v>151</v>
      </c>
      <c r="B86">
        <v>1505205</v>
      </c>
      <c r="C86">
        <v>45</v>
      </c>
      <c r="D86">
        <v>3</v>
      </c>
      <c r="E86">
        <v>48</v>
      </c>
      <c r="F86">
        <f t="shared" si="1"/>
        <v>6.25</v>
      </c>
      <c r="G86">
        <v>6.25</v>
      </c>
    </row>
    <row r="87" spans="1:7" x14ac:dyDescent="0.25">
      <c r="A87" t="s">
        <v>153</v>
      </c>
      <c r="B87">
        <v>1505304</v>
      </c>
      <c r="C87">
        <v>84</v>
      </c>
      <c r="D87">
        <v>6</v>
      </c>
      <c r="E87">
        <v>90</v>
      </c>
      <c r="F87">
        <f t="shared" si="1"/>
        <v>6.666666666666667</v>
      </c>
      <c r="G87">
        <v>6.666666666666667</v>
      </c>
    </row>
    <row r="88" spans="1:7" x14ac:dyDescent="0.25">
      <c r="A88" t="s">
        <v>150</v>
      </c>
      <c r="B88">
        <v>1505403</v>
      </c>
      <c r="C88">
        <v>44</v>
      </c>
      <c r="D88">
        <v>5</v>
      </c>
      <c r="E88">
        <v>49</v>
      </c>
      <c r="F88">
        <f t="shared" si="1"/>
        <v>10.204081632653061</v>
      </c>
      <c r="G88">
        <v>10.204081632653061</v>
      </c>
    </row>
    <row r="89" spans="1:7" x14ac:dyDescent="0.25">
      <c r="A89" t="s">
        <v>152</v>
      </c>
      <c r="B89">
        <v>1505437</v>
      </c>
      <c r="C89">
        <v>34</v>
      </c>
      <c r="D89">
        <v>2</v>
      </c>
      <c r="E89">
        <v>36</v>
      </c>
      <c r="F89">
        <f t="shared" si="1"/>
        <v>5.5555555555555554</v>
      </c>
      <c r="G89">
        <v>5.5555555555555554</v>
      </c>
    </row>
    <row r="90" spans="1:7" x14ac:dyDescent="0.25">
      <c r="A90" t="s">
        <v>154</v>
      </c>
      <c r="B90">
        <v>1505486</v>
      </c>
      <c r="C90">
        <v>113</v>
      </c>
      <c r="D90">
        <v>2</v>
      </c>
      <c r="E90">
        <v>115</v>
      </c>
      <c r="F90">
        <f t="shared" si="1"/>
        <v>1.7391304347826086</v>
      </c>
      <c r="G90">
        <v>1.7391304347826086</v>
      </c>
    </row>
    <row r="91" spans="1:7" x14ac:dyDescent="0.25">
      <c r="A91" t="s">
        <v>158</v>
      </c>
      <c r="B91">
        <v>1505494</v>
      </c>
      <c r="C91">
        <v>9</v>
      </c>
      <c r="D91">
        <v>1</v>
      </c>
      <c r="E91">
        <v>10</v>
      </c>
      <c r="F91">
        <f t="shared" si="1"/>
        <v>10</v>
      </c>
      <c r="G91">
        <v>10</v>
      </c>
    </row>
    <row r="92" spans="1:7" x14ac:dyDescent="0.25">
      <c r="A92" t="s">
        <v>150</v>
      </c>
      <c r="B92">
        <v>1505502</v>
      </c>
      <c r="C92">
        <v>60</v>
      </c>
      <c r="D92">
        <v>23</v>
      </c>
      <c r="E92">
        <v>83</v>
      </c>
      <c r="F92">
        <f t="shared" si="1"/>
        <v>27.710843373493976</v>
      </c>
      <c r="G92">
        <v>27.710843373493976</v>
      </c>
    </row>
    <row r="93" spans="1:7" x14ac:dyDescent="0.25">
      <c r="A93" t="s">
        <v>158</v>
      </c>
      <c r="B93">
        <v>1505536</v>
      </c>
      <c r="C93">
        <v>55</v>
      </c>
      <c r="D93">
        <v>38</v>
      </c>
      <c r="E93">
        <v>93</v>
      </c>
      <c r="F93">
        <f t="shared" si="1"/>
        <v>40.86021505376344</v>
      </c>
      <c r="G93">
        <v>40.86021505376344</v>
      </c>
    </row>
    <row r="94" spans="1:7" x14ac:dyDescent="0.25">
      <c r="A94" t="s">
        <v>152</v>
      </c>
      <c r="B94">
        <v>1505551</v>
      </c>
      <c r="C94">
        <v>10</v>
      </c>
      <c r="D94">
        <v>1</v>
      </c>
      <c r="E94">
        <v>11</v>
      </c>
      <c r="F94">
        <f t="shared" si="1"/>
        <v>9.0909090909090917</v>
      </c>
      <c r="G94">
        <v>9.0909090909090917</v>
      </c>
    </row>
    <row r="95" spans="1:7" x14ac:dyDescent="0.25">
      <c r="A95" t="s">
        <v>156</v>
      </c>
      <c r="B95">
        <v>1505601</v>
      </c>
      <c r="C95">
        <v>17</v>
      </c>
      <c r="D95">
        <v>1</v>
      </c>
      <c r="E95">
        <v>18</v>
      </c>
      <c r="F95">
        <f t="shared" si="1"/>
        <v>5.5555555555555554</v>
      </c>
      <c r="G95">
        <v>5.5555555555555554</v>
      </c>
    </row>
    <row r="96" spans="1:7" x14ac:dyDescent="0.25">
      <c r="A96" t="s">
        <v>158</v>
      </c>
      <c r="B96">
        <v>1505635</v>
      </c>
      <c r="C96">
        <v>25</v>
      </c>
      <c r="E96">
        <v>25</v>
      </c>
      <c r="F96">
        <f t="shared" si="1"/>
        <v>0</v>
      </c>
      <c r="G96">
        <v>0</v>
      </c>
    </row>
    <row r="97" spans="1:7" x14ac:dyDescent="0.25">
      <c r="A97" t="s">
        <v>154</v>
      </c>
      <c r="B97">
        <v>1505650</v>
      </c>
      <c r="C97">
        <v>59</v>
      </c>
      <c r="D97">
        <v>4</v>
      </c>
      <c r="E97">
        <v>63</v>
      </c>
      <c r="F97">
        <f t="shared" si="1"/>
        <v>6.3492063492063489</v>
      </c>
      <c r="G97">
        <v>6.3492063492063489</v>
      </c>
    </row>
    <row r="98" spans="1:7" x14ac:dyDescent="0.25">
      <c r="A98" t="s">
        <v>151</v>
      </c>
      <c r="B98">
        <v>1505700</v>
      </c>
      <c r="C98">
        <v>53</v>
      </c>
      <c r="D98">
        <v>3</v>
      </c>
      <c r="E98">
        <v>56</v>
      </c>
      <c r="F98">
        <f t="shared" si="1"/>
        <v>5.3571428571428568</v>
      </c>
      <c r="G98">
        <v>5.3571428571428568</v>
      </c>
    </row>
    <row r="99" spans="1:7" x14ac:dyDescent="0.25">
      <c r="A99" t="s">
        <v>151</v>
      </c>
      <c r="B99">
        <v>1505809</v>
      </c>
      <c r="C99">
        <v>161</v>
      </c>
      <c r="D99">
        <v>6</v>
      </c>
      <c r="E99">
        <v>167</v>
      </c>
      <c r="F99">
        <f t="shared" si="1"/>
        <v>3.5928143712574849</v>
      </c>
      <c r="G99">
        <v>3.5928143712574849</v>
      </c>
    </row>
    <row r="100" spans="1:7" x14ac:dyDescent="0.25">
      <c r="A100" t="s">
        <v>154</v>
      </c>
      <c r="B100">
        <v>1505908</v>
      </c>
      <c r="C100">
        <v>94</v>
      </c>
      <c r="D100">
        <v>7</v>
      </c>
      <c r="E100">
        <v>101</v>
      </c>
      <c r="F100">
        <f t="shared" si="1"/>
        <v>6.9306930693069315</v>
      </c>
      <c r="G100">
        <v>6.9306930693069315</v>
      </c>
    </row>
    <row r="101" spans="1:7" x14ac:dyDescent="0.25">
      <c r="A101" t="s">
        <v>153</v>
      </c>
      <c r="B101">
        <v>1506005</v>
      </c>
      <c r="C101">
        <v>105</v>
      </c>
      <c r="D101">
        <v>1</v>
      </c>
      <c r="E101">
        <v>106</v>
      </c>
      <c r="F101">
        <f t="shared" si="1"/>
        <v>0.94339622641509435</v>
      </c>
      <c r="G101">
        <v>0.94339622641509435</v>
      </c>
    </row>
    <row r="102" spans="1:7" x14ac:dyDescent="0.25">
      <c r="A102" t="s">
        <v>156</v>
      </c>
      <c r="B102">
        <v>1506104</v>
      </c>
      <c r="C102">
        <v>6</v>
      </c>
      <c r="D102">
        <v>7</v>
      </c>
      <c r="E102">
        <v>13</v>
      </c>
      <c r="F102">
        <f t="shared" si="1"/>
        <v>53.846153846153847</v>
      </c>
      <c r="G102">
        <v>53.846153846153847</v>
      </c>
    </row>
    <row r="103" spans="1:7" x14ac:dyDescent="0.25">
      <c r="A103" t="s">
        <v>156</v>
      </c>
      <c r="B103">
        <v>1506112</v>
      </c>
      <c r="C103">
        <v>14</v>
      </c>
      <c r="D103">
        <v>2</v>
      </c>
      <c r="E103">
        <v>16</v>
      </c>
      <c r="F103">
        <f t="shared" si="1"/>
        <v>12.5</v>
      </c>
      <c r="G103">
        <v>12.5</v>
      </c>
    </row>
    <row r="104" spans="1:7" x14ac:dyDescent="0.25">
      <c r="A104" t="s">
        <v>152</v>
      </c>
      <c r="B104">
        <v>1506138</v>
      </c>
      <c r="C104">
        <v>38</v>
      </c>
      <c r="D104">
        <v>4</v>
      </c>
      <c r="E104">
        <v>42</v>
      </c>
      <c r="F104">
        <f t="shared" si="1"/>
        <v>9.5238095238095237</v>
      </c>
      <c r="G104">
        <v>9.5238095238095237</v>
      </c>
    </row>
    <row r="105" spans="1:7" x14ac:dyDescent="0.25">
      <c r="A105" t="s">
        <v>152</v>
      </c>
      <c r="B105">
        <v>1506161</v>
      </c>
      <c r="C105">
        <v>11</v>
      </c>
      <c r="D105">
        <v>4</v>
      </c>
      <c r="E105">
        <v>15</v>
      </c>
      <c r="F105">
        <f t="shared" si="1"/>
        <v>26.666666666666668</v>
      </c>
      <c r="G105">
        <v>26.666666666666668</v>
      </c>
    </row>
    <row r="106" spans="1:7" x14ac:dyDescent="0.25">
      <c r="A106" t="s">
        <v>150</v>
      </c>
      <c r="B106">
        <v>1506187</v>
      </c>
      <c r="C106">
        <v>28</v>
      </c>
      <c r="D106">
        <v>1</v>
      </c>
      <c r="E106">
        <v>29</v>
      </c>
      <c r="F106">
        <f t="shared" si="1"/>
        <v>3.4482758620689653</v>
      </c>
      <c r="G106">
        <v>3.4482758620689653</v>
      </c>
    </row>
    <row r="107" spans="1:7" x14ac:dyDescent="0.25">
      <c r="A107" t="s">
        <v>157</v>
      </c>
      <c r="B107">
        <v>1506195</v>
      </c>
      <c r="C107">
        <v>63</v>
      </c>
      <c r="D107">
        <v>2</v>
      </c>
      <c r="E107">
        <v>65</v>
      </c>
      <c r="F107">
        <f t="shared" si="1"/>
        <v>3.0769230769230771</v>
      </c>
      <c r="G107">
        <v>3.0769230769230771</v>
      </c>
    </row>
    <row r="108" spans="1:7" x14ac:dyDescent="0.25">
      <c r="A108" t="s">
        <v>156</v>
      </c>
      <c r="B108">
        <v>1506203</v>
      </c>
      <c r="C108">
        <v>26</v>
      </c>
      <c r="D108">
        <v>8</v>
      </c>
      <c r="E108">
        <v>34</v>
      </c>
      <c r="F108">
        <f t="shared" si="1"/>
        <v>23.52941176470588</v>
      </c>
      <c r="G108">
        <v>23.52941176470588</v>
      </c>
    </row>
    <row r="109" spans="1:7" x14ac:dyDescent="0.25">
      <c r="A109" t="s">
        <v>151</v>
      </c>
      <c r="B109">
        <v>1506302</v>
      </c>
      <c r="C109">
        <v>42</v>
      </c>
      <c r="D109">
        <v>7</v>
      </c>
      <c r="E109">
        <v>49</v>
      </c>
      <c r="F109">
        <f t="shared" si="1"/>
        <v>14.285714285714285</v>
      </c>
      <c r="G109">
        <v>14.285714285714285</v>
      </c>
    </row>
    <row r="110" spans="1:7" x14ac:dyDescent="0.25">
      <c r="A110" t="s">
        <v>155</v>
      </c>
      <c r="B110">
        <v>1506351</v>
      </c>
      <c r="C110">
        <v>24</v>
      </c>
      <c r="D110">
        <v>3</v>
      </c>
      <c r="E110">
        <v>27</v>
      </c>
      <c r="F110">
        <f t="shared" si="1"/>
        <v>11.111111111111111</v>
      </c>
      <c r="G110">
        <v>11.111111111111111</v>
      </c>
    </row>
    <row r="111" spans="1:7" x14ac:dyDescent="0.25">
      <c r="A111" t="s">
        <v>151</v>
      </c>
      <c r="B111">
        <v>1506401</v>
      </c>
      <c r="C111">
        <v>21</v>
      </c>
      <c r="E111">
        <v>21</v>
      </c>
      <c r="F111">
        <f t="shared" si="1"/>
        <v>0</v>
      </c>
      <c r="G111">
        <v>0</v>
      </c>
    </row>
    <row r="112" spans="1:7" x14ac:dyDescent="0.25">
      <c r="A112" t="s">
        <v>160</v>
      </c>
      <c r="B112">
        <v>1506500</v>
      </c>
      <c r="C112">
        <v>50</v>
      </c>
      <c r="D112">
        <v>9</v>
      </c>
      <c r="E112">
        <v>59</v>
      </c>
      <c r="F112">
        <f t="shared" si="1"/>
        <v>15.254237288135593</v>
      </c>
      <c r="G112">
        <v>15.254237288135593</v>
      </c>
    </row>
    <row r="113" spans="1:7" x14ac:dyDescent="0.25">
      <c r="A113" t="s">
        <v>156</v>
      </c>
      <c r="B113">
        <v>1506559</v>
      </c>
      <c r="C113">
        <v>27</v>
      </c>
      <c r="D113">
        <v>5</v>
      </c>
      <c r="E113">
        <v>32</v>
      </c>
      <c r="F113">
        <f t="shared" si="1"/>
        <v>15.625</v>
      </c>
      <c r="G113">
        <v>15.625</v>
      </c>
    </row>
    <row r="114" spans="1:7" x14ac:dyDescent="0.25">
      <c r="A114" t="s">
        <v>152</v>
      </c>
      <c r="B114">
        <v>1506583</v>
      </c>
      <c r="C114">
        <v>15</v>
      </c>
      <c r="D114">
        <v>6</v>
      </c>
      <c r="E114">
        <v>21</v>
      </c>
      <c r="F114">
        <f t="shared" si="1"/>
        <v>28.571428571428569</v>
      </c>
      <c r="G114">
        <v>28.571428571428569</v>
      </c>
    </row>
    <row r="115" spans="1:7" x14ac:dyDescent="0.25">
      <c r="A115" t="s">
        <v>160</v>
      </c>
      <c r="B115">
        <v>1506609</v>
      </c>
      <c r="C115">
        <v>42</v>
      </c>
      <c r="D115">
        <v>5</v>
      </c>
      <c r="E115">
        <v>47</v>
      </c>
      <c r="F115">
        <f t="shared" si="1"/>
        <v>10.638297872340425</v>
      </c>
      <c r="G115">
        <v>10.638297872340425</v>
      </c>
    </row>
    <row r="116" spans="1:7" x14ac:dyDescent="0.25">
      <c r="A116" t="s">
        <v>152</v>
      </c>
      <c r="B116">
        <v>1506708</v>
      </c>
      <c r="C116">
        <v>32</v>
      </c>
      <c r="D116">
        <v>1</v>
      </c>
      <c r="E116">
        <v>33</v>
      </c>
      <c r="F116">
        <f t="shared" si="1"/>
        <v>3.0303030303030303</v>
      </c>
      <c r="G116">
        <v>3.0303030303030303</v>
      </c>
    </row>
    <row r="117" spans="1:7" x14ac:dyDescent="0.25">
      <c r="A117" t="s">
        <v>153</v>
      </c>
      <c r="B117">
        <v>1506807</v>
      </c>
      <c r="C117">
        <v>342</v>
      </c>
      <c r="D117">
        <v>107</v>
      </c>
      <c r="E117">
        <v>449</v>
      </c>
      <c r="F117">
        <f t="shared" si="1"/>
        <v>23.830734966592431</v>
      </c>
      <c r="G117">
        <v>23.830734966592431</v>
      </c>
    </row>
    <row r="118" spans="1:7" x14ac:dyDescent="0.25">
      <c r="A118" t="s">
        <v>156</v>
      </c>
      <c r="B118">
        <v>1506906</v>
      </c>
      <c r="C118">
        <v>16</v>
      </c>
      <c r="D118">
        <v>1</v>
      </c>
      <c r="E118">
        <v>17</v>
      </c>
      <c r="F118">
        <f t="shared" si="1"/>
        <v>5.8823529411764701</v>
      </c>
      <c r="G118">
        <v>5.8823529411764701</v>
      </c>
    </row>
    <row r="119" spans="1:7" x14ac:dyDescent="0.25">
      <c r="A119" t="s">
        <v>160</v>
      </c>
      <c r="B119">
        <v>1507003</v>
      </c>
      <c r="C119">
        <v>56</v>
      </c>
      <c r="D119">
        <v>3</v>
      </c>
      <c r="E119">
        <v>59</v>
      </c>
      <c r="F119">
        <f t="shared" si="1"/>
        <v>5.0847457627118651</v>
      </c>
      <c r="G119">
        <v>5.0847457627118651</v>
      </c>
    </row>
    <row r="120" spans="1:7" x14ac:dyDescent="0.25">
      <c r="A120" t="s">
        <v>160</v>
      </c>
      <c r="B120">
        <v>1507102</v>
      </c>
      <c r="C120">
        <v>34</v>
      </c>
      <c r="D120">
        <v>1</v>
      </c>
      <c r="E120">
        <v>35</v>
      </c>
      <c r="F120">
        <f t="shared" si="1"/>
        <v>2.8571428571428572</v>
      </c>
      <c r="G120">
        <v>2.8571428571428572</v>
      </c>
    </row>
    <row r="121" spans="1:7" x14ac:dyDescent="0.25">
      <c r="A121" t="s">
        <v>158</v>
      </c>
      <c r="B121">
        <v>1507151</v>
      </c>
      <c r="C121">
        <v>26</v>
      </c>
      <c r="D121">
        <v>7</v>
      </c>
      <c r="E121">
        <v>33</v>
      </c>
      <c r="F121">
        <f t="shared" si="1"/>
        <v>21.212121212121211</v>
      </c>
      <c r="G121">
        <v>21.212121212121211</v>
      </c>
    </row>
    <row r="122" spans="1:7" x14ac:dyDescent="0.25">
      <c r="A122" t="s">
        <v>160</v>
      </c>
      <c r="B122">
        <v>1507201</v>
      </c>
      <c r="C122">
        <v>81</v>
      </c>
      <c r="D122">
        <v>3</v>
      </c>
      <c r="E122">
        <v>84</v>
      </c>
      <c r="F122">
        <f t="shared" si="1"/>
        <v>3.5714285714285712</v>
      </c>
      <c r="G122">
        <v>3.5714285714285712</v>
      </c>
    </row>
    <row r="123" spans="1:7" x14ac:dyDescent="0.25">
      <c r="A123" t="s">
        <v>152</v>
      </c>
      <c r="B123">
        <v>1507300</v>
      </c>
      <c r="C123">
        <v>108</v>
      </c>
      <c r="D123">
        <v>9</v>
      </c>
      <c r="E123">
        <v>117</v>
      </c>
      <c r="F123">
        <f t="shared" si="1"/>
        <v>7.6923076923076925</v>
      </c>
      <c r="G123">
        <v>7.6923076923076925</v>
      </c>
    </row>
    <row r="124" spans="1:7" x14ac:dyDescent="0.25">
      <c r="A124" t="s">
        <v>160</v>
      </c>
      <c r="B124">
        <v>1507409</v>
      </c>
      <c r="C124">
        <v>35</v>
      </c>
      <c r="D124">
        <v>1</v>
      </c>
      <c r="E124">
        <v>36</v>
      </c>
      <c r="F124">
        <f t="shared" si="1"/>
        <v>2.7777777777777777</v>
      </c>
      <c r="G124">
        <v>2.7777777777777777</v>
      </c>
    </row>
    <row r="125" spans="1:7" x14ac:dyDescent="0.25">
      <c r="A125" t="s">
        <v>158</v>
      </c>
      <c r="B125">
        <v>1507458</v>
      </c>
      <c r="C125">
        <v>32</v>
      </c>
      <c r="D125">
        <v>6</v>
      </c>
      <c r="E125">
        <v>38</v>
      </c>
      <c r="F125">
        <f t="shared" si="1"/>
        <v>15.789473684210526</v>
      </c>
      <c r="G125">
        <v>15.789473684210526</v>
      </c>
    </row>
    <row r="126" spans="1:7" x14ac:dyDescent="0.25">
      <c r="A126" t="s">
        <v>160</v>
      </c>
      <c r="B126">
        <v>1507466</v>
      </c>
      <c r="C126">
        <v>13</v>
      </c>
      <c r="E126">
        <v>13</v>
      </c>
      <c r="F126">
        <f t="shared" si="1"/>
        <v>0</v>
      </c>
      <c r="G126">
        <v>0</v>
      </c>
    </row>
    <row r="127" spans="1:7" x14ac:dyDescent="0.25">
      <c r="A127" t="s">
        <v>156</v>
      </c>
      <c r="B127">
        <v>1507474</v>
      </c>
      <c r="C127">
        <v>32</v>
      </c>
      <c r="D127">
        <v>3</v>
      </c>
      <c r="E127">
        <v>35</v>
      </c>
      <c r="F127">
        <f t="shared" si="1"/>
        <v>8.5714285714285712</v>
      </c>
      <c r="G127">
        <v>8.5714285714285712</v>
      </c>
    </row>
    <row r="128" spans="1:7" x14ac:dyDescent="0.25">
      <c r="A128" t="s">
        <v>158</v>
      </c>
      <c r="B128">
        <v>1507508</v>
      </c>
      <c r="C128">
        <v>29</v>
      </c>
      <c r="D128">
        <v>1</v>
      </c>
      <c r="E128">
        <v>30</v>
      </c>
      <c r="F128">
        <f t="shared" si="1"/>
        <v>3.3333333333333335</v>
      </c>
      <c r="G128">
        <v>3.3333333333333335</v>
      </c>
    </row>
    <row r="129" spans="1:7" x14ac:dyDescent="0.25">
      <c r="A129" t="s">
        <v>160</v>
      </c>
      <c r="B129">
        <v>1507607</v>
      </c>
      <c r="C129">
        <v>74</v>
      </c>
      <c r="D129">
        <v>5</v>
      </c>
      <c r="E129">
        <v>79</v>
      </c>
      <c r="F129">
        <f t="shared" si="1"/>
        <v>6.3291139240506329</v>
      </c>
      <c r="G129">
        <v>6.3291139240506329</v>
      </c>
    </row>
    <row r="130" spans="1:7" x14ac:dyDescent="0.25">
      <c r="A130" t="s">
        <v>151</v>
      </c>
      <c r="B130">
        <v>1507706</v>
      </c>
      <c r="C130">
        <v>38</v>
      </c>
      <c r="D130">
        <v>2</v>
      </c>
      <c r="E130">
        <v>40</v>
      </c>
      <c r="F130">
        <f t="shared" si="1"/>
        <v>5</v>
      </c>
      <c r="G130">
        <v>5</v>
      </c>
    </row>
    <row r="131" spans="1:7" x14ac:dyDescent="0.25">
      <c r="A131" t="s">
        <v>152</v>
      </c>
      <c r="B131">
        <v>1507755</v>
      </c>
      <c r="C131">
        <v>7</v>
      </c>
      <c r="D131">
        <v>1</v>
      </c>
      <c r="E131">
        <v>8</v>
      </c>
      <c r="F131">
        <f t="shared" si="1"/>
        <v>12.5</v>
      </c>
      <c r="G131">
        <v>12.5</v>
      </c>
    </row>
    <row r="132" spans="1:7" x14ac:dyDescent="0.25">
      <c r="A132" t="s">
        <v>154</v>
      </c>
      <c r="B132">
        <v>1507805</v>
      </c>
      <c r="C132">
        <v>29</v>
      </c>
      <c r="D132">
        <v>7</v>
      </c>
      <c r="E132">
        <v>36</v>
      </c>
      <c r="F132">
        <f t="shared" si="1"/>
        <v>19.444444444444446</v>
      </c>
      <c r="G132">
        <v>19.444444444444446</v>
      </c>
    </row>
    <row r="133" spans="1:7" x14ac:dyDescent="0.25">
      <c r="A133" t="s">
        <v>151</v>
      </c>
      <c r="B133">
        <v>1507904</v>
      </c>
      <c r="C133">
        <v>21</v>
      </c>
      <c r="D133">
        <v>4</v>
      </c>
      <c r="E133">
        <v>25</v>
      </c>
      <c r="F133">
        <f t="shared" ref="F133:F147" si="2">(D133/E133)*100</f>
        <v>16</v>
      </c>
      <c r="G133">
        <v>16</v>
      </c>
    </row>
    <row r="134" spans="1:7" x14ac:dyDescent="0.25">
      <c r="A134" t="s">
        <v>149</v>
      </c>
      <c r="B134">
        <v>1507953</v>
      </c>
      <c r="C134">
        <v>49</v>
      </c>
      <c r="D134">
        <v>14</v>
      </c>
      <c r="E134">
        <v>63</v>
      </c>
      <c r="F134">
        <f t="shared" si="2"/>
        <v>22.222222222222221</v>
      </c>
      <c r="G134">
        <v>22.222222222222221</v>
      </c>
    </row>
    <row r="135" spans="1:7" x14ac:dyDescent="0.25">
      <c r="A135" t="s">
        <v>160</v>
      </c>
      <c r="B135">
        <v>1507961</v>
      </c>
      <c r="C135">
        <v>15</v>
      </c>
      <c r="D135">
        <v>1</v>
      </c>
      <c r="E135">
        <v>16</v>
      </c>
      <c r="F135">
        <f t="shared" si="2"/>
        <v>6.25</v>
      </c>
      <c r="G135">
        <v>6.25</v>
      </c>
    </row>
    <row r="136" spans="1:7" x14ac:dyDescent="0.25">
      <c r="A136" t="s">
        <v>153</v>
      </c>
      <c r="B136">
        <v>1507979</v>
      </c>
      <c r="C136">
        <v>25</v>
      </c>
      <c r="D136">
        <v>4</v>
      </c>
      <c r="E136">
        <v>29</v>
      </c>
      <c r="F136">
        <f t="shared" si="2"/>
        <v>13.793103448275861</v>
      </c>
      <c r="G136">
        <v>13.793103448275861</v>
      </c>
    </row>
    <row r="137" spans="1:7" x14ac:dyDescent="0.25">
      <c r="A137" t="s">
        <v>150</v>
      </c>
      <c r="B137">
        <v>1508001</v>
      </c>
      <c r="C137">
        <v>92</v>
      </c>
      <c r="D137">
        <v>7</v>
      </c>
      <c r="E137">
        <v>99</v>
      </c>
      <c r="F137">
        <f t="shared" si="2"/>
        <v>7.0707070707070701</v>
      </c>
      <c r="G137">
        <v>7.0707070707070701</v>
      </c>
    </row>
    <row r="138" spans="1:7" x14ac:dyDescent="0.25">
      <c r="A138" t="s">
        <v>156</v>
      </c>
      <c r="B138">
        <v>1508035</v>
      </c>
      <c r="C138">
        <v>59</v>
      </c>
      <c r="D138">
        <v>3</v>
      </c>
      <c r="E138">
        <v>62</v>
      </c>
      <c r="F138">
        <f t="shared" si="2"/>
        <v>4.838709677419355</v>
      </c>
      <c r="G138">
        <v>4.838709677419355</v>
      </c>
    </row>
    <row r="139" spans="1:7" x14ac:dyDescent="0.25">
      <c r="A139" t="s">
        <v>157</v>
      </c>
      <c r="B139">
        <v>1508050</v>
      </c>
      <c r="C139">
        <v>18</v>
      </c>
      <c r="D139">
        <v>4</v>
      </c>
      <c r="E139">
        <v>22</v>
      </c>
      <c r="F139">
        <f t="shared" si="2"/>
        <v>18.181818181818183</v>
      </c>
      <c r="G139">
        <v>18.181818181818183</v>
      </c>
    </row>
    <row r="140" spans="1:7" x14ac:dyDescent="0.25">
      <c r="A140" t="s">
        <v>152</v>
      </c>
      <c r="B140">
        <v>1508084</v>
      </c>
      <c r="C140">
        <v>17</v>
      </c>
      <c r="D140">
        <v>3</v>
      </c>
      <c r="E140">
        <v>20</v>
      </c>
      <c r="F140">
        <f t="shared" si="2"/>
        <v>15</v>
      </c>
      <c r="G140">
        <v>15</v>
      </c>
    </row>
    <row r="141" spans="1:7" x14ac:dyDescent="0.25">
      <c r="A141" t="s">
        <v>159</v>
      </c>
      <c r="B141">
        <v>1508100</v>
      </c>
      <c r="C141">
        <v>31</v>
      </c>
      <c r="D141">
        <v>19</v>
      </c>
      <c r="E141">
        <v>50</v>
      </c>
      <c r="F141">
        <f t="shared" si="2"/>
        <v>38</v>
      </c>
      <c r="G141">
        <v>38</v>
      </c>
    </row>
    <row r="142" spans="1:7" x14ac:dyDescent="0.25">
      <c r="A142" t="s">
        <v>150</v>
      </c>
      <c r="B142">
        <v>1508126</v>
      </c>
      <c r="C142">
        <v>20</v>
      </c>
      <c r="D142">
        <v>14</v>
      </c>
      <c r="E142">
        <v>34</v>
      </c>
      <c r="F142">
        <f t="shared" si="2"/>
        <v>41.17647058823529</v>
      </c>
      <c r="G142">
        <v>41.17647058823529</v>
      </c>
    </row>
    <row r="143" spans="1:7" x14ac:dyDescent="0.25">
      <c r="A143" t="s">
        <v>154</v>
      </c>
      <c r="B143">
        <v>1508159</v>
      </c>
      <c r="C143">
        <v>72</v>
      </c>
      <c r="D143">
        <v>6</v>
      </c>
      <c r="E143">
        <v>78</v>
      </c>
      <c r="F143">
        <f t="shared" si="2"/>
        <v>7.6923076923076925</v>
      </c>
      <c r="G143">
        <v>7.6923076923076925</v>
      </c>
    </row>
    <row r="144" spans="1:7" x14ac:dyDescent="0.25">
      <c r="A144" t="s">
        <v>160</v>
      </c>
      <c r="B144">
        <v>1508209</v>
      </c>
      <c r="C144">
        <v>68</v>
      </c>
      <c r="D144">
        <v>14</v>
      </c>
      <c r="E144">
        <v>82</v>
      </c>
      <c r="F144">
        <f t="shared" si="2"/>
        <v>17.073170731707318</v>
      </c>
      <c r="G144">
        <v>17.073170731707318</v>
      </c>
    </row>
    <row r="145" spans="1:9" x14ac:dyDescent="0.25">
      <c r="A145" t="s">
        <v>156</v>
      </c>
      <c r="B145">
        <v>1508308</v>
      </c>
      <c r="C145">
        <v>121</v>
      </c>
      <c r="D145">
        <v>9</v>
      </c>
      <c r="E145">
        <v>130</v>
      </c>
      <c r="F145">
        <f t="shared" si="2"/>
        <v>6.9230769230769234</v>
      </c>
      <c r="G145">
        <v>6.9230769230769234</v>
      </c>
    </row>
    <row r="146" spans="1:9" x14ac:dyDescent="0.25">
      <c r="A146" t="s">
        <v>154</v>
      </c>
      <c r="B146">
        <v>1508357</v>
      </c>
      <c r="C146">
        <v>11</v>
      </c>
      <c r="D146">
        <v>15</v>
      </c>
      <c r="E146">
        <v>26</v>
      </c>
      <c r="F146">
        <f t="shared" si="2"/>
        <v>57.692307692307686</v>
      </c>
      <c r="G146">
        <v>57.692307692307686</v>
      </c>
    </row>
    <row r="147" spans="1:9" x14ac:dyDescent="0.25">
      <c r="A147" t="s">
        <v>152</v>
      </c>
      <c r="B147">
        <v>1508407</v>
      </c>
      <c r="C147">
        <v>19</v>
      </c>
      <c r="D147">
        <v>17</v>
      </c>
      <c r="E147">
        <v>36</v>
      </c>
      <c r="F147">
        <f t="shared" si="2"/>
        <v>47.222222222222221</v>
      </c>
      <c r="G147">
        <v>47.222222222222221</v>
      </c>
    </row>
    <row r="152" spans="1:9" x14ac:dyDescent="0.25">
      <c r="E152" t="s">
        <v>188</v>
      </c>
      <c r="F152" t="s">
        <v>215</v>
      </c>
      <c r="G152" t="s">
        <v>216</v>
      </c>
      <c r="H152" t="s">
        <v>222</v>
      </c>
      <c r="I152" s="16" t="s">
        <v>217</v>
      </c>
    </row>
    <row r="153" spans="1:9" x14ac:dyDescent="0.25">
      <c r="E153" t="s">
        <v>152</v>
      </c>
      <c r="F153">
        <v>362</v>
      </c>
      <c r="G153">
        <v>72</v>
      </c>
      <c r="H153">
        <v>434</v>
      </c>
      <c r="I153">
        <f>(G153/H153)*100</f>
        <v>16.589861751152075</v>
      </c>
    </row>
    <row r="154" spans="1:9" x14ac:dyDescent="0.25">
      <c r="E154" t="s">
        <v>153</v>
      </c>
      <c r="F154">
        <v>1207</v>
      </c>
      <c r="G154">
        <v>169</v>
      </c>
      <c r="H154">
        <v>1376</v>
      </c>
      <c r="I154">
        <f t="shared" ref="I154:I165" si="3">(G154/H154)*100</f>
        <v>12.281976744186046</v>
      </c>
    </row>
    <row r="155" spans="1:9" x14ac:dyDescent="0.25">
      <c r="E155" t="s">
        <v>158</v>
      </c>
      <c r="F155">
        <v>415</v>
      </c>
      <c r="G155">
        <v>165</v>
      </c>
      <c r="H155">
        <v>580</v>
      </c>
      <c r="I155">
        <f t="shared" si="3"/>
        <v>28.448275862068968</v>
      </c>
    </row>
    <row r="156" spans="1:9" x14ac:dyDescent="0.25">
      <c r="E156" t="s">
        <v>155</v>
      </c>
      <c r="F156">
        <v>413</v>
      </c>
      <c r="G156">
        <v>264</v>
      </c>
      <c r="H156">
        <v>677</v>
      </c>
      <c r="I156">
        <f t="shared" si="3"/>
        <v>38.995568685376661</v>
      </c>
    </row>
    <row r="157" spans="1:9" x14ac:dyDescent="0.25">
      <c r="E157" t="s">
        <v>160</v>
      </c>
      <c r="F157">
        <v>866</v>
      </c>
      <c r="G157">
        <v>84</v>
      </c>
      <c r="H157">
        <v>950</v>
      </c>
      <c r="I157">
        <f t="shared" si="3"/>
        <v>8.8421052631578938</v>
      </c>
    </row>
    <row r="158" spans="1:9" x14ac:dyDescent="0.25">
      <c r="E158" t="s">
        <v>159</v>
      </c>
      <c r="F158">
        <v>330</v>
      </c>
      <c r="G158">
        <v>42</v>
      </c>
      <c r="H158">
        <v>372</v>
      </c>
      <c r="I158">
        <f t="shared" si="3"/>
        <v>11.29032258064516</v>
      </c>
    </row>
    <row r="159" spans="1:9" x14ac:dyDescent="0.25">
      <c r="E159" t="s">
        <v>151</v>
      </c>
      <c r="F159">
        <v>1205</v>
      </c>
      <c r="G159">
        <v>85</v>
      </c>
      <c r="H159">
        <v>1290</v>
      </c>
      <c r="I159">
        <f t="shared" si="3"/>
        <v>6.5891472868217065</v>
      </c>
    </row>
    <row r="160" spans="1:9" x14ac:dyDescent="0.25">
      <c r="E160" t="s">
        <v>156</v>
      </c>
      <c r="F160">
        <v>655</v>
      </c>
      <c r="G160">
        <v>95</v>
      </c>
      <c r="H160">
        <v>750</v>
      </c>
      <c r="I160">
        <f t="shared" si="3"/>
        <v>12.666666666666668</v>
      </c>
    </row>
    <row r="161" spans="5:9" x14ac:dyDescent="0.25">
      <c r="E161" t="s">
        <v>150</v>
      </c>
      <c r="F161">
        <v>907</v>
      </c>
      <c r="G161">
        <v>89</v>
      </c>
      <c r="H161">
        <v>996</v>
      </c>
      <c r="I161">
        <f t="shared" si="3"/>
        <v>8.9357429718875494</v>
      </c>
    </row>
    <row r="162" spans="5:9" x14ac:dyDescent="0.25">
      <c r="E162" t="s">
        <v>157</v>
      </c>
      <c r="F162">
        <v>353</v>
      </c>
      <c r="G162">
        <v>31</v>
      </c>
      <c r="H162">
        <v>384</v>
      </c>
      <c r="I162">
        <f t="shared" si="3"/>
        <v>8.0729166666666679</v>
      </c>
    </row>
    <row r="163" spans="5:9" x14ac:dyDescent="0.25">
      <c r="E163" t="s">
        <v>149</v>
      </c>
      <c r="F163">
        <v>1043</v>
      </c>
      <c r="G163">
        <v>127</v>
      </c>
      <c r="H163">
        <v>1170</v>
      </c>
      <c r="I163">
        <f t="shared" si="3"/>
        <v>10.854700854700855</v>
      </c>
    </row>
    <row r="164" spans="5:9" x14ac:dyDescent="0.25">
      <c r="E164" t="s">
        <v>154</v>
      </c>
      <c r="F164">
        <v>598</v>
      </c>
      <c r="G164">
        <v>101</v>
      </c>
      <c r="H164">
        <v>699</v>
      </c>
      <c r="I164">
        <f t="shared" si="3"/>
        <v>14.449213161659513</v>
      </c>
    </row>
    <row r="165" spans="5:9" x14ac:dyDescent="0.25">
      <c r="E165" t="s">
        <v>193</v>
      </c>
      <c r="F165">
        <v>8354</v>
      </c>
      <c r="G165">
        <v>1324</v>
      </c>
      <c r="H165">
        <v>9678</v>
      </c>
      <c r="I165">
        <f t="shared" si="3"/>
        <v>13.680512502583179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D365-798F-48FE-B566-65468DD25239}">
  <dimension ref="A1:K165"/>
  <sheetViews>
    <sheetView workbookViewId="0">
      <selection activeCell="I165" sqref="I165"/>
    </sheetView>
  </sheetViews>
  <sheetFormatPr defaultRowHeight="15" x14ac:dyDescent="0.25"/>
  <cols>
    <col min="5" max="5" width="15.7109375" bestFit="1" customWidth="1"/>
    <col min="6" max="6" width="12.5703125" bestFit="1" customWidth="1"/>
    <col min="8" max="8" width="12.42578125" bestFit="1" customWidth="1"/>
  </cols>
  <sheetData>
    <row r="1" spans="1:11" x14ac:dyDescent="0.25">
      <c r="A1" s="16" t="s">
        <v>224</v>
      </c>
      <c r="K1" t="s">
        <v>218</v>
      </c>
    </row>
    <row r="2" spans="1:11" x14ac:dyDescent="0.25">
      <c r="K2" t="s">
        <v>219</v>
      </c>
    </row>
    <row r="3" spans="1:11" x14ac:dyDescent="0.25">
      <c r="A3" s="20" t="s">
        <v>161</v>
      </c>
      <c r="B3" s="20" t="s">
        <v>164</v>
      </c>
      <c r="C3" s="20" t="s">
        <v>212</v>
      </c>
      <c r="D3" s="20" t="s">
        <v>213</v>
      </c>
      <c r="E3" s="20" t="s">
        <v>220</v>
      </c>
      <c r="F3" s="28" t="s">
        <v>217</v>
      </c>
    </row>
    <row r="4" spans="1:11" x14ac:dyDescent="0.25">
      <c r="A4" t="s">
        <v>149</v>
      </c>
      <c r="B4">
        <v>1500107</v>
      </c>
      <c r="C4">
        <v>120</v>
      </c>
      <c r="D4">
        <v>75</v>
      </c>
      <c r="E4">
        <v>195</v>
      </c>
      <c r="F4">
        <f>(D4/E4)*100</f>
        <v>38.461538461538467</v>
      </c>
      <c r="G4">
        <v>38.461538461538467</v>
      </c>
    </row>
    <row r="5" spans="1:11" x14ac:dyDescent="0.25">
      <c r="A5" t="s">
        <v>150</v>
      </c>
      <c r="B5">
        <v>1500131</v>
      </c>
      <c r="C5">
        <v>2</v>
      </c>
      <c r="D5">
        <v>7</v>
      </c>
      <c r="E5">
        <v>9</v>
      </c>
      <c r="F5">
        <f t="shared" ref="F5:F68" si="0">(D5/E5)*100</f>
        <v>77.777777777777786</v>
      </c>
      <c r="G5">
        <v>77.777777777777786</v>
      </c>
    </row>
    <row r="6" spans="1:11" x14ac:dyDescent="0.25">
      <c r="A6" t="s">
        <v>149</v>
      </c>
      <c r="B6">
        <v>1500206</v>
      </c>
      <c r="C6">
        <v>120</v>
      </c>
      <c r="D6">
        <v>29</v>
      </c>
      <c r="E6">
        <v>149</v>
      </c>
      <c r="F6">
        <f t="shared" si="0"/>
        <v>19.463087248322147</v>
      </c>
      <c r="G6">
        <v>19.463087248322147</v>
      </c>
    </row>
    <row r="7" spans="1:11" x14ac:dyDescent="0.25">
      <c r="A7" t="s">
        <v>151</v>
      </c>
      <c r="B7">
        <v>1500305</v>
      </c>
      <c r="C7">
        <v>82</v>
      </c>
      <c r="D7">
        <v>12</v>
      </c>
      <c r="E7">
        <v>94</v>
      </c>
      <c r="F7">
        <f t="shared" si="0"/>
        <v>12.76595744680851</v>
      </c>
      <c r="G7">
        <v>12.76595744680851</v>
      </c>
    </row>
    <row r="8" spans="1:11" x14ac:dyDescent="0.25">
      <c r="A8" t="s">
        <v>152</v>
      </c>
      <c r="B8">
        <v>1500347</v>
      </c>
      <c r="C8">
        <v>9</v>
      </c>
      <c r="D8">
        <v>6</v>
      </c>
      <c r="E8">
        <v>15</v>
      </c>
      <c r="F8">
        <f t="shared" si="0"/>
        <v>40</v>
      </c>
      <c r="G8">
        <v>40</v>
      </c>
    </row>
    <row r="9" spans="1:11" x14ac:dyDescent="0.25">
      <c r="A9" t="s">
        <v>153</v>
      </c>
      <c r="B9">
        <v>1500404</v>
      </c>
      <c r="C9">
        <v>89</v>
      </c>
      <c r="D9">
        <v>18</v>
      </c>
      <c r="E9">
        <v>107</v>
      </c>
      <c r="F9">
        <f t="shared" si="0"/>
        <v>16.822429906542055</v>
      </c>
      <c r="G9">
        <v>16.822429906542055</v>
      </c>
    </row>
    <row r="10" spans="1:11" x14ac:dyDescent="0.25">
      <c r="A10" t="s">
        <v>153</v>
      </c>
      <c r="B10">
        <v>1500503</v>
      </c>
      <c r="C10">
        <v>57</v>
      </c>
      <c r="D10">
        <v>16</v>
      </c>
      <c r="E10">
        <v>73</v>
      </c>
      <c r="F10">
        <f t="shared" si="0"/>
        <v>21.917808219178081</v>
      </c>
      <c r="G10">
        <v>21.917808219178081</v>
      </c>
    </row>
    <row r="11" spans="1:11" x14ac:dyDescent="0.25">
      <c r="A11" t="s">
        <v>154</v>
      </c>
      <c r="B11">
        <v>1500602</v>
      </c>
      <c r="C11">
        <v>89</v>
      </c>
      <c r="D11">
        <v>67</v>
      </c>
      <c r="E11">
        <v>156</v>
      </c>
      <c r="F11">
        <f t="shared" si="0"/>
        <v>42.948717948717949</v>
      </c>
      <c r="G11">
        <v>42.948717948717949</v>
      </c>
    </row>
    <row r="12" spans="1:11" x14ac:dyDescent="0.25">
      <c r="A12" t="s">
        <v>151</v>
      </c>
      <c r="B12">
        <v>1500701</v>
      </c>
      <c r="C12">
        <v>101</v>
      </c>
      <c r="D12">
        <v>5</v>
      </c>
      <c r="E12">
        <v>106</v>
      </c>
      <c r="F12">
        <f t="shared" si="0"/>
        <v>4.716981132075472</v>
      </c>
      <c r="G12">
        <v>4.716981132075472</v>
      </c>
    </row>
    <row r="13" spans="1:11" x14ac:dyDescent="0.25">
      <c r="A13" t="s">
        <v>155</v>
      </c>
      <c r="B13">
        <v>1500800</v>
      </c>
      <c r="C13">
        <v>43</v>
      </c>
      <c r="D13">
        <v>127</v>
      </c>
      <c r="E13">
        <v>170</v>
      </c>
      <c r="F13">
        <f t="shared" si="0"/>
        <v>74.705882352941174</v>
      </c>
      <c r="G13">
        <v>74.705882352941174</v>
      </c>
    </row>
    <row r="14" spans="1:11" x14ac:dyDescent="0.25">
      <c r="A14" t="s">
        <v>154</v>
      </c>
      <c r="B14">
        <v>1500859</v>
      </c>
      <c r="C14">
        <v>25</v>
      </c>
      <c r="D14">
        <v>33</v>
      </c>
      <c r="E14">
        <v>58</v>
      </c>
      <c r="F14">
        <f t="shared" si="0"/>
        <v>56.896551724137936</v>
      </c>
      <c r="G14">
        <v>56.896551724137936</v>
      </c>
    </row>
    <row r="15" spans="1:11" x14ac:dyDescent="0.25">
      <c r="A15" t="s">
        <v>156</v>
      </c>
      <c r="B15">
        <v>1500909</v>
      </c>
      <c r="C15">
        <v>65</v>
      </c>
      <c r="D15">
        <v>16</v>
      </c>
      <c r="E15">
        <v>81</v>
      </c>
      <c r="F15">
        <f t="shared" si="0"/>
        <v>19.753086419753085</v>
      </c>
      <c r="G15">
        <v>19.753086419753085</v>
      </c>
    </row>
    <row r="16" spans="1:11" x14ac:dyDescent="0.25">
      <c r="A16" t="s">
        <v>150</v>
      </c>
      <c r="B16">
        <v>1500958</v>
      </c>
      <c r="C16">
        <v>67</v>
      </c>
      <c r="D16">
        <v>5</v>
      </c>
      <c r="E16">
        <v>72</v>
      </c>
      <c r="F16">
        <f t="shared" si="0"/>
        <v>6.9444444444444446</v>
      </c>
      <c r="G16">
        <v>6.9444444444444446</v>
      </c>
    </row>
    <row r="17" spans="1:7" x14ac:dyDescent="0.25">
      <c r="A17" t="s">
        <v>157</v>
      </c>
      <c r="B17">
        <v>1501006</v>
      </c>
      <c r="C17">
        <v>52</v>
      </c>
      <c r="D17">
        <v>2</v>
      </c>
      <c r="E17">
        <v>54</v>
      </c>
      <c r="F17">
        <f t="shared" si="0"/>
        <v>3.7037037037037033</v>
      </c>
      <c r="G17">
        <v>3.7037037037037033</v>
      </c>
    </row>
    <row r="18" spans="1:7" x14ac:dyDescent="0.25">
      <c r="A18" t="s">
        <v>151</v>
      </c>
      <c r="B18">
        <v>1501105</v>
      </c>
      <c r="C18">
        <v>56</v>
      </c>
      <c r="D18">
        <v>5</v>
      </c>
      <c r="E18">
        <v>61</v>
      </c>
      <c r="F18">
        <f t="shared" si="0"/>
        <v>8.1967213114754092</v>
      </c>
      <c r="G18">
        <v>8.1967213114754092</v>
      </c>
    </row>
    <row r="19" spans="1:7" x14ac:dyDescent="0.25">
      <c r="A19" t="s">
        <v>149</v>
      </c>
      <c r="B19">
        <v>1501204</v>
      </c>
      <c r="C19">
        <v>52</v>
      </c>
      <c r="D19">
        <v>16</v>
      </c>
      <c r="E19">
        <v>68</v>
      </c>
      <c r="F19">
        <f t="shared" si="0"/>
        <v>23.52941176470588</v>
      </c>
      <c r="G19">
        <v>23.52941176470588</v>
      </c>
    </row>
    <row r="20" spans="1:7" x14ac:dyDescent="0.25">
      <c r="A20" t="s">
        <v>152</v>
      </c>
      <c r="B20">
        <v>1501253</v>
      </c>
      <c r="C20">
        <v>6</v>
      </c>
      <c r="D20">
        <v>2</v>
      </c>
      <c r="E20">
        <v>8</v>
      </c>
      <c r="F20">
        <f t="shared" si="0"/>
        <v>25</v>
      </c>
      <c r="G20">
        <v>25</v>
      </c>
    </row>
    <row r="21" spans="1:7" x14ac:dyDescent="0.25">
      <c r="A21" t="s">
        <v>149</v>
      </c>
      <c r="B21">
        <v>1501303</v>
      </c>
      <c r="C21">
        <v>43</v>
      </c>
      <c r="D21">
        <v>66</v>
      </c>
      <c r="E21">
        <v>109</v>
      </c>
      <c r="F21">
        <f t="shared" si="0"/>
        <v>60.550458715596335</v>
      </c>
      <c r="G21">
        <v>60.550458715596335</v>
      </c>
    </row>
    <row r="22" spans="1:7" x14ac:dyDescent="0.25">
      <c r="A22" t="s">
        <v>155</v>
      </c>
      <c r="B22">
        <v>1501402</v>
      </c>
      <c r="C22">
        <v>148</v>
      </c>
      <c r="D22">
        <v>219</v>
      </c>
      <c r="E22">
        <v>367</v>
      </c>
      <c r="F22">
        <f t="shared" si="0"/>
        <v>59.67302452316077</v>
      </c>
      <c r="G22">
        <v>59.67302452316077</v>
      </c>
    </row>
    <row r="23" spans="1:7" x14ac:dyDescent="0.25">
      <c r="A23" t="s">
        <v>153</v>
      </c>
      <c r="B23">
        <v>1501451</v>
      </c>
      <c r="C23">
        <v>45</v>
      </c>
      <c r="D23">
        <v>6</v>
      </c>
      <c r="E23">
        <v>51</v>
      </c>
      <c r="F23">
        <f t="shared" si="0"/>
        <v>11.76470588235294</v>
      </c>
      <c r="G23">
        <v>11.76470588235294</v>
      </c>
    </row>
    <row r="24" spans="1:7" x14ac:dyDescent="0.25">
      <c r="A24" t="s">
        <v>155</v>
      </c>
      <c r="B24">
        <v>1501501</v>
      </c>
      <c r="C24">
        <v>9</v>
      </c>
      <c r="D24">
        <v>38</v>
      </c>
      <c r="E24">
        <v>47</v>
      </c>
      <c r="F24">
        <f t="shared" si="0"/>
        <v>80.851063829787222</v>
      </c>
      <c r="G24">
        <v>80.851063829787222</v>
      </c>
    </row>
    <row r="25" spans="1:7" x14ac:dyDescent="0.25">
      <c r="A25" t="s">
        <v>158</v>
      </c>
      <c r="B25">
        <v>1501576</v>
      </c>
      <c r="C25">
        <v>15</v>
      </c>
      <c r="D25">
        <v>9</v>
      </c>
      <c r="E25">
        <v>24</v>
      </c>
      <c r="F25">
        <f t="shared" si="0"/>
        <v>37.5</v>
      </c>
      <c r="G25">
        <v>37.5</v>
      </c>
    </row>
    <row r="26" spans="1:7" x14ac:dyDescent="0.25">
      <c r="A26" t="s">
        <v>156</v>
      </c>
      <c r="B26">
        <v>1501600</v>
      </c>
      <c r="C26">
        <v>30</v>
      </c>
      <c r="D26">
        <v>1</v>
      </c>
      <c r="E26">
        <v>31</v>
      </c>
      <c r="F26">
        <f t="shared" si="0"/>
        <v>3.225806451612903</v>
      </c>
      <c r="G26">
        <v>3.225806451612903</v>
      </c>
    </row>
    <row r="27" spans="1:7" x14ac:dyDescent="0.25">
      <c r="A27" t="s">
        <v>156</v>
      </c>
      <c r="B27">
        <v>1501709</v>
      </c>
      <c r="C27">
        <v>103</v>
      </c>
      <c r="D27">
        <v>56</v>
      </c>
      <c r="E27">
        <v>159</v>
      </c>
      <c r="F27">
        <f t="shared" si="0"/>
        <v>35.220125786163521</v>
      </c>
      <c r="G27">
        <v>35.220125786163521</v>
      </c>
    </row>
    <row r="28" spans="1:7" x14ac:dyDescent="0.25">
      <c r="A28" t="s">
        <v>154</v>
      </c>
      <c r="B28">
        <v>1501725</v>
      </c>
      <c r="C28">
        <v>21</v>
      </c>
      <c r="D28">
        <v>8</v>
      </c>
      <c r="E28">
        <v>29</v>
      </c>
      <c r="F28">
        <f t="shared" si="0"/>
        <v>27.586206896551722</v>
      </c>
      <c r="G28">
        <v>27.586206896551722</v>
      </c>
    </row>
    <row r="29" spans="1:7" x14ac:dyDescent="0.25">
      <c r="A29" t="s">
        <v>158</v>
      </c>
      <c r="B29">
        <v>1501758</v>
      </c>
      <c r="C29">
        <v>13</v>
      </c>
      <c r="D29">
        <v>3</v>
      </c>
      <c r="E29">
        <v>16</v>
      </c>
      <c r="F29">
        <f t="shared" si="0"/>
        <v>18.75</v>
      </c>
      <c r="G29">
        <v>18.75</v>
      </c>
    </row>
    <row r="30" spans="1:7" x14ac:dyDescent="0.25">
      <c r="A30" t="s">
        <v>159</v>
      </c>
      <c r="B30">
        <v>1501782</v>
      </c>
      <c r="C30">
        <v>15</v>
      </c>
      <c r="D30">
        <v>19</v>
      </c>
      <c r="E30">
        <v>34</v>
      </c>
      <c r="F30">
        <f t="shared" si="0"/>
        <v>55.882352941176471</v>
      </c>
      <c r="G30">
        <v>55.882352941176471</v>
      </c>
    </row>
    <row r="31" spans="1:7" x14ac:dyDescent="0.25">
      <c r="A31" t="s">
        <v>151</v>
      </c>
      <c r="B31">
        <v>1501808</v>
      </c>
      <c r="C31">
        <v>217</v>
      </c>
      <c r="D31">
        <v>30</v>
      </c>
      <c r="E31">
        <v>247</v>
      </c>
      <c r="F31">
        <f t="shared" si="0"/>
        <v>12.145748987854251</v>
      </c>
      <c r="G31">
        <v>12.145748987854251</v>
      </c>
    </row>
    <row r="32" spans="1:7" x14ac:dyDescent="0.25">
      <c r="A32" t="s">
        <v>150</v>
      </c>
      <c r="B32">
        <v>1501907</v>
      </c>
      <c r="C32">
        <v>45</v>
      </c>
      <c r="D32">
        <v>22</v>
      </c>
      <c r="E32">
        <v>67</v>
      </c>
      <c r="F32">
        <f t="shared" si="0"/>
        <v>32.835820895522389</v>
      </c>
      <c r="G32">
        <v>32.835820895522389</v>
      </c>
    </row>
    <row r="33" spans="1:7" x14ac:dyDescent="0.25">
      <c r="A33" t="s">
        <v>156</v>
      </c>
      <c r="B33">
        <v>1501956</v>
      </c>
      <c r="C33">
        <v>42</v>
      </c>
      <c r="D33">
        <v>7</v>
      </c>
      <c r="E33">
        <v>49</v>
      </c>
      <c r="F33">
        <f t="shared" si="0"/>
        <v>14.285714285714285</v>
      </c>
      <c r="G33">
        <v>14.285714285714285</v>
      </c>
    </row>
    <row r="34" spans="1:7" x14ac:dyDescent="0.25">
      <c r="A34" t="s">
        <v>151</v>
      </c>
      <c r="B34">
        <v>1502004</v>
      </c>
      <c r="C34">
        <v>37</v>
      </c>
      <c r="D34">
        <v>8</v>
      </c>
      <c r="E34">
        <v>45</v>
      </c>
      <c r="F34">
        <f t="shared" si="0"/>
        <v>17.777777777777779</v>
      </c>
      <c r="G34">
        <v>17.777777777777779</v>
      </c>
    </row>
    <row r="35" spans="1:7" x14ac:dyDescent="0.25">
      <c r="A35" t="s">
        <v>149</v>
      </c>
      <c r="B35">
        <v>1502103</v>
      </c>
      <c r="C35">
        <v>178</v>
      </c>
      <c r="D35">
        <v>30</v>
      </c>
      <c r="E35">
        <v>208</v>
      </c>
      <c r="F35">
        <f t="shared" si="0"/>
        <v>14.423076923076922</v>
      </c>
      <c r="G35">
        <v>14.423076923076922</v>
      </c>
    </row>
    <row r="36" spans="1:7" x14ac:dyDescent="0.25">
      <c r="A36" t="s">
        <v>158</v>
      </c>
      <c r="B36">
        <v>1502152</v>
      </c>
      <c r="C36">
        <v>4</v>
      </c>
      <c r="D36">
        <v>23</v>
      </c>
      <c r="E36">
        <v>27</v>
      </c>
      <c r="F36">
        <f t="shared" si="0"/>
        <v>85.18518518518519</v>
      </c>
      <c r="G36">
        <v>85.18518518518519</v>
      </c>
    </row>
    <row r="37" spans="1:7" x14ac:dyDescent="0.25">
      <c r="A37" t="s">
        <v>156</v>
      </c>
      <c r="B37">
        <v>1502202</v>
      </c>
      <c r="C37">
        <v>16</v>
      </c>
      <c r="D37">
        <v>32</v>
      </c>
      <c r="E37">
        <v>48</v>
      </c>
      <c r="F37">
        <f t="shared" si="0"/>
        <v>66.666666666666657</v>
      </c>
      <c r="G37">
        <v>66.666666666666657</v>
      </c>
    </row>
    <row r="38" spans="1:7" x14ac:dyDescent="0.25">
      <c r="A38" t="s">
        <v>150</v>
      </c>
      <c r="B38">
        <v>1502301</v>
      </c>
      <c r="C38">
        <v>94</v>
      </c>
      <c r="D38">
        <v>19</v>
      </c>
      <c r="E38">
        <v>113</v>
      </c>
      <c r="F38">
        <f t="shared" si="0"/>
        <v>16.814159292035399</v>
      </c>
      <c r="G38">
        <v>16.814159292035399</v>
      </c>
    </row>
    <row r="39" spans="1:7" x14ac:dyDescent="0.25">
      <c r="A39" t="s">
        <v>160</v>
      </c>
      <c r="B39">
        <v>1502400</v>
      </c>
      <c r="C39">
        <v>26</v>
      </c>
      <c r="D39">
        <v>73</v>
      </c>
      <c r="E39">
        <v>99</v>
      </c>
      <c r="F39">
        <f t="shared" si="0"/>
        <v>73.73737373737373</v>
      </c>
      <c r="G39">
        <v>73.73737373737373</v>
      </c>
    </row>
    <row r="40" spans="1:7" x14ac:dyDescent="0.25">
      <c r="A40" t="s">
        <v>151</v>
      </c>
      <c r="B40">
        <v>1502509</v>
      </c>
      <c r="C40">
        <v>97</v>
      </c>
      <c r="D40">
        <v>4</v>
      </c>
      <c r="E40">
        <v>101</v>
      </c>
      <c r="F40">
        <f t="shared" si="0"/>
        <v>3.9603960396039604</v>
      </c>
      <c r="G40">
        <v>3.9603960396039604</v>
      </c>
    </row>
    <row r="41" spans="1:7" x14ac:dyDescent="0.25">
      <c r="A41" t="s">
        <v>160</v>
      </c>
      <c r="B41">
        <v>1502608</v>
      </c>
      <c r="C41">
        <v>25</v>
      </c>
      <c r="D41">
        <v>6</v>
      </c>
      <c r="E41">
        <v>31</v>
      </c>
      <c r="F41">
        <f t="shared" si="0"/>
        <v>19.35483870967742</v>
      </c>
      <c r="G41">
        <v>19.35483870967742</v>
      </c>
    </row>
    <row r="42" spans="1:7" x14ac:dyDescent="0.25">
      <c r="A42" t="s">
        <v>152</v>
      </c>
      <c r="B42">
        <v>1502707</v>
      </c>
      <c r="C42">
        <v>6</v>
      </c>
      <c r="D42">
        <v>23</v>
      </c>
      <c r="E42">
        <v>29</v>
      </c>
      <c r="F42">
        <f t="shared" si="0"/>
        <v>79.310344827586206</v>
      </c>
      <c r="G42">
        <v>79.310344827586206</v>
      </c>
    </row>
    <row r="43" spans="1:7" x14ac:dyDescent="0.25">
      <c r="A43" t="s">
        <v>150</v>
      </c>
      <c r="B43">
        <v>1502756</v>
      </c>
      <c r="C43">
        <v>63</v>
      </c>
      <c r="D43">
        <v>15</v>
      </c>
      <c r="E43">
        <v>78</v>
      </c>
      <c r="F43">
        <f t="shared" si="0"/>
        <v>19.230769230769234</v>
      </c>
      <c r="G43">
        <v>19.230769230769234</v>
      </c>
    </row>
    <row r="44" spans="1:7" x14ac:dyDescent="0.25">
      <c r="A44" t="s">
        <v>152</v>
      </c>
      <c r="B44">
        <v>1502764</v>
      </c>
      <c r="C44">
        <v>9</v>
      </c>
      <c r="D44">
        <v>8</v>
      </c>
      <c r="E44">
        <v>17</v>
      </c>
      <c r="F44">
        <f t="shared" si="0"/>
        <v>47.058823529411761</v>
      </c>
      <c r="G44">
        <v>47.058823529411761</v>
      </c>
    </row>
    <row r="45" spans="1:7" x14ac:dyDescent="0.25">
      <c r="A45" t="s">
        <v>158</v>
      </c>
      <c r="B45">
        <v>1502772</v>
      </c>
      <c r="C45">
        <v>8</v>
      </c>
      <c r="D45">
        <v>13</v>
      </c>
      <c r="E45">
        <v>21</v>
      </c>
      <c r="F45">
        <f t="shared" si="0"/>
        <v>61.904761904761905</v>
      </c>
      <c r="G45">
        <v>61.904761904761905</v>
      </c>
    </row>
    <row r="46" spans="1:7" x14ac:dyDescent="0.25">
      <c r="A46" t="s">
        <v>151</v>
      </c>
      <c r="B46">
        <v>1502806</v>
      </c>
      <c r="C46">
        <v>42</v>
      </c>
      <c r="D46">
        <v>4</v>
      </c>
      <c r="E46">
        <v>46</v>
      </c>
      <c r="F46">
        <f t="shared" si="0"/>
        <v>8.695652173913043</v>
      </c>
      <c r="G46">
        <v>8.695652173913043</v>
      </c>
    </row>
    <row r="47" spans="1:7" x14ac:dyDescent="0.25">
      <c r="A47" t="s">
        <v>153</v>
      </c>
      <c r="B47">
        <v>1502855</v>
      </c>
      <c r="C47">
        <v>34</v>
      </c>
      <c r="D47">
        <v>6</v>
      </c>
      <c r="E47">
        <v>40</v>
      </c>
      <c r="F47">
        <f t="shared" si="0"/>
        <v>15</v>
      </c>
      <c r="G47">
        <v>15</v>
      </c>
    </row>
    <row r="48" spans="1:7" x14ac:dyDescent="0.25">
      <c r="A48" t="s">
        <v>160</v>
      </c>
      <c r="B48">
        <v>1502905</v>
      </c>
      <c r="C48">
        <v>33</v>
      </c>
      <c r="D48">
        <v>25</v>
      </c>
      <c r="E48">
        <v>58</v>
      </c>
      <c r="F48">
        <f t="shared" si="0"/>
        <v>43.103448275862064</v>
      </c>
      <c r="G48">
        <v>43.103448275862064</v>
      </c>
    </row>
    <row r="49" spans="1:7" x14ac:dyDescent="0.25">
      <c r="A49" t="s">
        <v>150</v>
      </c>
      <c r="B49">
        <v>1502939</v>
      </c>
      <c r="C49">
        <v>20</v>
      </c>
      <c r="D49">
        <v>29</v>
      </c>
      <c r="E49">
        <v>49</v>
      </c>
      <c r="F49">
        <f t="shared" si="0"/>
        <v>59.183673469387756</v>
      </c>
      <c r="G49">
        <v>59.183673469387756</v>
      </c>
    </row>
    <row r="50" spans="1:7" x14ac:dyDescent="0.25">
      <c r="A50" t="s">
        <v>158</v>
      </c>
      <c r="B50">
        <v>1502954</v>
      </c>
      <c r="C50">
        <v>27</v>
      </c>
      <c r="D50">
        <v>12</v>
      </c>
      <c r="E50">
        <v>39</v>
      </c>
      <c r="F50">
        <f t="shared" si="0"/>
        <v>30.76923076923077</v>
      </c>
      <c r="G50">
        <v>30.76923076923077</v>
      </c>
    </row>
    <row r="51" spans="1:7" x14ac:dyDescent="0.25">
      <c r="A51" t="s">
        <v>153</v>
      </c>
      <c r="B51">
        <v>1503002</v>
      </c>
      <c r="C51">
        <v>20</v>
      </c>
      <c r="D51">
        <v>3</v>
      </c>
      <c r="E51">
        <v>23</v>
      </c>
      <c r="F51">
        <f t="shared" si="0"/>
        <v>13.043478260869565</v>
      </c>
      <c r="G51">
        <v>13.043478260869565</v>
      </c>
    </row>
    <row r="52" spans="1:7" x14ac:dyDescent="0.25">
      <c r="A52" t="s">
        <v>152</v>
      </c>
      <c r="B52">
        <v>1503044</v>
      </c>
      <c r="C52">
        <v>18</v>
      </c>
      <c r="D52">
        <v>8</v>
      </c>
      <c r="E52">
        <v>26</v>
      </c>
      <c r="F52">
        <f t="shared" si="0"/>
        <v>30.76923076923077</v>
      </c>
      <c r="G52">
        <v>30.76923076923077</v>
      </c>
    </row>
    <row r="53" spans="1:7" x14ac:dyDescent="0.25">
      <c r="A53" t="s">
        <v>150</v>
      </c>
      <c r="B53">
        <v>1503077</v>
      </c>
      <c r="C53">
        <v>49</v>
      </c>
      <c r="D53">
        <v>7</v>
      </c>
      <c r="E53">
        <v>56</v>
      </c>
      <c r="F53">
        <f t="shared" si="0"/>
        <v>12.5</v>
      </c>
      <c r="G53">
        <v>12.5</v>
      </c>
    </row>
    <row r="54" spans="1:7" x14ac:dyDescent="0.25">
      <c r="A54" t="s">
        <v>159</v>
      </c>
      <c r="B54">
        <v>1503093</v>
      </c>
      <c r="C54">
        <v>24</v>
      </c>
      <c r="D54">
        <v>18</v>
      </c>
      <c r="E54">
        <v>42</v>
      </c>
      <c r="F54">
        <f t="shared" si="0"/>
        <v>42.857142857142854</v>
      </c>
      <c r="G54">
        <v>42.857142857142854</v>
      </c>
    </row>
    <row r="55" spans="1:7" x14ac:dyDescent="0.25">
      <c r="A55" t="s">
        <v>151</v>
      </c>
      <c r="B55">
        <v>1503101</v>
      </c>
      <c r="C55">
        <v>80</v>
      </c>
      <c r="D55">
        <v>10</v>
      </c>
      <c r="E55">
        <v>90</v>
      </c>
      <c r="F55">
        <f t="shared" si="0"/>
        <v>11.111111111111111</v>
      </c>
      <c r="G55">
        <v>11.111111111111111</v>
      </c>
    </row>
    <row r="56" spans="1:7" x14ac:dyDescent="0.25">
      <c r="A56" t="s">
        <v>160</v>
      </c>
      <c r="B56">
        <v>1503200</v>
      </c>
      <c r="C56">
        <v>42</v>
      </c>
      <c r="D56">
        <v>22</v>
      </c>
      <c r="E56">
        <v>64</v>
      </c>
      <c r="F56">
        <f t="shared" si="0"/>
        <v>34.375</v>
      </c>
      <c r="G56">
        <v>34.375</v>
      </c>
    </row>
    <row r="57" spans="1:7" x14ac:dyDescent="0.25">
      <c r="A57" t="s">
        <v>149</v>
      </c>
      <c r="B57">
        <v>1503309</v>
      </c>
      <c r="C57">
        <v>86</v>
      </c>
      <c r="D57">
        <v>23</v>
      </c>
      <c r="E57">
        <v>109</v>
      </c>
      <c r="F57">
        <f t="shared" si="0"/>
        <v>21.100917431192663</v>
      </c>
      <c r="G57">
        <v>21.100917431192663</v>
      </c>
    </row>
    <row r="58" spans="1:7" x14ac:dyDescent="0.25">
      <c r="A58" t="s">
        <v>160</v>
      </c>
      <c r="B58">
        <v>1503408</v>
      </c>
      <c r="C58">
        <v>8</v>
      </c>
      <c r="D58">
        <v>9</v>
      </c>
      <c r="E58">
        <v>17</v>
      </c>
      <c r="F58">
        <f t="shared" si="0"/>
        <v>52.941176470588239</v>
      </c>
      <c r="G58">
        <v>52.941176470588239</v>
      </c>
    </row>
    <row r="59" spans="1:7" x14ac:dyDescent="0.25">
      <c r="A59" t="s">
        <v>150</v>
      </c>
      <c r="B59">
        <v>1503457</v>
      </c>
      <c r="C59">
        <v>54</v>
      </c>
      <c r="D59">
        <v>14</v>
      </c>
      <c r="E59">
        <v>68</v>
      </c>
      <c r="F59">
        <f t="shared" si="0"/>
        <v>20.588235294117645</v>
      </c>
      <c r="G59">
        <v>20.588235294117645</v>
      </c>
    </row>
    <row r="60" spans="1:7" x14ac:dyDescent="0.25">
      <c r="A60" t="s">
        <v>150</v>
      </c>
      <c r="B60">
        <v>1503507</v>
      </c>
      <c r="C60">
        <v>92</v>
      </c>
      <c r="D60">
        <v>15</v>
      </c>
      <c r="E60">
        <v>107</v>
      </c>
      <c r="F60">
        <f t="shared" si="0"/>
        <v>14.018691588785046</v>
      </c>
      <c r="G60">
        <v>14.018691588785046</v>
      </c>
    </row>
    <row r="61" spans="1:7" x14ac:dyDescent="0.25">
      <c r="A61" t="s">
        <v>157</v>
      </c>
      <c r="B61">
        <v>1503606</v>
      </c>
      <c r="C61">
        <v>86</v>
      </c>
      <c r="D61">
        <v>48</v>
      </c>
      <c r="E61">
        <v>134</v>
      </c>
      <c r="F61">
        <f t="shared" si="0"/>
        <v>35.820895522388057</v>
      </c>
      <c r="G61">
        <v>35.820895522388057</v>
      </c>
    </row>
    <row r="62" spans="1:7" x14ac:dyDescent="0.25">
      <c r="A62" t="s">
        <v>159</v>
      </c>
      <c r="B62">
        <v>1503705</v>
      </c>
      <c r="C62">
        <v>61</v>
      </c>
      <c r="D62">
        <v>18</v>
      </c>
      <c r="E62">
        <v>79</v>
      </c>
      <c r="F62">
        <f t="shared" si="0"/>
        <v>22.784810126582279</v>
      </c>
      <c r="G62">
        <v>22.784810126582279</v>
      </c>
    </row>
    <row r="63" spans="1:7" x14ac:dyDescent="0.25">
      <c r="A63" t="s">
        <v>157</v>
      </c>
      <c r="B63">
        <v>1503754</v>
      </c>
      <c r="C63">
        <v>74</v>
      </c>
      <c r="D63">
        <v>5</v>
      </c>
      <c r="E63">
        <v>79</v>
      </c>
      <c r="F63">
        <f t="shared" si="0"/>
        <v>6.3291139240506329</v>
      </c>
      <c r="G63">
        <v>6.3291139240506329</v>
      </c>
    </row>
    <row r="64" spans="1:7" x14ac:dyDescent="0.25">
      <c r="A64" t="s">
        <v>159</v>
      </c>
      <c r="B64">
        <v>1503804</v>
      </c>
      <c r="C64">
        <v>15</v>
      </c>
      <c r="D64">
        <v>25</v>
      </c>
      <c r="E64">
        <v>40</v>
      </c>
      <c r="F64">
        <f t="shared" si="0"/>
        <v>62.5</v>
      </c>
      <c r="G64">
        <v>62.5</v>
      </c>
    </row>
    <row r="65" spans="1:7" x14ac:dyDescent="0.25">
      <c r="A65" t="s">
        <v>153</v>
      </c>
      <c r="B65">
        <v>1503903</v>
      </c>
      <c r="C65">
        <v>103</v>
      </c>
      <c r="D65">
        <v>17</v>
      </c>
      <c r="E65">
        <v>120</v>
      </c>
      <c r="F65">
        <f t="shared" si="0"/>
        <v>14.166666666666666</v>
      </c>
      <c r="G65">
        <v>14.166666666666666</v>
      </c>
    </row>
    <row r="66" spans="1:7" x14ac:dyDescent="0.25">
      <c r="A66" t="s">
        <v>149</v>
      </c>
      <c r="B66">
        <v>1504000</v>
      </c>
      <c r="C66">
        <v>51</v>
      </c>
      <c r="D66">
        <v>2</v>
      </c>
      <c r="E66">
        <v>53</v>
      </c>
      <c r="F66">
        <f t="shared" si="0"/>
        <v>3.7735849056603774</v>
      </c>
      <c r="G66">
        <v>3.7735849056603774</v>
      </c>
    </row>
    <row r="67" spans="1:7" x14ac:dyDescent="0.25">
      <c r="A67" t="s">
        <v>150</v>
      </c>
      <c r="B67">
        <v>1504059</v>
      </c>
      <c r="C67">
        <v>33</v>
      </c>
      <c r="D67">
        <v>14</v>
      </c>
      <c r="E67">
        <v>47</v>
      </c>
      <c r="F67">
        <f t="shared" si="0"/>
        <v>29.787234042553191</v>
      </c>
      <c r="G67">
        <v>29.787234042553191</v>
      </c>
    </row>
    <row r="68" spans="1:7" x14ac:dyDescent="0.25">
      <c r="A68" t="s">
        <v>160</v>
      </c>
      <c r="B68">
        <v>1504109</v>
      </c>
      <c r="C68">
        <v>19</v>
      </c>
      <c r="D68">
        <v>3</v>
      </c>
      <c r="E68">
        <v>22</v>
      </c>
      <c r="F68">
        <f t="shared" si="0"/>
        <v>13.636363636363635</v>
      </c>
      <c r="G68">
        <v>13.636363636363635</v>
      </c>
    </row>
    <row r="69" spans="1:7" x14ac:dyDescent="0.25">
      <c r="A69" t="s">
        <v>158</v>
      </c>
      <c r="B69">
        <v>1504208</v>
      </c>
      <c r="C69">
        <v>107</v>
      </c>
      <c r="D69">
        <v>117</v>
      </c>
      <c r="E69">
        <v>224</v>
      </c>
      <c r="F69">
        <f t="shared" ref="F69:F132" si="1">(D69/E69)*100</f>
        <v>52.232142857142861</v>
      </c>
      <c r="G69">
        <v>52.232142857142861</v>
      </c>
    </row>
    <row r="70" spans="1:7" x14ac:dyDescent="0.25">
      <c r="A70" t="s">
        <v>160</v>
      </c>
      <c r="B70">
        <v>1504307</v>
      </c>
      <c r="C70">
        <v>74</v>
      </c>
      <c r="D70">
        <v>16</v>
      </c>
      <c r="E70">
        <v>90</v>
      </c>
      <c r="F70">
        <f t="shared" si="1"/>
        <v>17.777777777777779</v>
      </c>
      <c r="G70">
        <v>17.777777777777779</v>
      </c>
    </row>
    <row r="71" spans="1:7" x14ac:dyDescent="0.25">
      <c r="A71" t="s">
        <v>160</v>
      </c>
      <c r="B71">
        <v>1504406</v>
      </c>
      <c r="C71">
        <v>45</v>
      </c>
      <c r="D71">
        <v>14</v>
      </c>
      <c r="E71">
        <v>59</v>
      </c>
      <c r="F71">
        <f t="shared" si="1"/>
        <v>23.728813559322035</v>
      </c>
      <c r="G71">
        <v>23.728813559322035</v>
      </c>
    </row>
    <row r="72" spans="1:7" x14ac:dyDescent="0.25">
      <c r="A72" t="s">
        <v>155</v>
      </c>
      <c r="B72">
        <v>1504422</v>
      </c>
      <c r="C72">
        <v>19</v>
      </c>
      <c r="D72">
        <v>47</v>
      </c>
      <c r="E72">
        <v>66</v>
      </c>
      <c r="F72">
        <f t="shared" si="1"/>
        <v>71.212121212121218</v>
      </c>
      <c r="G72">
        <v>71.212121212121218</v>
      </c>
    </row>
    <row r="73" spans="1:7" x14ac:dyDescent="0.25">
      <c r="A73" t="s">
        <v>154</v>
      </c>
      <c r="B73">
        <v>1504455</v>
      </c>
      <c r="C73">
        <v>28</v>
      </c>
      <c r="D73">
        <v>9</v>
      </c>
      <c r="E73">
        <v>37</v>
      </c>
      <c r="F73">
        <f t="shared" si="1"/>
        <v>24.324324324324326</v>
      </c>
      <c r="G73">
        <v>24.324324324324326</v>
      </c>
    </row>
    <row r="74" spans="1:7" x14ac:dyDescent="0.25">
      <c r="A74" t="s">
        <v>151</v>
      </c>
      <c r="B74">
        <v>1504505</v>
      </c>
      <c r="C74">
        <v>49</v>
      </c>
      <c r="D74">
        <v>7</v>
      </c>
      <c r="E74">
        <v>56</v>
      </c>
      <c r="F74">
        <f t="shared" si="1"/>
        <v>12.5</v>
      </c>
      <c r="G74">
        <v>12.5</v>
      </c>
    </row>
    <row r="75" spans="1:7" x14ac:dyDescent="0.25">
      <c r="A75" t="s">
        <v>149</v>
      </c>
      <c r="B75">
        <v>1504604</v>
      </c>
      <c r="C75">
        <v>43</v>
      </c>
      <c r="D75">
        <v>12</v>
      </c>
      <c r="E75">
        <v>55</v>
      </c>
      <c r="F75">
        <f t="shared" si="1"/>
        <v>21.818181818181817</v>
      </c>
      <c r="G75">
        <v>21.818181818181817</v>
      </c>
    </row>
    <row r="76" spans="1:7" x14ac:dyDescent="0.25">
      <c r="A76" t="s">
        <v>149</v>
      </c>
      <c r="B76">
        <v>1504703</v>
      </c>
      <c r="C76">
        <v>132</v>
      </c>
      <c r="D76">
        <v>29</v>
      </c>
      <c r="E76">
        <v>161</v>
      </c>
      <c r="F76">
        <f t="shared" si="1"/>
        <v>18.012422360248447</v>
      </c>
      <c r="G76">
        <v>18.012422360248447</v>
      </c>
    </row>
    <row r="77" spans="1:7" x14ac:dyDescent="0.25">
      <c r="A77" t="s">
        <v>153</v>
      </c>
      <c r="B77">
        <v>1504752</v>
      </c>
      <c r="C77">
        <v>30</v>
      </c>
      <c r="D77">
        <v>29</v>
      </c>
      <c r="E77">
        <v>59</v>
      </c>
      <c r="F77">
        <f t="shared" si="1"/>
        <v>49.152542372881356</v>
      </c>
      <c r="G77">
        <v>49.152542372881356</v>
      </c>
    </row>
    <row r="78" spans="1:7" x14ac:dyDescent="0.25">
      <c r="A78" t="s">
        <v>153</v>
      </c>
      <c r="B78">
        <v>1504802</v>
      </c>
      <c r="C78">
        <v>100</v>
      </c>
      <c r="D78">
        <v>37</v>
      </c>
      <c r="E78">
        <v>137</v>
      </c>
      <c r="F78">
        <f t="shared" si="1"/>
        <v>27.007299270072991</v>
      </c>
      <c r="G78">
        <v>27.007299270072991</v>
      </c>
    </row>
    <row r="79" spans="1:7" x14ac:dyDescent="0.25">
      <c r="A79" t="s">
        <v>151</v>
      </c>
      <c r="B79">
        <v>1504901</v>
      </c>
      <c r="C79">
        <v>32</v>
      </c>
      <c r="D79">
        <v>6</v>
      </c>
      <c r="E79">
        <v>38</v>
      </c>
      <c r="F79">
        <f t="shared" si="1"/>
        <v>15.789473684210526</v>
      </c>
      <c r="G79">
        <v>15.789473684210526</v>
      </c>
    </row>
    <row r="80" spans="1:7" x14ac:dyDescent="0.25">
      <c r="A80" t="s">
        <v>150</v>
      </c>
      <c r="B80">
        <v>1504950</v>
      </c>
      <c r="C80">
        <v>24</v>
      </c>
      <c r="D80">
        <v>12</v>
      </c>
      <c r="E80">
        <v>36</v>
      </c>
      <c r="F80">
        <f t="shared" si="1"/>
        <v>33.333333333333329</v>
      </c>
      <c r="G80">
        <v>33.333333333333329</v>
      </c>
    </row>
    <row r="81" spans="1:7" x14ac:dyDescent="0.25">
      <c r="A81" t="s">
        <v>159</v>
      </c>
      <c r="B81">
        <v>1504976</v>
      </c>
      <c r="C81">
        <v>13</v>
      </c>
      <c r="D81">
        <v>10</v>
      </c>
      <c r="E81">
        <v>23</v>
      </c>
      <c r="F81">
        <f t="shared" si="1"/>
        <v>43.478260869565219</v>
      </c>
      <c r="G81">
        <v>43.478260869565219</v>
      </c>
    </row>
    <row r="82" spans="1:7" x14ac:dyDescent="0.25">
      <c r="A82" t="s">
        <v>156</v>
      </c>
      <c r="B82">
        <v>1505007</v>
      </c>
      <c r="C82">
        <v>17</v>
      </c>
      <c r="D82">
        <v>8</v>
      </c>
      <c r="E82">
        <v>25</v>
      </c>
      <c r="F82">
        <f t="shared" si="1"/>
        <v>32</v>
      </c>
      <c r="G82">
        <v>32</v>
      </c>
    </row>
    <row r="83" spans="1:7" x14ac:dyDescent="0.25">
      <c r="A83" t="s">
        <v>157</v>
      </c>
      <c r="B83">
        <v>1505031</v>
      </c>
      <c r="C83">
        <v>28</v>
      </c>
      <c r="D83">
        <v>2</v>
      </c>
      <c r="E83">
        <v>30</v>
      </c>
      <c r="F83">
        <f t="shared" si="1"/>
        <v>6.666666666666667</v>
      </c>
      <c r="G83">
        <v>6.666666666666667</v>
      </c>
    </row>
    <row r="84" spans="1:7" x14ac:dyDescent="0.25">
      <c r="A84" t="s">
        <v>159</v>
      </c>
      <c r="B84">
        <v>1505064</v>
      </c>
      <c r="C84">
        <v>78</v>
      </c>
      <c r="D84">
        <v>26</v>
      </c>
      <c r="E84">
        <v>104</v>
      </c>
      <c r="F84">
        <f t="shared" si="1"/>
        <v>25</v>
      </c>
      <c r="G84">
        <v>25</v>
      </c>
    </row>
    <row r="85" spans="1:7" x14ac:dyDescent="0.25">
      <c r="A85" t="s">
        <v>153</v>
      </c>
      <c r="B85">
        <v>1505106</v>
      </c>
      <c r="C85">
        <v>78</v>
      </c>
      <c r="D85">
        <v>14</v>
      </c>
      <c r="E85">
        <v>92</v>
      </c>
      <c r="F85">
        <f t="shared" si="1"/>
        <v>15.217391304347828</v>
      </c>
      <c r="G85">
        <v>15.217391304347828</v>
      </c>
    </row>
    <row r="86" spans="1:7" x14ac:dyDescent="0.25">
      <c r="A86" t="s">
        <v>151</v>
      </c>
      <c r="B86">
        <v>1505205</v>
      </c>
      <c r="C86">
        <v>37</v>
      </c>
      <c r="D86">
        <v>11</v>
      </c>
      <c r="E86">
        <v>48</v>
      </c>
      <c r="F86">
        <f t="shared" si="1"/>
        <v>22.916666666666664</v>
      </c>
      <c r="G86">
        <v>22.916666666666664</v>
      </c>
    </row>
    <row r="87" spans="1:7" x14ac:dyDescent="0.25">
      <c r="A87" t="s">
        <v>153</v>
      </c>
      <c r="B87">
        <v>1505304</v>
      </c>
      <c r="C87">
        <v>65</v>
      </c>
      <c r="D87">
        <v>25</v>
      </c>
      <c r="E87">
        <v>90</v>
      </c>
      <c r="F87">
        <f t="shared" si="1"/>
        <v>27.777777777777779</v>
      </c>
      <c r="G87">
        <v>27.777777777777779</v>
      </c>
    </row>
    <row r="88" spans="1:7" x14ac:dyDescent="0.25">
      <c r="A88" t="s">
        <v>150</v>
      </c>
      <c r="B88">
        <v>1505403</v>
      </c>
      <c r="C88">
        <v>31</v>
      </c>
      <c r="D88">
        <v>18</v>
      </c>
      <c r="E88">
        <v>49</v>
      </c>
      <c r="F88">
        <f t="shared" si="1"/>
        <v>36.734693877551024</v>
      </c>
      <c r="G88">
        <v>36.734693877551024</v>
      </c>
    </row>
    <row r="89" spans="1:7" x14ac:dyDescent="0.25">
      <c r="A89" t="s">
        <v>152</v>
      </c>
      <c r="B89">
        <v>1505437</v>
      </c>
      <c r="C89">
        <v>26</v>
      </c>
      <c r="D89">
        <v>10</v>
      </c>
      <c r="E89">
        <v>36</v>
      </c>
      <c r="F89">
        <f t="shared" si="1"/>
        <v>27.777777777777779</v>
      </c>
      <c r="G89">
        <v>27.777777777777779</v>
      </c>
    </row>
    <row r="90" spans="1:7" x14ac:dyDescent="0.25">
      <c r="A90" t="s">
        <v>154</v>
      </c>
      <c r="B90">
        <v>1505486</v>
      </c>
      <c r="C90">
        <v>100</v>
      </c>
      <c r="D90">
        <v>15</v>
      </c>
      <c r="E90">
        <v>115</v>
      </c>
      <c r="F90">
        <f t="shared" si="1"/>
        <v>13.043478260869565</v>
      </c>
      <c r="G90">
        <v>13.043478260869565</v>
      </c>
    </row>
    <row r="91" spans="1:7" x14ac:dyDescent="0.25">
      <c r="A91" t="s">
        <v>158</v>
      </c>
      <c r="B91">
        <v>1505494</v>
      </c>
      <c r="C91">
        <v>7</v>
      </c>
      <c r="D91">
        <v>3</v>
      </c>
      <c r="E91">
        <v>10</v>
      </c>
      <c r="F91">
        <f t="shared" si="1"/>
        <v>30</v>
      </c>
      <c r="G91">
        <v>30</v>
      </c>
    </row>
    <row r="92" spans="1:7" x14ac:dyDescent="0.25">
      <c r="A92" t="s">
        <v>150</v>
      </c>
      <c r="B92">
        <v>1505502</v>
      </c>
      <c r="C92">
        <v>42</v>
      </c>
      <c r="D92">
        <v>41</v>
      </c>
      <c r="E92">
        <v>83</v>
      </c>
      <c r="F92">
        <f t="shared" si="1"/>
        <v>49.397590361445779</v>
      </c>
      <c r="G92">
        <v>49.397590361445779</v>
      </c>
    </row>
    <row r="93" spans="1:7" x14ac:dyDescent="0.25">
      <c r="A93" t="s">
        <v>158</v>
      </c>
      <c r="B93">
        <v>1505536</v>
      </c>
      <c r="C93">
        <v>22</v>
      </c>
      <c r="D93">
        <v>71</v>
      </c>
      <c r="E93">
        <v>93</v>
      </c>
      <c r="F93">
        <f t="shared" si="1"/>
        <v>76.344086021505376</v>
      </c>
      <c r="G93">
        <v>76.344086021505376</v>
      </c>
    </row>
    <row r="94" spans="1:7" x14ac:dyDescent="0.25">
      <c r="A94" t="s">
        <v>152</v>
      </c>
      <c r="B94">
        <v>1505551</v>
      </c>
      <c r="C94">
        <v>5</v>
      </c>
      <c r="D94">
        <v>6</v>
      </c>
      <c r="E94">
        <v>11</v>
      </c>
      <c r="F94">
        <f t="shared" si="1"/>
        <v>54.54545454545454</v>
      </c>
      <c r="G94">
        <v>54.54545454545454</v>
      </c>
    </row>
    <row r="95" spans="1:7" x14ac:dyDescent="0.25">
      <c r="A95" t="s">
        <v>156</v>
      </c>
      <c r="B95">
        <v>1505601</v>
      </c>
      <c r="C95">
        <v>10</v>
      </c>
      <c r="D95">
        <v>8</v>
      </c>
      <c r="E95">
        <v>18</v>
      </c>
      <c r="F95">
        <f t="shared" si="1"/>
        <v>44.444444444444443</v>
      </c>
      <c r="G95">
        <v>44.444444444444443</v>
      </c>
    </row>
    <row r="96" spans="1:7" x14ac:dyDescent="0.25">
      <c r="A96" t="s">
        <v>158</v>
      </c>
      <c r="B96">
        <v>1505635</v>
      </c>
      <c r="C96">
        <v>17</v>
      </c>
      <c r="D96">
        <v>8</v>
      </c>
      <c r="E96">
        <v>25</v>
      </c>
      <c r="F96">
        <f t="shared" si="1"/>
        <v>32</v>
      </c>
      <c r="G96">
        <v>32</v>
      </c>
    </row>
    <row r="97" spans="1:7" x14ac:dyDescent="0.25">
      <c r="A97" t="s">
        <v>154</v>
      </c>
      <c r="B97">
        <v>1505650</v>
      </c>
      <c r="C97">
        <v>52</v>
      </c>
      <c r="D97">
        <v>11</v>
      </c>
      <c r="E97">
        <v>63</v>
      </c>
      <c r="F97">
        <f t="shared" si="1"/>
        <v>17.460317460317459</v>
      </c>
      <c r="G97">
        <v>17.460317460317459</v>
      </c>
    </row>
    <row r="98" spans="1:7" x14ac:dyDescent="0.25">
      <c r="A98" t="s">
        <v>151</v>
      </c>
      <c r="B98">
        <v>1505700</v>
      </c>
      <c r="C98">
        <v>48</v>
      </c>
      <c r="D98">
        <v>8</v>
      </c>
      <c r="E98">
        <v>56</v>
      </c>
      <c r="F98">
        <f t="shared" si="1"/>
        <v>14.285714285714285</v>
      </c>
      <c r="G98">
        <v>14.285714285714285</v>
      </c>
    </row>
    <row r="99" spans="1:7" x14ac:dyDescent="0.25">
      <c r="A99" t="s">
        <v>151</v>
      </c>
      <c r="B99">
        <v>1505809</v>
      </c>
      <c r="C99">
        <v>143</v>
      </c>
      <c r="D99">
        <v>24</v>
      </c>
      <c r="E99">
        <v>167</v>
      </c>
      <c r="F99">
        <f t="shared" si="1"/>
        <v>14.37125748502994</v>
      </c>
      <c r="G99">
        <v>14.37125748502994</v>
      </c>
    </row>
    <row r="100" spans="1:7" x14ac:dyDescent="0.25">
      <c r="A100" t="s">
        <v>154</v>
      </c>
      <c r="B100">
        <v>1505908</v>
      </c>
      <c r="C100">
        <v>79</v>
      </c>
      <c r="D100">
        <v>22</v>
      </c>
      <c r="E100">
        <v>101</v>
      </c>
      <c r="F100">
        <f t="shared" si="1"/>
        <v>21.782178217821784</v>
      </c>
      <c r="G100">
        <v>21.782178217821784</v>
      </c>
    </row>
    <row r="101" spans="1:7" x14ac:dyDescent="0.25">
      <c r="A101" t="s">
        <v>153</v>
      </c>
      <c r="B101">
        <v>1506005</v>
      </c>
      <c r="C101">
        <v>97</v>
      </c>
      <c r="D101">
        <v>9</v>
      </c>
      <c r="E101">
        <v>106</v>
      </c>
      <c r="F101">
        <f t="shared" si="1"/>
        <v>8.4905660377358494</v>
      </c>
      <c r="G101">
        <v>8.4905660377358494</v>
      </c>
    </row>
    <row r="102" spans="1:7" x14ac:dyDescent="0.25">
      <c r="A102" t="s">
        <v>156</v>
      </c>
      <c r="B102">
        <v>1506104</v>
      </c>
      <c r="C102">
        <v>3</v>
      </c>
      <c r="D102">
        <v>10</v>
      </c>
      <c r="E102">
        <v>13</v>
      </c>
      <c r="F102">
        <f t="shared" si="1"/>
        <v>76.923076923076934</v>
      </c>
      <c r="G102">
        <v>76.923076923076934</v>
      </c>
    </row>
    <row r="103" spans="1:7" x14ac:dyDescent="0.25">
      <c r="A103" t="s">
        <v>156</v>
      </c>
      <c r="B103">
        <v>1506112</v>
      </c>
      <c r="C103">
        <v>9</v>
      </c>
      <c r="D103">
        <v>7</v>
      </c>
      <c r="E103">
        <v>16</v>
      </c>
      <c r="F103">
        <f t="shared" si="1"/>
        <v>43.75</v>
      </c>
      <c r="G103">
        <v>43.75</v>
      </c>
    </row>
    <row r="104" spans="1:7" x14ac:dyDescent="0.25">
      <c r="A104" t="s">
        <v>152</v>
      </c>
      <c r="B104">
        <v>1506138</v>
      </c>
      <c r="C104">
        <v>3</v>
      </c>
      <c r="D104">
        <v>39</v>
      </c>
      <c r="E104">
        <v>42</v>
      </c>
      <c r="F104">
        <f t="shared" si="1"/>
        <v>92.857142857142861</v>
      </c>
      <c r="G104">
        <v>92.857142857142861</v>
      </c>
    </row>
    <row r="105" spans="1:7" x14ac:dyDescent="0.25">
      <c r="A105" t="s">
        <v>152</v>
      </c>
      <c r="B105">
        <v>1506161</v>
      </c>
      <c r="C105">
        <v>5</v>
      </c>
      <c r="D105">
        <v>10</v>
      </c>
      <c r="E105">
        <v>15</v>
      </c>
      <c r="F105">
        <f t="shared" si="1"/>
        <v>66.666666666666657</v>
      </c>
      <c r="G105">
        <v>66.666666666666657</v>
      </c>
    </row>
    <row r="106" spans="1:7" x14ac:dyDescent="0.25">
      <c r="A106" t="s">
        <v>150</v>
      </c>
      <c r="B106">
        <v>1506187</v>
      </c>
      <c r="C106">
        <v>23</v>
      </c>
      <c r="D106">
        <v>6</v>
      </c>
      <c r="E106">
        <v>29</v>
      </c>
      <c r="F106">
        <f t="shared" si="1"/>
        <v>20.689655172413794</v>
      </c>
      <c r="G106">
        <v>20.689655172413794</v>
      </c>
    </row>
    <row r="107" spans="1:7" x14ac:dyDescent="0.25">
      <c r="A107" t="s">
        <v>157</v>
      </c>
      <c r="B107">
        <v>1506195</v>
      </c>
      <c r="C107">
        <v>56</v>
      </c>
      <c r="D107">
        <v>9</v>
      </c>
      <c r="E107">
        <v>65</v>
      </c>
      <c r="F107">
        <f t="shared" si="1"/>
        <v>13.846153846153847</v>
      </c>
      <c r="G107">
        <v>13.846153846153847</v>
      </c>
    </row>
    <row r="108" spans="1:7" x14ac:dyDescent="0.25">
      <c r="A108" t="s">
        <v>156</v>
      </c>
      <c r="B108">
        <v>1506203</v>
      </c>
      <c r="C108">
        <v>18</v>
      </c>
      <c r="D108">
        <v>16</v>
      </c>
      <c r="E108">
        <v>34</v>
      </c>
      <c r="F108">
        <f t="shared" si="1"/>
        <v>47.058823529411761</v>
      </c>
      <c r="G108">
        <v>47.058823529411761</v>
      </c>
    </row>
    <row r="109" spans="1:7" x14ac:dyDescent="0.25">
      <c r="A109" t="s">
        <v>151</v>
      </c>
      <c r="B109">
        <v>1506302</v>
      </c>
      <c r="C109">
        <v>33</v>
      </c>
      <c r="D109">
        <v>16</v>
      </c>
      <c r="E109">
        <v>49</v>
      </c>
      <c r="F109">
        <f t="shared" si="1"/>
        <v>32.653061224489797</v>
      </c>
      <c r="G109">
        <v>32.653061224489797</v>
      </c>
    </row>
    <row r="110" spans="1:7" x14ac:dyDescent="0.25">
      <c r="A110" t="s">
        <v>155</v>
      </c>
      <c r="B110">
        <v>1506351</v>
      </c>
      <c r="C110">
        <v>13</v>
      </c>
      <c r="D110">
        <v>14</v>
      </c>
      <c r="E110">
        <v>27</v>
      </c>
      <c r="F110">
        <f t="shared" si="1"/>
        <v>51.851851851851848</v>
      </c>
      <c r="G110">
        <v>51.851851851851848</v>
      </c>
    </row>
    <row r="111" spans="1:7" x14ac:dyDescent="0.25">
      <c r="A111" t="s">
        <v>151</v>
      </c>
      <c r="B111">
        <v>1506401</v>
      </c>
      <c r="C111">
        <v>19</v>
      </c>
      <c r="D111">
        <v>2</v>
      </c>
      <c r="E111">
        <v>21</v>
      </c>
      <c r="F111">
        <f t="shared" si="1"/>
        <v>9.5238095238095237</v>
      </c>
      <c r="G111">
        <v>9.5238095238095237</v>
      </c>
    </row>
    <row r="112" spans="1:7" x14ac:dyDescent="0.25">
      <c r="A112" t="s">
        <v>160</v>
      </c>
      <c r="B112">
        <v>1506500</v>
      </c>
      <c r="C112">
        <v>39</v>
      </c>
      <c r="D112">
        <v>20</v>
      </c>
      <c r="E112">
        <v>59</v>
      </c>
      <c r="F112">
        <f t="shared" si="1"/>
        <v>33.898305084745758</v>
      </c>
      <c r="G112">
        <v>33.898305084745758</v>
      </c>
    </row>
    <row r="113" spans="1:7" x14ac:dyDescent="0.25">
      <c r="A113" t="s">
        <v>156</v>
      </c>
      <c r="B113">
        <v>1506559</v>
      </c>
      <c r="C113">
        <v>19</v>
      </c>
      <c r="D113">
        <v>13</v>
      </c>
      <c r="E113">
        <v>32</v>
      </c>
      <c r="F113">
        <f t="shared" si="1"/>
        <v>40.625</v>
      </c>
      <c r="G113">
        <v>40.625</v>
      </c>
    </row>
    <row r="114" spans="1:7" x14ac:dyDescent="0.25">
      <c r="A114" t="s">
        <v>152</v>
      </c>
      <c r="B114">
        <v>1506583</v>
      </c>
      <c r="C114">
        <v>12</v>
      </c>
      <c r="D114">
        <v>9</v>
      </c>
      <c r="E114">
        <v>21</v>
      </c>
      <c r="F114">
        <f t="shared" si="1"/>
        <v>42.857142857142854</v>
      </c>
      <c r="G114">
        <v>42.857142857142854</v>
      </c>
    </row>
    <row r="115" spans="1:7" x14ac:dyDescent="0.25">
      <c r="A115" t="s">
        <v>160</v>
      </c>
      <c r="B115">
        <v>1506609</v>
      </c>
      <c r="C115">
        <v>38</v>
      </c>
      <c r="D115">
        <v>9</v>
      </c>
      <c r="E115">
        <v>47</v>
      </c>
      <c r="F115">
        <f t="shared" si="1"/>
        <v>19.148936170212767</v>
      </c>
      <c r="G115">
        <v>19.148936170212767</v>
      </c>
    </row>
    <row r="116" spans="1:7" x14ac:dyDescent="0.25">
      <c r="A116" t="s">
        <v>152</v>
      </c>
      <c r="B116">
        <v>1506708</v>
      </c>
      <c r="C116">
        <v>12</v>
      </c>
      <c r="D116">
        <v>21</v>
      </c>
      <c r="E116">
        <v>33</v>
      </c>
      <c r="F116">
        <f t="shared" si="1"/>
        <v>63.636363636363633</v>
      </c>
      <c r="G116">
        <v>63.636363636363633</v>
      </c>
    </row>
    <row r="117" spans="1:7" x14ac:dyDescent="0.25">
      <c r="A117" t="s">
        <v>153</v>
      </c>
      <c r="B117">
        <v>1506807</v>
      </c>
      <c r="C117">
        <v>285</v>
      </c>
      <c r="D117">
        <v>164</v>
      </c>
      <c r="E117">
        <v>449</v>
      </c>
      <c r="F117">
        <f t="shared" si="1"/>
        <v>36.525612472160354</v>
      </c>
      <c r="G117">
        <v>36.525612472160354</v>
      </c>
    </row>
    <row r="118" spans="1:7" x14ac:dyDescent="0.25">
      <c r="A118" t="s">
        <v>156</v>
      </c>
      <c r="B118">
        <v>1506906</v>
      </c>
      <c r="C118">
        <v>5</v>
      </c>
      <c r="D118">
        <v>12</v>
      </c>
      <c r="E118">
        <v>17</v>
      </c>
      <c r="F118">
        <f t="shared" si="1"/>
        <v>70.588235294117652</v>
      </c>
      <c r="G118">
        <v>70.588235294117652</v>
      </c>
    </row>
    <row r="119" spans="1:7" x14ac:dyDescent="0.25">
      <c r="A119" t="s">
        <v>160</v>
      </c>
      <c r="B119">
        <v>1507003</v>
      </c>
      <c r="C119">
        <v>48</v>
      </c>
      <c r="D119">
        <v>11</v>
      </c>
      <c r="E119">
        <v>59</v>
      </c>
      <c r="F119">
        <f t="shared" si="1"/>
        <v>18.64406779661017</v>
      </c>
      <c r="G119">
        <v>18.64406779661017</v>
      </c>
    </row>
    <row r="120" spans="1:7" x14ac:dyDescent="0.25">
      <c r="A120" t="s">
        <v>160</v>
      </c>
      <c r="B120">
        <v>1507102</v>
      </c>
      <c r="C120">
        <v>28</v>
      </c>
      <c r="D120">
        <v>7</v>
      </c>
      <c r="E120">
        <v>35</v>
      </c>
      <c r="F120">
        <f t="shared" si="1"/>
        <v>20</v>
      </c>
      <c r="G120">
        <v>20</v>
      </c>
    </row>
    <row r="121" spans="1:7" x14ac:dyDescent="0.25">
      <c r="A121" t="s">
        <v>158</v>
      </c>
      <c r="B121">
        <v>1507151</v>
      </c>
      <c r="C121">
        <v>29</v>
      </c>
      <c r="D121">
        <v>4</v>
      </c>
      <c r="E121">
        <v>33</v>
      </c>
      <c r="F121">
        <f t="shared" si="1"/>
        <v>12.121212121212121</v>
      </c>
      <c r="G121">
        <v>12.121212121212121</v>
      </c>
    </row>
    <row r="122" spans="1:7" x14ac:dyDescent="0.25">
      <c r="A122" t="s">
        <v>160</v>
      </c>
      <c r="B122">
        <v>1507201</v>
      </c>
      <c r="C122">
        <v>70</v>
      </c>
      <c r="D122">
        <v>14</v>
      </c>
      <c r="E122">
        <v>84</v>
      </c>
      <c r="F122">
        <f t="shared" si="1"/>
        <v>16.666666666666664</v>
      </c>
      <c r="G122">
        <v>16.666666666666664</v>
      </c>
    </row>
    <row r="123" spans="1:7" x14ac:dyDescent="0.25">
      <c r="A123" t="s">
        <v>152</v>
      </c>
      <c r="B123">
        <v>1507300</v>
      </c>
      <c r="C123">
        <v>97</v>
      </c>
      <c r="D123">
        <v>20</v>
      </c>
      <c r="E123">
        <v>117</v>
      </c>
      <c r="F123">
        <f t="shared" si="1"/>
        <v>17.094017094017094</v>
      </c>
      <c r="G123">
        <v>17.094017094017094</v>
      </c>
    </row>
    <row r="124" spans="1:7" x14ac:dyDescent="0.25">
      <c r="A124" t="s">
        <v>160</v>
      </c>
      <c r="B124">
        <v>1507409</v>
      </c>
      <c r="C124">
        <v>34</v>
      </c>
      <c r="D124">
        <v>2</v>
      </c>
      <c r="E124">
        <v>36</v>
      </c>
      <c r="F124">
        <f t="shared" si="1"/>
        <v>5.5555555555555554</v>
      </c>
      <c r="G124">
        <v>5.5555555555555554</v>
      </c>
    </row>
    <row r="125" spans="1:7" x14ac:dyDescent="0.25">
      <c r="A125" t="s">
        <v>158</v>
      </c>
      <c r="B125">
        <v>1507458</v>
      </c>
      <c r="C125">
        <v>30</v>
      </c>
      <c r="D125">
        <v>8</v>
      </c>
      <c r="E125">
        <v>38</v>
      </c>
      <c r="F125">
        <f t="shared" si="1"/>
        <v>21.052631578947366</v>
      </c>
      <c r="G125">
        <v>21.052631578947366</v>
      </c>
    </row>
    <row r="126" spans="1:7" x14ac:dyDescent="0.25">
      <c r="A126" t="s">
        <v>160</v>
      </c>
      <c r="B126">
        <v>1507466</v>
      </c>
      <c r="C126">
        <v>5</v>
      </c>
      <c r="D126">
        <v>8</v>
      </c>
      <c r="E126">
        <v>13</v>
      </c>
      <c r="F126">
        <f t="shared" si="1"/>
        <v>61.53846153846154</v>
      </c>
      <c r="G126">
        <v>61.53846153846154</v>
      </c>
    </row>
    <row r="127" spans="1:7" x14ac:dyDescent="0.25">
      <c r="A127" t="s">
        <v>156</v>
      </c>
      <c r="B127">
        <v>1507474</v>
      </c>
      <c r="C127">
        <v>28</v>
      </c>
      <c r="D127">
        <v>7</v>
      </c>
      <c r="E127">
        <v>35</v>
      </c>
      <c r="F127">
        <f t="shared" si="1"/>
        <v>20</v>
      </c>
      <c r="G127">
        <v>20</v>
      </c>
    </row>
    <row r="128" spans="1:7" x14ac:dyDescent="0.25">
      <c r="A128" t="s">
        <v>158</v>
      </c>
      <c r="B128">
        <v>1507508</v>
      </c>
      <c r="C128">
        <v>21</v>
      </c>
      <c r="D128">
        <v>9</v>
      </c>
      <c r="E128">
        <v>30</v>
      </c>
      <c r="F128">
        <f t="shared" si="1"/>
        <v>30</v>
      </c>
      <c r="G128">
        <v>30</v>
      </c>
    </row>
    <row r="129" spans="1:7" x14ac:dyDescent="0.25">
      <c r="A129" t="s">
        <v>160</v>
      </c>
      <c r="B129">
        <v>1507607</v>
      </c>
      <c r="C129">
        <v>58</v>
      </c>
      <c r="D129">
        <v>21</v>
      </c>
      <c r="E129">
        <v>79</v>
      </c>
      <c r="F129">
        <f t="shared" si="1"/>
        <v>26.582278481012654</v>
      </c>
      <c r="G129">
        <v>26.582278481012654</v>
      </c>
    </row>
    <row r="130" spans="1:7" x14ac:dyDescent="0.25">
      <c r="A130" t="s">
        <v>151</v>
      </c>
      <c r="B130">
        <v>1507706</v>
      </c>
      <c r="C130">
        <v>31</v>
      </c>
      <c r="D130">
        <v>9</v>
      </c>
      <c r="E130">
        <v>40</v>
      </c>
      <c r="F130">
        <f t="shared" si="1"/>
        <v>22.5</v>
      </c>
      <c r="G130">
        <v>22.5</v>
      </c>
    </row>
    <row r="131" spans="1:7" x14ac:dyDescent="0.25">
      <c r="A131" t="s">
        <v>152</v>
      </c>
      <c r="B131">
        <v>1507755</v>
      </c>
      <c r="C131">
        <v>8</v>
      </c>
      <c r="E131">
        <v>8</v>
      </c>
      <c r="F131">
        <f t="shared" si="1"/>
        <v>0</v>
      </c>
      <c r="G131">
        <v>0</v>
      </c>
    </row>
    <row r="132" spans="1:7" x14ac:dyDescent="0.25">
      <c r="A132" t="s">
        <v>154</v>
      </c>
      <c r="B132">
        <v>1507805</v>
      </c>
      <c r="C132">
        <v>30</v>
      </c>
      <c r="D132">
        <v>6</v>
      </c>
      <c r="E132">
        <v>36</v>
      </c>
      <c r="F132">
        <f t="shared" si="1"/>
        <v>16.666666666666664</v>
      </c>
      <c r="G132">
        <v>16.666666666666664</v>
      </c>
    </row>
    <row r="133" spans="1:7" x14ac:dyDescent="0.25">
      <c r="A133" t="s">
        <v>151</v>
      </c>
      <c r="B133">
        <v>1507904</v>
      </c>
      <c r="C133">
        <v>14</v>
      </c>
      <c r="D133">
        <v>11</v>
      </c>
      <c r="E133">
        <v>25</v>
      </c>
      <c r="F133">
        <f t="shared" ref="F133:F147" si="2">(D133/E133)*100</f>
        <v>44</v>
      </c>
      <c r="G133">
        <v>44</v>
      </c>
    </row>
    <row r="134" spans="1:7" x14ac:dyDescent="0.25">
      <c r="A134" t="s">
        <v>149</v>
      </c>
      <c r="B134">
        <v>1507953</v>
      </c>
      <c r="C134">
        <v>40</v>
      </c>
      <c r="D134">
        <v>23</v>
      </c>
      <c r="E134">
        <v>63</v>
      </c>
      <c r="F134">
        <f t="shared" si="2"/>
        <v>36.507936507936506</v>
      </c>
      <c r="G134">
        <v>36.507936507936506</v>
      </c>
    </row>
    <row r="135" spans="1:7" x14ac:dyDescent="0.25">
      <c r="A135" t="s">
        <v>160</v>
      </c>
      <c r="B135">
        <v>1507961</v>
      </c>
      <c r="C135">
        <v>10</v>
      </c>
      <c r="D135">
        <v>6</v>
      </c>
      <c r="E135">
        <v>16</v>
      </c>
      <c r="F135">
        <f t="shared" si="2"/>
        <v>37.5</v>
      </c>
      <c r="G135">
        <v>37.5</v>
      </c>
    </row>
    <row r="136" spans="1:7" x14ac:dyDescent="0.25">
      <c r="A136" t="s">
        <v>153</v>
      </c>
      <c r="B136">
        <v>1507979</v>
      </c>
      <c r="C136">
        <v>17</v>
      </c>
      <c r="D136">
        <v>12</v>
      </c>
      <c r="E136">
        <v>29</v>
      </c>
      <c r="F136">
        <f t="shared" si="2"/>
        <v>41.379310344827587</v>
      </c>
      <c r="G136">
        <v>41.379310344827587</v>
      </c>
    </row>
    <row r="137" spans="1:7" x14ac:dyDescent="0.25">
      <c r="A137" t="s">
        <v>150</v>
      </c>
      <c r="B137">
        <v>1508001</v>
      </c>
      <c r="C137">
        <v>60</v>
      </c>
      <c r="D137">
        <v>39</v>
      </c>
      <c r="E137">
        <v>99</v>
      </c>
      <c r="F137">
        <f t="shared" si="2"/>
        <v>39.393939393939391</v>
      </c>
      <c r="G137">
        <v>39.393939393939391</v>
      </c>
    </row>
    <row r="138" spans="1:7" x14ac:dyDescent="0.25">
      <c r="A138" t="s">
        <v>156</v>
      </c>
      <c r="B138">
        <v>1508035</v>
      </c>
      <c r="C138">
        <v>54</v>
      </c>
      <c r="D138">
        <v>8</v>
      </c>
      <c r="E138">
        <v>62</v>
      </c>
      <c r="F138">
        <f t="shared" si="2"/>
        <v>12.903225806451612</v>
      </c>
      <c r="G138">
        <v>12.903225806451612</v>
      </c>
    </row>
    <row r="139" spans="1:7" x14ac:dyDescent="0.25">
      <c r="A139" t="s">
        <v>157</v>
      </c>
      <c r="B139">
        <v>1508050</v>
      </c>
      <c r="C139">
        <v>17</v>
      </c>
      <c r="D139">
        <v>5</v>
      </c>
      <c r="E139">
        <v>22</v>
      </c>
      <c r="F139">
        <f t="shared" si="2"/>
        <v>22.727272727272727</v>
      </c>
      <c r="G139">
        <v>22.727272727272727</v>
      </c>
    </row>
    <row r="140" spans="1:7" x14ac:dyDescent="0.25">
      <c r="A140" t="s">
        <v>152</v>
      </c>
      <c r="B140">
        <v>1508084</v>
      </c>
      <c r="C140">
        <v>7</v>
      </c>
      <c r="D140">
        <v>13</v>
      </c>
      <c r="E140">
        <v>20</v>
      </c>
      <c r="F140">
        <f t="shared" si="2"/>
        <v>65</v>
      </c>
      <c r="G140">
        <v>65</v>
      </c>
    </row>
    <row r="141" spans="1:7" x14ac:dyDescent="0.25">
      <c r="A141" t="s">
        <v>159</v>
      </c>
      <c r="B141">
        <v>1508100</v>
      </c>
      <c r="C141">
        <v>15</v>
      </c>
      <c r="D141">
        <v>35</v>
      </c>
      <c r="E141">
        <v>50</v>
      </c>
      <c r="F141">
        <f t="shared" si="2"/>
        <v>70</v>
      </c>
      <c r="G141">
        <v>70</v>
      </c>
    </row>
    <row r="142" spans="1:7" x14ac:dyDescent="0.25">
      <c r="A142" t="s">
        <v>150</v>
      </c>
      <c r="B142">
        <v>1508126</v>
      </c>
      <c r="C142">
        <v>19</v>
      </c>
      <c r="D142">
        <v>15</v>
      </c>
      <c r="E142">
        <v>34</v>
      </c>
      <c r="F142">
        <f t="shared" si="2"/>
        <v>44.117647058823529</v>
      </c>
      <c r="G142">
        <v>44.117647058823529</v>
      </c>
    </row>
    <row r="143" spans="1:7" x14ac:dyDescent="0.25">
      <c r="A143" t="s">
        <v>154</v>
      </c>
      <c r="B143">
        <v>1508159</v>
      </c>
      <c r="C143">
        <v>71</v>
      </c>
      <c r="D143">
        <v>7</v>
      </c>
      <c r="E143">
        <v>78</v>
      </c>
      <c r="F143">
        <f t="shared" si="2"/>
        <v>8.9743589743589745</v>
      </c>
      <c r="G143">
        <v>8.9743589743589745</v>
      </c>
    </row>
    <row r="144" spans="1:7" x14ac:dyDescent="0.25">
      <c r="A144" t="s">
        <v>160</v>
      </c>
      <c r="B144">
        <v>1508209</v>
      </c>
      <c r="C144">
        <v>48</v>
      </c>
      <c r="D144">
        <v>34</v>
      </c>
      <c r="E144">
        <v>82</v>
      </c>
      <c r="F144">
        <f t="shared" si="2"/>
        <v>41.463414634146339</v>
      </c>
      <c r="G144">
        <v>41.463414634146339</v>
      </c>
    </row>
    <row r="145" spans="1:9" x14ac:dyDescent="0.25">
      <c r="A145" t="s">
        <v>156</v>
      </c>
      <c r="B145">
        <v>1508308</v>
      </c>
      <c r="C145">
        <v>84</v>
      </c>
      <c r="D145">
        <v>46</v>
      </c>
      <c r="E145">
        <v>130</v>
      </c>
      <c r="F145">
        <f t="shared" si="2"/>
        <v>35.384615384615387</v>
      </c>
      <c r="G145">
        <v>35.384615384615387</v>
      </c>
    </row>
    <row r="146" spans="1:9" x14ac:dyDescent="0.25">
      <c r="A146" t="s">
        <v>154</v>
      </c>
      <c r="B146">
        <v>1508357</v>
      </c>
      <c r="C146">
        <v>5</v>
      </c>
      <c r="D146">
        <v>21</v>
      </c>
      <c r="E146">
        <v>26</v>
      </c>
      <c r="F146">
        <f t="shared" si="2"/>
        <v>80.769230769230774</v>
      </c>
      <c r="G146">
        <v>80.769230769230774</v>
      </c>
    </row>
    <row r="147" spans="1:9" x14ac:dyDescent="0.25">
      <c r="A147" t="s">
        <v>152</v>
      </c>
      <c r="B147">
        <v>1508407</v>
      </c>
      <c r="C147">
        <v>14</v>
      </c>
      <c r="D147">
        <v>22</v>
      </c>
      <c r="E147">
        <v>36</v>
      </c>
      <c r="F147">
        <f t="shared" si="2"/>
        <v>61.111111111111114</v>
      </c>
      <c r="G147">
        <v>61.111111111111114</v>
      </c>
    </row>
    <row r="152" spans="1:9" x14ac:dyDescent="0.25">
      <c r="E152" t="s">
        <v>188</v>
      </c>
      <c r="F152" t="s">
        <v>215</v>
      </c>
      <c r="G152" t="s">
        <v>216</v>
      </c>
      <c r="H152" t="s">
        <v>222</v>
      </c>
      <c r="I152" s="16" t="s">
        <v>217</v>
      </c>
    </row>
    <row r="153" spans="1:9" x14ac:dyDescent="0.25">
      <c r="E153" t="s">
        <v>152</v>
      </c>
      <c r="F153">
        <v>237</v>
      </c>
      <c r="G153">
        <v>197</v>
      </c>
      <c r="H153">
        <v>434</v>
      </c>
      <c r="I153">
        <f>(G153/H153)*100</f>
        <v>45.39170506912442</v>
      </c>
    </row>
    <row r="154" spans="1:9" x14ac:dyDescent="0.25">
      <c r="E154" t="s">
        <v>153</v>
      </c>
      <c r="F154">
        <v>1020</v>
      </c>
      <c r="G154">
        <v>356</v>
      </c>
      <c r="H154">
        <v>1376</v>
      </c>
      <c r="I154">
        <f t="shared" ref="I154:I165" si="3">(G154/H154)*100</f>
        <v>25.872093023255815</v>
      </c>
    </row>
    <row r="155" spans="1:9" x14ac:dyDescent="0.25">
      <c r="E155" t="s">
        <v>158</v>
      </c>
      <c r="F155">
        <v>300</v>
      </c>
      <c r="G155">
        <v>280</v>
      </c>
      <c r="H155">
        <v>580</v>
      </c>
      <c r="I155">
        <f t="shared" si="3"/>
        <v>48.275862068965516</v>
      </c>
    </row>
    <row r="156" spans="1:9" x14ac:dyDescent="0.25">
      <c r="E156" t="s">
        <v>155</v>
      </c>
      <c r="F156">
        <v>232</v>
      </c>
      <c r="G156">
        <v>445</v>
      </c>
      <c r="H156">
        <v>677</v>
      </c>
      <c r="I156">
        <f t="shared" si="3"/>
        <v>65.73116691285081</v>
      </c>
    </row>
    <row r="157" spans="1:9" x14ac:dyDescent="0.25">
      <c r="E157" t="s">
        <v>160</v>
      </c>
      <c r="F157">
        <v>650</v>
      </c>
      <c r="G157">
        <v>300</v>
      </c>
      <c r="H157">
        <v>950</v>
      </c>
      <c r="I157">
        <f t="shared" si="3"/>
        <v>31.578947368421051</v>
      </c>
    </row>
    <row r="158" spans="1:9" x14ac:dyDescent="0.25">
      <c r="E158" t="s">
        <v>159</v>
      </c>
      <c r="F158">
        <v>221</v>
      </c>
      <c r="G158">
        <v>151</v>
      </c>
      <c r="H158">
        <v>372</v>
      </c>
      <c r="I158">
        <f t="shared" si="3"/>
        <v>40.591397849462361</v>
      </c>
    </row>
    <row r="159" spans="1:9" x14ac:dyDescent="0.25">
      <c r="E159" t="s">
        <v>151</v>
      </c>
      <c r="F159">
        <v>1118</v>
      </c>
      <c r="G159">
        <v>172</v>
      </c>
      <c r="H159">
        <v>1290</v>
      </c>
      <c r="I159">
        <f t="shared" si="3"/>
        <v>13.333333333333334</v>
      </c>
    </row>
    <row r="160" spans="1:9" x14ac:dyDescent="0.25">
      <c r="E160" t="s">
        <v>156</v>
      </c>
      <c r="F160">
        <v>503</v>
      </c>
      <c r="G160">
        <v>247</v>
      </c>
      <c r="H160">
        <v>750</v>
      </c>
      <c r="I160">
        <f t="shared" si="3"/>
        <v>32.93333333333333</v>
      </c>
    </row>
    <row r="161" spans="5:9" x14ac:dyDescent="0.25">
      <c r="E161" t="s">
        <v>150</v>
      </c>
      <c r="F161">
        <v>718</v>
      </c>
      <c r="G161">
        <v>278</v>
      </c>
      <c r="H161">
        <v>996</v>
      </c>
      <c r="I161">
        <f t="shared" si="3"/>
        <v>27.91164658634538</v>
      </c>
    </row>
    <row r="162" spans="5:9" x14ac:dyDescent="0.25">
      <c r="E162" t="s">
        <v>157</v>
      </c>
      <c r="F162">
        <v>313</v>
      </c>
      <c r="G162">
        <v>71</v>
      </c>
      <c r="H162">
        <v>384</v>
      </c>
      <c r="I162">
        <f t="shared" si="3"/>
        <v>18.489583333333336</v>
      </c>
    </row>
    <row r="163" spans="5:9" x14ac:dyDescent="0.25">
      <c r="E163" t="s">
        <v>149</v>
      </c>
      <c r="F163">
        <v>865</v>
      </c>
      <c r="G163">
        <v>305</v>
      </c>
      <c r="H163">
        <v>1170</v>
      </c>
      <c r="I163">
        <f t="shared" si="3"/>
        <v>26.068376068376072</v>
      </c>
    </row>
    <row r="164" spans="5:9" x14ac:dyDescent="0.25">
      <c r="E164" t="s">
        <v>154</v>
      </c>
      <c r="F164">
        <v>500</v>
      </c>
      <c r="G164">
        <v>199</v>
      </c>
      <c r="H164">
        <v>699</v>
      </c>
      <c r="I164">
        <f t="shared" si="3"/>
        <v>28.469241773962807</v>
      </c>
    </row>
    <row r="165" spans="5:9" x14ac:dyDescent="0.25">
      <c r="E165" t="s">
        <v>193</v>
      </c>
      <c r="F165">
        <v>6677</v>
      </c>
      <c r="G165">
        <v>3001</v>
      </c>
      <c r="H165">
        <v>9678</v>
      </c>
      <c r="I165">
        <f t="shared" si="3"/>
        <v>31.008472824963835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E5CC-8313-4B4C-B5A9-3B7D1148BA23}">
  <dimension ref="A1:K165"/>
  <sheetViews>
    <sheetView workbookViewId="0">
      <selection activeCell="N16" sqref="N16"/>
    </sheetView>
  </sheetViews>
  <sheetFormatPr defaultRowHeight="15" x14ac:dyDescent="0.25"/>
  <cols>
    <col min="5" max="5" width="15.7109375" bestFit="1" customWidth="1"/>
    <col min="6" max="6" width="12.5703125" bestFit="1" customWidth="1"/>
    <col min="8" max="8" width="12.42578125" bestFit="1" customWidth="1"/>
  </cols>
  <sheetData>
    <row r="1" spans="1:11" x14ac:dyDescent="0.25">
      <c r="A1" s="16" t="s">
        <v>225</v>
      </c>
      <c r="K1" t="s">
        <v>218</v>
      </c>
    </row>
    <row r="2" spans="1:11" x14ac:dyDescent="0.25">
      <c r="K2" t="s">
        <v>219</v>
      </c>
    </row>
    <row r="3" spans="1:11" x14ac:dyDescent="0.25">
      <c r="A3" s="20" t="s">
        <v>161</v>
      </c>
      <c r="B3" s="20" t="s">
        <v>164</v>
      </c>
      <c r="C3" s="20" t="s">
        <v>212</v>
      </c>
      <c r="D3" s="20" t="s">
        <v>213</v>
      </c>
      <c r="E3" s="20" t="s">
        <v>220</v>
      </c>
      <c r="F3" s="28" t="s">
        <v>217</v>
      </c>
    </row>
    <row r="4" spans="1:11" x14ac:dyDescent="0.25">
      <c r="A4" t="s">
        <v>149</v>
      </c>
      <c r="B4">
        <v>1500107</v>
      </c>
      <c r="C4">
        <v>183</v>
      </c>
      <c r="D4">
        <v>12</v>
      </c>
      <c r="E4">
        <v>195</v>
      </c>
      <c r="F4">
        <f>(D4/E4)*100</f>
        <v>6.1538461538461542</v>
      </c>
      <c r="G4">
        <v>6.1538461538461542</v>
      </c>
    </row>
    <row r="5" spans="1:11" x14ac:dyDescent="0.25">
      <c r="A5" t="s">
        <v>150</v>
      </c>
      <c r="B5">
        <v>1500131</v>
      </c>
      <c r="C5">
        <v>6</v>
      </c>
      <c r="D5">
        <v>3</v>
      </c>
      <c r="E5">
        <v>9</v>
      </c>
      <c r="F5">
        <f t="shared" ref="F5:F68" si="0">(D5/E5)*100</f>
        <v>33.333333333333329</v>
      </c>
      <c r="G5">
        <v>33.333333333333329</v>
      </c>
    </row>
    <row r="6" spans="1:11" x14ac:dyDescent="0.25">
      <c r="A6" t="s">
        <v>149</v>
      </c>
      <c r="B6">
        <v>1500206</v>
      </c>
      <c r="C6">
        <v>137</v>
      </c>
      <c r="D6">
        <v>12</v>
      </c>
      <c r="E6">
        <v>149</v>
      </c>
      <c r="F6">
        <f t="shared" si="0"/>
        <v>8.0536912751677843</v>
      </c>
      <c r="G6">
        <v>8.0536912751677843</v>
      </c>
    </row>
    <row r="7" spans="1:11" x14ac:dyDescent="0.25">
      <c r="A7" t="s">
        <v>151</v>
      </c>
      <c r="B7">
        <v>1500305</v>
      </c>
      <c r="C7">
        <v>87</v>
      </c>
      <c r="D7">
        <v>7</v>
      </c>
      <c r="E7">
        <v>94</v>
      </c>
      <c r="F7">
        <f t="shared" si="0"/>
        <v>7.4468085106382977</v>
      </c>
      <c r="G7">
        <v>7.4468085106382977</v>
      </c>
    </row>
    <row r="8" spans="1:11" x14ac:dyDescent="0.25">
      <c r="A8" t="s">
        <v>152</v>
      </c>
      <c r="B8">
        <v>1500347</v>
      </c>
      <c r="C8">
        <v>13</v>
      </c>
      <c r="D8">
        <v>2</v>
      </c>
      <c r="E8">
        <v>15</v>
      </c>
      <c r="F8">
        <f t="shared" si="0"/>
        <v>13.333333333333334</v>
      </c>
      <c r="G8">
        <v>13.333333333333334</v>
      </c>
    </row>
    <row r="9" spans="1:11" x14ac:dyDescent="0.25">
      <c r="A9" t="s">
        <v>153</v>
      </c>
      <c r="B9">
        <v>1500404</v>
      </c>
      <c r="C9">
        <v>102</v>
      </c>
      <c r="D9">
        <v>5</v>
      </c>
      <c r="E9">
        <v>107</v>
      </c>
      <c r="F9">
        <f t="shared" si="0"/>
        <v>4.6728971962616823</v>
      </c>
      <c r="G9">
        <v>4.6728971962616823</v>
      </c>
    </row>
    <row r="10" spans="1:11" x14ac:dyDescent="0.25">
      <c r="A10" t="s">
        <v>153</v>
      </c>
      <c r="B10">
        <v>1500503</v>
      </c>
      <c r="C10">
        <v>56</v>
      </c>
      <c r="D10">
        <v>17</v>
      </c>
      <c r="E10">
        <v>73</v>
      </c>
      <c r="F10">
        <f t="shared" si="0"/>
        <v>23.287671232876711</v>
      </c>
      <c r="G10">
        <v>23.287671232876711</v>
      </c>
    </row>
    <row r="11" spans="1:11" x14ac:dyDescent="0.25">
      <c r="A11" t="s">
        <v>154</v>
      </c>
      <c r="B11">
        <v>1500602</v>
      </c>
      <c r="C11">
        <v>131</v>
      </c>
      <c r="D11">
        <v>25</v>
      </c>
      <c r="E11">
        <v>156</v>
      </c>
      <c r="F11">
        <f t="shared" si="0"/>
        <v>16.025641025641026</v>
      </c>
      <c r="G11">
        <v>16.025641025641026</v>
      </c>
    </row>
    <row r="12" spans="1:11" x14ac:dyDescent="0.25">
      <c r="A12" t="s">
        <v>151</v>
      </c>
      <c r="B12">
        <v>1500701</v>
      </c>
      <c r="C12">
        <v>103</v>
      </c>
      <c r="D12">
        <v>3</v>
      </c>
      <c r="E12">
        <v>106</v>
      </c>
      <c r="F12">
        <f t="shared" si="0"/>
        <v>2.8301886792452833</v>
      </c>
      <c r="G12">
        <v>2.8301886792452833</v>
      </c>
    </row>
    <row r="13" spans="1:11" x14ac:dyDescent="0.25">
      <c r="A13" t="s">
        <v>155</v>
      </c>
      <c r="B13">
        <v>1500800</v>
      </c>
      <c r="C13">
        <v>113</v>
      </c>
      <c r="D13">
        <v>57</v>
      </c>
      <c r="E13">
        <v>170</v>
      </c>
      <c r="F13">
        <f t="shared" si="0"/>
        <v>33.529411764705877</v>
      </c>
      <c r="G13">
        <v>33.529411764705877</v>
      </c>
    </row>
    <row r="14" spans="1:11" x14ac:dyDescent="0.25">
      <c r="A14" t="s">
        <v>154</v>
      </c>
      <c r="B14">
        <v>1500859</v>
      </c>
      <c r="C14">
        <v>52</v>
      </c>
      <c r="D14">
        <v>6</v>
      </c>
      <c r="E14">
        <v>58</v>
      </c>
      <c r="F14">
        <f t="shared" si="0"/>
        <v>10.344827586206897</v>
      </c>
      <c r="G14">
        <v>10.344827586206897</v>
      </c>
    </row>
    <row r="15" spans="1:11" x14ac:dyDescent="0.25">
      <c r="A15" t="s">
        <v>156</v>
      </c>
      <c r="B15">
        <v>1500909</v>
      </c>
      <c r="C15">
        <v>58</v>
      </c>
      <c r="D15">
        <v>23</v>
      </c>
      <c r="E15">
        <v>81</v>
      </c>
      <c r="F15">
        <f t="shared" si="0"/>
        <v>28.39506172839506</v>
      </c>
      <c r="G15">
        <v>28.39506172839506</v>
      </c>
    </row>
    <row r="16" spans="1:11" x14ac:dyDescent="0.25">
      <c r="A16" t="s">
        <v>150</v>
      </c>
      <c r="B16">
        <v>1500958</v>
      </c>
      <c r="C16">
        <v>35</v>
      </c>
      <c r="D16">
        <v>37</v>
      </c>
      <c r="E16">
        <v>72</v>
      </c>
      <c r="F16">
        <f t="shared" si="0"/>
        <v>51.388888888888886</v>
      </c>
      <c r="G16">
        <v>51.388888888888886</v>
      </c>
    </row>
    <row r="17" spans="1:7" x14ac:dyDescent="0.25">
      <c r="A17" t="s">
        <v>157</v>
      </c>
      <c r="B17">
        <v>1501006</v>
      </c>
      <c r="C17">
        <v>44</v>
      </c>
      <c r="D17">
        <v>10</v>
      </c>
      <c r="E17">
        <v>54</v>
      </c>
      <c r="F17">
        <f t="shared" si="0"/>
        <v>18.518518518518519</v>
      </c>
      <c r="G17">
        <v>18.518518518518519</v>
      </c>
    </row>
    <row r="18" spans="1:7" x14ac:dyDescent="0.25">
      <c r="A18" t="s">
        <v>151</v>
      </c>
      <c r="B18">
        <v>1501105</v>
      </c>
      <c r="C18">
        <v>52</v>
      </c>
      <c r="D18">
        <v>9</v>
      </c>
      <c r="E18">
        <v>61</v>
      </c>
      <c r="F18">
        <f t="shared" si="0"/>
        <v>14.754098360655737</v>
      </c>
      <c r="G18">
        <v>14.754098360655737</v>
      </c>
    </row>
    <row r="19" spans="1:7" x14ac:dyDescent="0.25">
      <c r="A19" t="s">
        <v>149</v>
      </c>
      <c r="B19">
        <v>1501204</v>
      </c>
      <c r="C19">
        <v>39</v>
      </c>
      <c r="D19">
        <v>29</v>
      </c>
      <c r="E19">
        <v>68</v>
      </c>
      <c r="F19">
        <f t="shared" si="0"/>
        <v>42.647058823529413</v>
      </c>
      <c r="G19">
        <v>42.647058823529413</v>
      </c>
    </row>
    <row r="20" spans="1:7" x14ac:dyDescent="0.25">
      <c r="A20" t="s">
        <v>152</v>
      </c>
      <c r="B20">
        <v>1501253</v>
      </c>
      <c r="C20">
        <v>7</v>
      </c>
      <c r="D20">
        <v>1</v>
      </c>
      <c r="E20">
        <v>8</v>
      </c>
      <c r="F20">
        <f t="shared" si="0"/>
        <v>12.5</v>
      </c>
      <c r="G20">
        <v>12.5</v>
      </c>
    </row>
    <row r="21" spans="1:7" x14ac:dyDescent="0.25">
      <c r="A21" t="s">
        <v>149</v>
      </c>
      <c r="B21">
        <v>1501303</v>
      </c>
      <c r="C21">
        <v>78</v>
      </c>
      <c r="D21">
        <v>31</v>
      </c>
      <c r="E21">
        <v>109</v>
      </c>
      <c r="F21">
        <f t="shared" si="0"/>
        <v>28.440366972477065</v>
      </c>
      <c r="G21">
        <v>28.440366972477065</v>
      </c>
    </row>
    <row r="22" spans="1:7" x14ac:dyDescent="0.25">
      <c r="A22" t="s">
        <v>155</v>
      </c>
      <c r="B22">
        <v>1501402</v>
      </c>
      <c r="C22">
        <v>108</v>
      </c>
      <c r="D22">
        <v>259</v>
      </c>
      <c r="E22">
        <v>367</v>
      </c>
      <c r="F22">
        <f t="shared" si="0"/>
        <v>70.572207084468658</v>
      </c>
      <c r="G22">
        <v>70.572207084468658</v>
      </c>
    </row>
    <row r="23" spans="1:7" x14ac:dyDescent="0.25">
      <c r="A23" t="s">
        <v>153</v>
      </c>
      <c r="B23">
        <v>1501451</v>
      </c>
      <c r="C23">
        <v>32</v>
      </c>
      <c r="D23">
        <v>19</v>
      </c>
      <c r="E23">
        <v>51</v>
      </c>
      <c r="F23">
        <f t="shared" si="0"/>
        <v>37.254901960784316</v>
      </c>
      <c r="G23">
        <v>37.254901960784316</v>
      </c>
    </row>
    <row r="24" spans="1:7" x14ac:dyDescent="0.25">
      <c r="A24" t="s">
        <v>155</v>
      </c>
      <c r="B24">
        <v>1501501</v>
      </c>
      <c r="C24">
        <v>16</v>
      </c>
      <c r="D24">
        <v>31</v>
      </c>
      <c r="E24">
        <v>47</v>
      </c>
      <c r="F24">
        <f t="shared" si="0"/>
        <v>65.957446808510639</v>
      </c>
      <c r="G24">
        <v>65.957446808510639</v>
      </c>
    </row>
    <row r="25" spans="1:7" x14ac:dyDescent="0.25">
      <c r="A25" t="s">
        <v>158</v>
      </c>
      <c r="B25">
        <v>1501576</v>
      </c>
      <c r="C25">
        <v>17</v>
      </c>
      <c r="D25">
        <v>7</v>
      </c>
      <c r="E25">
        <v>24</v>
      </c>
      <c r="F25">
        <f t="shared" si="0"/>
        <v>29.166666666666668</v>
      </c>
      <c r="G25">
        <v>29.166666666666668</v>
      </c>
    </row>
    <row r="26" spans="1:7" x14ac:dyDescent="0.25">
      <c r="A26" t="s">
        <v>156</v>
      </c>
      <c r="B26">
        <v>1501600</v>
      </c>
      <c r="C26">
        <v>8</v>
      </c>
      <c r="D26">
        <v>23</v>
      </c>
      <c r="E26">
        <v>31</v>
      </c>
      <c r="F26">
        <f t="shared" si="0"/>
        <v>74.193548387096769</v>
      </c>
      <c r="G26">
        <v>74.193548387096769</v>
      </c>
    </row>
    <row r="27" spans="1:7" x14ac:dyDescent="0.25">
      <c r="A27" t="s">
        <v>156</v>
      </c>
      <c r="B27">
        <v>1501709</v>
      </c>
      <c r="C27">
        <v>144</v>
      </c>
      <c r="D27">
        <v>15</v>
      </c>
      <c r="E27">
        <v>159</v>
      </c>
      <c r="F27">
        <f t="shared" si="0"/>
        <v>9.433962264150944</v>
      </c>
      <c r="G27">
        <v>9.433962264150944</v>
      </c>
    </row>
    <row r="28" spans="1:7" x14ac:dyDescent="0.25">
      <c r="A28" t="s">
        <v>154</v>
      </c>
      <c r="B28">
        <v>1501725</v>
      </c>
      <c r="C28">
        <v>20</v>
      </c>
      <c r="D28">
        <v>9</v>
      </c>
      <c r="E28">
        <v>29</v>
      </c>
      <c r="F28">
        <f t="shared" si="0"/>
        <v>31.03448275862069</v>
      </c>
      <c r="G28">
        <v>31.03448275862069</v>
      </c>
    </row>
    <row r="29" spans="1:7" x14ac:dyDescent="0.25">
      <c r="A29" t="s">
        <v>158</v>
      </c>
      <c r="B29">
        <v>1501758</v>
      </c>
      <c r="C29">
        <v>1</v>
      </c>
      <c r="D29">
        <v>15</v>
      </c>
      <c r="E29">
        <v>16</v>
      </c>
      <c r="F29">
        <f t="shared" si="0"/>
        <v>93.75</v>
      </c>
      <c r="G29">
        <v>93.75</v>
      </c>
    </row>
    <row r="30" spans="1:7" x14ac:dyDescent="0.25">
      <c r="A30" t="s">
        <v>159</v>
      </c>
      <c r="B30">
        <v>1501782</v>
      </c>
      <c r="C30">
        <v>24</v>
      </c>
      <c r="D30">
        <v>10</v>
      </c>
      <c r="E30">
        <v>34</v>
      </c>
      <c r="F30">
        <f t="shared" si="0"/>
        <v>29.411764705882355</v>
      </c>
      <c r="G30">
        <v>29.411764705882355</v>
      </c>
    </row>
    <row r="31" spans="1:7" x14ac:dyDescent="0.25">
      <c r="A31" t="s">
        <v>151</v>
      </c>
      <c r="B31">
        <v>1501808</v>
      </c>
      <c r="C31">
        <v>240</v>
      </c>
      <c r="D31">
        <v>7</v>
      </c>
      <c r="E31">
        <v>247</v>
      </c>
      <c r="F31">
        <f t="shared" si="0"/>
        <v>2.834008097165992</v>
      </c>
      <c r="G31">
        <v>2.834008097165992</v>
      </c>
    </row>
    <row r="32" spans="1:7" x14ac:dyDescent="0.25">
      <c r="A32" t="s">
        <v>150</v>
      </c>
      <c r="B32">
        <v>1501907</v>
      </c>
      <c r="C32">
        <v>55</v>
      </c>
      <c r="D32">
        <v>12</v>
      </c>
      <c r="E32">
        <v>67</v>
      </c>
      <c r="F32">
        <f t="shared" si="0"/>
        <v>17.910447761194028</v>
      </c>
      <c r="G32">
        <v>17.910447761194028</v>
      </c>
    </row>
    <row r="33" spans="1:7" x14ac:dyDescent="0.25">
      <c r="A33" t="s">
        <v>156</v>
      </c>
      <c r="B33">
        <v>1501956</v>
      </c>
      <c r="C33">
        <v>36</v>
      </c>
      <c r="D33">
        <v>13</v>
      </c>
      <c r="E33">
        <v>49</v>
      </c>
      <c r="F33">
        <f t="shared" si="0"/>
        <v>26.530612244897959</v>
      </c>
      <c r="G33">
        <v>26.530612244897959</v>
      </c>
    </row>
    <row r="34" spans="1:7" x14ac:dyDescent="0.25">
      <c r="A34" t="s">
        <v>151</v>
      </c>
      <c r="B34">
        <v>1502004</v>
      </c>
      <c r="C34">
        <v>26</v>
      </c>
      <c r="D34">
        <v>19</v>
      </c>
      <c r="E34">
        <v>45</v>
      </c>
      <c r="F34">
        <f t="shared" si="0"/>
        <v>42.222222222222221</v>
      </c>
      <c r="G34">
        <v>42.222222222222221</v>
      </c>
    </row>
    <row r="35" spans="1:7" x14ac:dyDescent="0.25">
      <c r="A35" t="s">
        <v>149</v>
      </c>
      <c r="B35">
        <v>1502103</v>
      </c>
      <c r="C35">
        <v>154</v>
      </c>
      <c r="D35">
        <v>54</v>
      </c>
      <c r="E35">
        <v>208</v>
      </c>
      <c r="F35">
        <f t="shared" si="0"/>
        <v>25.961538461538463</v>
      </c>
      <c r="G35">
        <v>25.961538461538463</v>
      </c>
    </row>
    <row r="36" spans="1:7" x14ac:dyDescent="0.25">
      <c r="A36" t="s">
        <v>158</v>
      </c>
      <c r="B36">
        <v>1502152</v>
      </c>
      <c r="C36">
        <v>6</v>
      </c>
      <c r="D36">
        <v>21</v>
      </c>
      <c r="E36">
        <v>27</v>
      </c>
      <c r="F36">
        <f t="shared" si="0"/>
        <v>77.777777777777786</v>
      </c>
      <c r="G36">
        <v>77.777777777777786</v>
      </c>
    </row>
    <row r="37" spans="1:7" x14ac:dyDescent="0.25">
      <c r="A37" t="s">
        <v>156</v>
      </c>
      <c r="B37">
        <v>1502202</v>
      </c>
      <c r="C37">
        <v>36</v>
      </c>
      <c r="D37">
        <v>12</v>
      </c>
      <c r="E37">
        <v>48</v>
      </c>
      <c r="F37">
        <f t="shared" si="0"/>
        <v>25</v>
      </c>
      <c r="G37">
        <v>25</v>
      </c>
    </row>
    <row r="38" spans="1:7" x14ac:dyDescent="0.25">
      <c r="A38" t="s">
        <v>150</v>
      </c>
      <c r="B38">
        <v>1502301</v>
      </c>
      <c r="C38">
        <v>35</v>
      </c>
      <c r="D38">
        <v>78</v>
      </c>
      <c r="E38">
        <v>113</v>
      </c>
      <c r="F38">
        <f t="shared" si="0"/>
        <v>69.026548672566364</v>
      </c>
      <c r="G38">
        <v>69.026548672566364</v>
      </c>
    </row>
    <row r="39" spans="1:7" x14ac:dyDescent="0.25">
      <c r="A39" t="s">
        <v>160</v>
      </c>
      <c r="B39">
        <v>1502400</v>
      </c>
      <c r="C39">
        <v>74</v>
      </c>
      <c r="D39">
        <v>25</v>
      </c>
      <c r="E39">
        <v>99</v>
      </c>
      <c r="F39">
        <f t="shared" si="0"/>
        <v>25.252525252525253</v>
      </c>
      <c r="G39">
        <v>25.252525252525253</v>
      </c>
    </row>
    <row r="40" spans="1:7" x14ac:dyDescent="0.25">
      <c r="A40" t="s">
        <v>151</v>
      </c>
      <c r="B40">
        <v>1502509</v>
      </c>
      <c r="C40">
        <v>96</v>
      </c>
      <c r="D40">
        <v>5</v>
      </c>
      <c r="E40">
        <v>101</v>
      </c>
      <c r="F40">
        <f t="shared" si="0"/>
        <v>4.9504950495049505</v>
      </c>
      <c r="G40">
        <v>4.9504950495049505</v>
      </c>
    </row>
    <row r="41" spans="1:7" x14ac:dyDescent="0.25">
      <c r="A41" t="s">
        <v>160</v>
      </c>
      <c r="B41">
        <v>1502608</v>
      </c>
      <c r="C41">
        <v>6</v>
      </c>
      <c r="D41">
        <v>25</v>
      </c>
      <c r="E41">
        <v>31</v>
      </c>
      <c r="F41">
        <f t="shared" si="0"/>
        <v>80.645161290322577</v>
      </c>
      <c r="G41">
        <v>80.645161290322577</v>
      </c>
    </row>
    <row r="42" spans="1:7" x14ac:dyDescent="0.25">
      <c r="A42" t="s">
        <v>152</v>
      </c>
      <c r="B42">
        <v>1502707</v>
      </c>
      <c r="C42">
        <v>27</v>
      </c>
      <c r="D42">
        <v>2</v>
      </c>
      <c r="E42">
        <v>29</v>
      </c>
      <c r="F42">
        <f t="shared" si="0"/>
        <v>6.8965517241379306</v>
      </c>
      <c r="G42">
        <v>6.8965517241379306</v>
      </c>
    </row>
    <row r="43" spans="1:7" x14ac:dyDescent="0.25">
      <c r="A43" t="s">
        <v>150</v>
      </c>
      <c r="B43">
        <v>1502756</v>
      </c>
      <c r="C43">
        <v>68</v>
      </c>
      <c r="D43">
        <v>10</v>
      </c>
      <c r="E43">
        <v>78</v>
      </c>
      <c r="F43">
        <f t="shared" si="0"/>
        <v>12.820512820512819</v>
      </c>
      <c r="G43">
        <v>12.820512820512819</v>
      </c>
    </row>
    <row r="44" spans="1:7" x14ac:dyDescent="0.25">
      <c r="A44" t="s">
        <v>152</v>
      </c>
      <c r="B44">
        <v>1502764</v>
      </c>
      <c r="C44">
        <v>15</v>
      </c>
      <c r="D44">
        <v>2</v>
      </c>
      <c r="E44">
        <v>17</v>
      </c>
      <c r="F44">
        <f t="shared" si="0"/>
        <v>11.76470588235294</v>
      </c>
      <c r="G44">
        <v>11.76470588235294</v>
      </c>
    </row>
    <row r="45" spans="1:7" x14ac:dyDescent="0.25">
      <c r="A45" t="s">
        <v>158</v>
      </c>
      <c r="B45">
        <v>1502772</v>
      </c>
      <c r="C45">
        <v>4</v>
      </c>
      <c r="D45">
        <v>17</v>
      </c>
      <c r="E45">
        <v>21</v>
      </c>
      <c r="F45">
        <f t="shared" si="0"/>
        <v>80.952380952380949</v>
      </c>
      <c r="G45">
        <v>80.952380952380949</v>
      </c>
    </row>
    <row r="46" spans="1:7" x14ac:dyDescent="0.25">
      <c r="A46" t="s">
        <v>151</v>
      </c>
      <c r="B46">
        <v>1502806</v>
      </c>
      <c r="C46">
        <v>46</v>
      </c>
      <c r="E46">
        <v>46</v>
      </c>
      <c r="F46">
        <f t="shared" si="0"/>
        <v>0</v>
      </c>
      <c r="G46">
        <v>0</v>
      </c>
    </row>
    <row r="47" spans="1:7" x14ac:dyDescent="0.25">
      <c r="A47" t="s">
        <v>153</v>
      </c>
      <c r="B47">
        <v>1502855</v>
      </c>
      <c r="C47">
        <v>25</v>
      </c>
      <c r="D47">
        <v>15</v>
      </c>
      <c r="E47">
        <v>40</v>
      </c>
      <c r="F47">
        <f t="shared" si="0"/>
        <v>37.5</v>
      </c>
      <c r="G47">
        <v>37.5</v>
      </c>
    </row>
    <row r="48" spans="1:7" x14ac:dyDescent="0.25">
      <c r="A48" t="s">
        <v>160</v>
      </c>
      <c r="B48">
        <v>1502905</v>
      </c>
      <c r="C48">
        <v>3</v>
      </c>
      <c r="D48">
        <v>55</v>
      </c>
      <c r="E48">
        <v>58</v>
      </c>
      <c r="F48">
        <f t="shared" si="0"/>
        <v>94.827586206896555</v>
      </c>
      <c r="G48">
        <v>94.827586206896555</v>
      </c>
    </row>
    <row r="49" spans="1:7" x14ac:dyDescent="0.25">
      <c r="A49" t="s">
        <v>150</v>
      </c>
      <c r="B49">
        <v>1502939</v>
      </c>
      <c r="C49">
        <v>20</v>
      </c>
      <c r="D49">
        <v>29</v>
      </c>
      <c r="E49">
        <v>49</v>
      </c>
      <c r="F49">
        <f t="shared" si="0"/>
        <v>59.183673469387756</v>
      </c>
      <c r="G49">
        <v>59.183673469387756</v>
      </c>
    </row>
    <row r="50" spans="1:7" x14ac:dyDescent="0.25">
      <c r="A50" t="s">
        <v>158</v>
      </c>
      <c r="B50">
        <v>1502954</v>
      </c>
      <c r="C50">
        <v>26</v>
      </c>
      <c r="D50">
        <v>13</v>
      </c>
      <c r="E50">
        <v>39</v>
      </c>
      <c r="F50">
        <f t="shared" si="0"/>
        <v>33.333333333333329</v>
      </c>
      <c r="G50">
        <v>33.333333333333329</v>
      </c>
    </row>
    <row r="51" spans="1:7" x14ac:dyDescent="0.25">
      <c r="A51" t="s">
        <v>153</v>
      </c>
      <c r="B51">
        <v>1503002</v>
      </c>
      <c r="C51">
        <v>12</v>
      </c>
      <c r="D51">
        <v>11</v>
      </c>
      <c r="E51">
        <v>23</v>
      </c>
      <c r="F51">
        <f t="shared" si="0"/>
        <v>47.826086956521742</v>
      </c>
      <c r="G51">
        <v>47.826086956521742</v>
      </c>
    </row>
    <row r="52" spans="1:7" x14ac:dyDescent="0.25">
      <c r="A52" t="s">
        <v>152</v>
      </c>
      <c r="B52">
        <v>1503044</v>
      </c>
      <c r="C52">
        <v>23</v>
      </c>
      <c r="D52">
        <v>3</v>
      </c>
      <c r="E52">
        <v>26</v>
      </c>
      <c r="F52">
        <f t="shared" si="0"/>
        <v>11.538461538461538</v>
      </c>
      <c r="G52">
        <v>11.538461538461538</v>
      </c>
    </row>
    <row r="53" spans="1:7" x14ac:dyDescent="0.25">
      <c r="A53" t="s">
        <v>150</v>
      </c>
      <c r="B53">
        <v>1503077</v>
      </c>
      <c r="C53">
        <v>44</v>
      </c>
      <c r="D53">
        <v>12</v>
      </c>
      <c r="E53">
        <v>56</v>
      </c>
      <c r="F53">
        <f t="shared" si="0"/>
        <v>21.428571428571427</v>
      </c>
      <c r="G53">
        <v>21.428571428571427</v>
      </c>
    </row>
    <row r="54" spans="1:7" x14ac:dyDescent="0.25">
      <c r="A54" t="s">
        <v>159</v>
      </c>
      <c r="B54">
        <v>1503093</v>
      </c>
      <c r="C54">
        <v>34</v>
      </c>
      <c r="D54">
        <v>8</v>
      </c>
      <c r="E54">
        <v>42</v>
      </c>
      <c r="F54">
        <f t="shared" si="0"/>
        <v>19.047619047619047</v>
      </c>
      <c r="G54">
        <v>19.047619047619047</v>
      </c>
    </row>
    <row r="55" spans="1:7" x14ac:dyDescent="0.25">
      <c r="A55" t="s">
        <v>151</v>
      </c>
      <c r="B55">
        <v>1503101</v>
      </c>
      <c r="C55">
        <v>86</v>
      </c>
      <c r="D55">
        <v>4</v>
      </c>
      <c r="E55">
        <v>90</v>
      </c>
      <c r="F55">
        <f t="shared" si="0"/>
        <v>4.4444444444444446</v>
      </c>
      <c r="G55">
        <v>4.4444444444444446</v>
      </c>
    </row>
    <row r="56" spans="1:7" x14ac:dyDescent="0.25">
      <c r="A56" t="s">
        <v>160</v>
      </c>
      <c r="B56">
        <v>1503200</v>
      </c>
      <c r="C56">
        <v>38</v>
      </c>
      <c r="D56">
        <v>26</v>
      </c>
      <c r="E56">
        <v>64</v>
      </c>
      <c r="F56">
        <f t="shared" si="0"/>
        <v>40.625</v>
      </c>
      <c r="G56">
        <v>40.625</v>
      </c>
    </row>
    <row r="57" spans="1:7" x14ac:dyDescent="0.25">
      <c r="A57" t="s">
        <v>149</v>
      </c>
      <c r="B57">
        <v>1503309</v>
      </c>
      <c r="C57">
        <v>101</v>
      </c>
      <c r="D57">
        <v>8</v>
      </c>
      <c r="E57">
        <v>109</v>
      </c>
      <c r="F57">
        <f t="shared" si="0"/>
        <v>7.3394495412844041</v>
      </c>
      <c r="G57">
        <v>7.3394495412844041</v>
      </c>
    </row>
    <row r="58" spans="1:7" x14ac:dyDescent="0.25">
      <c r="A58" t="s">
        <v>160</v>
      </c>
      <c r="B58">
        <v>1503408</v>
      </c>
      <c r="C58">
        <v>5</v>
      </c>
      <c r="D58">
        <v>12</v>
      </c>
      <c r="E58">
        <v>17</v>
      </c>
      <c r="F58">
        <f t="shared" si="0"/>
        <v>70.588235294117652</v>
      </c>
      <c r="G58">
        <v>70.588235294117652</v>
      </c>
    </row>
    <row r="59" spans="1:7" x14ac:dyDescent="0.25">
      <c r="A59" t="s">
        <v>150</v>
      </c>
      <c r="B59">
        <v>1503457</v>
      </c>
      <c r="C59">
        <v>26</v>
      </c>
      <c r="D59">
        <v>42</v>
      </c>
      <c r="E59">
        <v>68</v>
      </c>
      <c r="F59">
        <f t="shared" si="0"/>
        <v>61.764705882352942</v>
      </c>
      <c r="G59">
        <v>61.764705882352942</v>
      </c>
    </row>
    <row r="60" spans="1:7" x14ac:dyDescent="0.25">
      <c r="A60" t="s">
        <v>150</v>
      </c>
      <c r="B60">
        <v>1503507</v>
      </c>
      <c r="C60">
        <v>20</v>
      </c>
      <c r="D60">
        <v>87</v>
      </c>
      <c r="E60">
        <v>107</v>
      </c>
      <c r="F60">
        <f t="shared" si="0"/>
        <v>81.308411214953267</v>
      </c>
      <c r="G60">
        <v>81.308411214953267</v>
      </c>
    </row>
    <row r="61" spans="1:7" x14ac:dyDescent="0.25">
      <c r="A61" t="s">
        <v>157</v>
      </c>
      <c r="B61">
        <v>1503606</v>
      </c>
      <c r="C61">
        <v>129</v>
      </c>
      <c r="D61">
        <v>5</v>
      </c>
      <c r="E61">
        <v>134</v>
      </c>
      <c r="F61">
        <f t="shared" si="0"/>
        <v>3.7313432835820892</v>
      </c>
      <c r="G61">
        <v>3.7313432835820892</v>
      </c>
    </row>
    <row r="62" spans="1:7" x14ac:dyDescent="0.25">
      <c r="A62" t="s">
        <v>159</v>
      </c>
      <c r="B62">
        <v>1503705</v>
      </c>
      <c r="C62">
        <v>75</v>
      </c>
      <c r="D62">
        <v>4</v>
      </c>
      <c r="E62">
        <v>79</v>
      </c>
      <c r="F62">
        <f t="shared" si="0"/>
        <v>5.0632911392405067</v>
      </c>
      <c r="G62">
        <v>5.0632911392405067</v>
      </c>
    </row>
    <row r="63" spans="1:7" x14ac:dyDescent="0.25">
      <c r="A63" t="s">
        <v>157</v>
      </c>
      <c r="B63">
        <v>1503754</v>
      </c>
      <c r="C63">
        <v>74</v>
      </c>
      <c r="D63">
        <v>5</v>
      </c>
      <c r="E63">
        <v>79</v>
      </c>
      <c r="F63">
        <f t="shared" si="0"/>
        <v>6.3291139240506329</v>
      </c>
      <c r="G63">
        <v>6.3291139240506329</v>
      </c>
    </row>
    <row r="64" spans="1:7" x14ac:dyDescent="0.25">
      <c r="A64" t="s">
        <v>159</v>
      </c>
      <c r="B64">
        <v>1503804</v>
      </c>
      <c r="C64">
        <v>31</v>
      </c>
      <c r="D64">
        <v>9</v>
      </c>
      <c r="E64">
        <v>40</v>
      </c>
      <c r="F64">
        <f t="shared" si="0"/>
        <v>22.5</v>
      </c>
      <c r="G64">
        <v>22.5</v>
      </c>
    </row>
    <row r="65" spans="1:7" x14ac:dyDescent="0.25">
      <c r="A65" t="s">
        <v>153</v>
      </c>
      <c r="B65">
        <v>1503903</v>
      </c>
      <c r="C65">
        <v>81</v>
      </c>
      <c r="D65">
        <v>39</v>
      </c>
      <c r="E65">
        <v>120</v>
      </c>
      <c r="F65">
        <f t="shared" si="0"/>
        <v>32.5</v>
      </c>
      <c r="G65">
        <v>32.5</v>
      </c>
    </row>
    <row r="66" spans="1:7" x14ac:dyDescent="0.25">
      <c r="A66" t="s">
        <v>149</v>
      </c>
      <c r="B66">
        <v>1504000</v>
      </c>
      <c r="C66">
        <v>45</v>
      </c>
      <c r="D66">
        <v>8</v>
      </c>
      <c r="E66">
        <v>53</v>
      </c>
      <c r="F66">
        <f t="shared" si="0"/>
        <v>15.09433962264151</v>
      </c>
      <c r="G66">
        <v>15.09433962264151</v>
      </c>
    </row>
    <row r="67" spans="1:7" x14ac:dyDescent="0.25">
      <c r="A67" t="s">
        <v>150</v>
      </c>
      <c r="B67">
        <v>1504059</v>
      </c>
      <c r="C67">
        <v>32</v>
      </c>
      <c r="D67">
        <v>15</v>
      </c>
      <c r="E67">
        <v>47</v>
      </c>
      <c r="F67">
        <f t="shared" si="0"/>
        <v>31.914893617021278</v>
      </c>
      <c r="G67">
        <v>31.914893617021278</v>
      </c>
    </row>
    <row r="68" spans="1:7" x14ac:dyDescent="0.25">
      <c r="A68" t="s">
        <v>160</v>
      </c>
      <c r="B68">
        <v>1504109</v>
      </c>
      <c r="C68">
        <v>19</v>
      </c>
      <c r="D68">
        <v>3</v>
      </c>
      <c r="E68">
        <v>22</v>
      </c>
      <c r="F68">
        <f t="shared" si="0"/>
        <v>13.636363636363635</v>
      </c>
      <c r="G68">
        <v>13.636363636363635</v>
      </c>
    </row>
    <row r="69" spans="1:7" x14ac:dyDescent="0.25">
      <c r="A69" t="s">
        <v>158</v>
      </c>
      <c r="B69">
        <v>1504208</v>
      </c>
      <c r="C69">
        <v>179</v>
      </c>
      <c r="D69">
        <v>45</v>
      </c>
      <c r="E69">
        <v>224</v>
      </c>
      <c r="F69">
        <f t="shared" ref="F69:F132" si="1">(D69/E69)*100</f>
        <v>20.089285714285715</v>
      </c>
      <c r="G69">
        <v>20.089285714285715</v>
      </c>
    </row>
    <row r="70" spans="1:7" x14ac:dyDescent="0.25">
      <c r="A70" t="s">
        <v>160</v>
      </c>
      <c r="B70">
        <v>1504307</v>
      </c>
      <c r="C70">
        <v>37</v>
      </c>
      <c r="D70">
        <v>53</v>
      </c>
      <c r="E70">
        <v>90</v>
      </c>
      <c r="F70">
        <f t="shared" si="1"/>
        <v>58.888888888888893</v>
      </c>
      <c r="G70">
        <v>58.888888888888893</v>
      </c>
    </row>
    <row r="71" spans="1:7" x14ac:dyDescent="0.25">
      <c r="A71" t="s">
        <v>160</v>
      </c>
      <c r="B71">
        <v>1504406</v>
      </c>
      <c r="C71">
        <v>33</v>
      </c>
      <c r="D71">
        <v>26</v>
      </c>
      <c r="E71">
        <v>59</v>
      </c>
      <c r="F71">
        <f t="shared" si="1"/>
        <v>44.067796610169488</v>
      </c>
      <c r="G71">
        <v>44.067796610169488</v>
      </c>
    </row>
    <row r="72" spans="1:7" x14ac:dyDescent="0.25">
      <c r="A72" t="s">
        <v>155</v>
      </c>
      <c r="B72">
        <v>1504422</v>
      </c>
      <c r="C72">
        <v>50</v>
      </c>
      <c r="D72">
        <v>16</v>
      </c>
      <c r="E72">
        <v>66</v>
      </c>
      <c r="F72">
        <f t="shared" si="1"/>
        <v>24.242424242424242</v>
      </c>
      <c r="G72">
        <v>24.242424242424242</v>
      </c>
    </row>
    <row r="73" spans="1:7" x14ac:dyDescent="0.25">
      <c r="A73" t="s">
        <v>154</v>
      </c>
      <c r="B73">
        <v>1504455</v>
      </c>
      <c r="C73">
        <v>34</v>
      </c>
      <c r="D73">
        <v>3</v>
      </c>
      <c r="E73">
        <v>37</v>
      </c>
      <c r="F73">
        <f t="shared" si="1"/>
        <v>8.1081081081081088</v>
      </c>
      <c r="G73">
        <v>8.1081081081081088</v>
      </c>
    </row>
    <row r="74" spans="1:7" x14ac:dyDescent="0.25">
      <c r="A74" t="s">
        <v>151</v>
      </c>
      <c r="B74">
        <v>1504505</v>
      </c>
      <c r="C74">
        <v>56</v>
      </c>
      <c r="E74">
        <v>56</v>
      </c>
      <c r="F74">
        <f t="shared" si="1"/>
        <v>0</v>
      </c>
      <c r="G74">
        <v>0</v>
      </c>
    </row>
    <row r="75" spans="1:7" x14ac:dyDescent="0.25">
      <c r="A75" t="s">
        <v>149</v>
      </c>
      <c r="B75">
        <v>1504604</v>
      </c>
      <c r="C75">
        <v>45</v>
      </c>
      <c r="D75">
        <v>10</v>
      </c>
      <c r="E75">
        <v>55</v>
      </c>
      <c r="F75">
        <f t="shared" si="1"/>
        <v>18.181818181818183</v>
      </c>
      <c r="G75">
        <v>18.181818181818183</v>
      </c>
    </row>
    <row r="76" spans="1:7" x14ac:dyDescent="0.25">
      <c r="A76" t="s">
        <v>149</v>
      </c>
      <c r="B76">
        <v>1504703</v>
      </c>
      <c r="C76">
        <v>126</v>
      </c>
      <c r="D76">
        <v>35</v>
      </c>
      <c r="E76">
        <v>161</v>
      </c>
      <c r="F76">
        <f t="shared" si="1"/>
        <v>21.739130434782609</v>
      </c>
      <c r="G76">
        <v>21.739130434782609</v>
      </c>
    </row>
    <row r="77" spans="1:7" x14ac:dyDescent="0.25">
      <c r="A77" t="s">
        <v>153</v>
      </c>
      <c r="B77">
        <v>1504752</v>
      </c>
      <c r="C77">
        <v>47</v>
      </c>
      <c r="D77">
        <v>12</v>
      </c>
      <c r="E77">
        <v>59</v>
      </c>
      <c r="F77">
        <f t="shared" si="1"/>
        <v>20.33898305084746</v>
      </c>
      <c r="G77">
        <v>20.33898305084746</v>
      </c>
    </row>
    <row r="78" spans="1:7" x14ac:dyDescent="0.25">
      <c r="A78" t="s">
        <v>153</v>
      </c>
      <c r="B78">
        <v>1504802</v>
      </c>
      <c r="C78">
        <v>111</v>
      </c>
      <c r="D78">
        <v>26</v>
      </c>
      <c r="E78">
        <v>137</v>
      </c>
      <c r="F78">
        <f t="shared" si="1"/>
        <v>18.978102189781019</v>
      </c>
      <c r="G78">
        <v>18.978102189781019</v>
      </c>
    </row>
    <row r="79" spans="1:7" x14ac:dyDescent="0.25">
      <c r="A79" t="s">
        <v>151</v>
      </c>
      <c r="B79">
        <v>1504901</v>
      </c>
      <c r="C79">
        <v>28</v>
      </c>
      <c r="D79">
        <v>10</v>
      </c>
      <c r="E79">
        <v>38</v>
      </c>
      <c r="F79">
        <f t="shared" si="1"/>
        <v>26.315789473684209</v>
      </c>
      <c r="G79">
        <v>26.315789473684209</v>
      </c>
    </row>
    <row r="80" spans="1:7" x14ac:dyDescent="0.25">
      <c r="A80" t="s">
        <v>150</v>
      </c>
      <c r="B80">
        <v>1504950</v>
      </c>
      <c r="C80">
        <v>35</v>
      </c>
      <c r="D80">
        <v>1</v>
      </c>
      <c r="E80">
        <v>36</v>
      </c>
      <c r="F80">
        <f t="shared" si="1"/>
        <v>2.7777777777777777</v>
      </c>
      <c r="G80">
        <v>2.7777777777777777</v>
      </c>
    </row>
    <row r="81" spans="1:7" x14ac:dyDescent="0.25">
      <c r="A81" t="s">
        <v>159</v>
      </c>
      <c r="B81">
        <v>1504976</v>
      </c>
      <c r="C81">
        <v>21</v>
      </c>
      <c r="D81">
        <v>2</v>
      </c>
      <c r="E81">
        <v>23</v>
      </c>
      <c r="F81">
        <f t="shared" si="1"/>
        <v>8.695652173913043</v>
      </c>
      <c r="G81">
        <v>8.695652173913043</v>
      </c>
    </row>
    <row r="82" spans="1:7" x14ac:dyDescent="0.25">
      <c r="A82" t="s">
        <v>156</v>
      </c>
      <c r="B82">
        <v>1505007</v>
      </c>
      <c r="C82">
        <v>9</v>
      </c>
      <c r="D82">
        <v>16</v>
      </c>
      <c r="E82">
        <v>25</v>
      </c>
      <c r="F82">
        <f t="shared" si="1"/>
        <v>64</v>
      </c>
      <c r="G82">
        <v>64</v>
      </c>
    </row>
    <row r="83" spans="1:7" x14ac:dyDescent="0.25">
      <c r="A83" t="s">
        <v>157</v>
      </c>
      <c r="B83">
        <v>1505031</v>
      </c>
      <c r="C83">
        <v>12</v>
      </c>
      <c r="D83">
        <v>18</v>
      </c>
      <c r="E83">
        <v>30</v>
      </c>
      <c r="F83">
        <f t="shared" si="1"/>
        <v>60</v>
      </c>
      <c r="G83">
        <v>60</v>
      </c>
    </row>
    <row r="84" spans="1:7" x14ac:dyDescent="0.25">
      <c r="A84" t="s">
        <v>159</v>
      </c>
      <c r="B84">
        <v>1505064</v>
      </c>
      <c r="C84">
        <v>99</v>
      </c>
      <c r="D84">
        <v>5</v>
      </c>
      <c r="E84">
        <v>104</v>
      </c>
      <c r="F84">
        <f t="shared" si="1"/>
        <v>4.8076923076923084</v>
      </c>
      <c r="G84">
        <v>4.8076923076923084</v>
      </c>
    </row>
    <row r="85" spans="1:7" x14ac:dyDescent="0.25">
      <c r="A85" t="s">
        <v>153</v>
      </c>
      <c r="B85">
        <v>1505106</v>
      </c>
      <c r="C85">
        <v>64</v>
      </c>
      <c r="D85">
        <v>28</v>
      </c>
      <c r="E85">
        <v>92</v>
      </c>
      <c r="F85">
        <f t="shared" si="1"/>
        <v>30.434782608695656</v>
      </c>
      <c r="G85">
        <v>30.434782608695656</v>
      </c>
    </row>
    <row r="86" spans="1:7" x14ac:dyDescent="0.25">
      <c r="A86" t="s">
        <v>151</v>
      </c>
      <c r="B86">
        <v>1505205</v>
      </c>
      <c r="C86">
        <v>38</v>
      </c>
      <c r="D86">
        <v>10</v>
      </c>
      <c r="E86">
        <v>48</v>
      </c>
      <c r="F86">
        <f t="shared" si="1"/>
        <v>20.833333333333336</v>
      </c>
      <c r="G86">
        <v>20.833333333333336</v>
      </c>
    </row>
    <row r="87" spans="1:7" x14ac:dyDescent="0.25">
      <c r="A87" t="s">
        <v>153</v>
      </c>
      <c r="B87">
        <v>1505304</v>
      </c>
      <c r="C87">
        <v>62</v>
      </c>
      <c r="D87">
        <v>28</v>
      </c>
      <c r="E87">
        <v>90</v>
      </c>
      <c r="F87">
        <f t="shared" si="1"/>
        <v>31.111111111111111</v>
      </c>
      <c r="G87">
        <v>31.111111111111111</v>
      </c>
    </row>
    <row r="88" spans="1:7" x14ac:dyDescent="0.25">
      <c r="A88" t="s">
        <v>150</v>
      </c>
      <c r="B88">
        <v>1505403</v>
      </c>
      <c r="C88">
        <v>7</v>
      </c>
      <c r="D88">
        <v>42</v>
      </c>
      <c r="E88">
        <v>49</v>
      </c>
      <c r="F88">
        <f t="shared" si="1"/>
        <v>85.714285714285708</v>
      </c>
      <c r="G88">
        <v>85.714285714285708</v>
      </c>
    </row>
    <row r="89" spans="1:7" x14ac:dyDescent="0.25">
      <c r="A89" t="s">
        <v>152</v>
      </c>
      <c r="B89">
        <v>1505437</v>
      </c>
      <c r="C89">
        <v>21</v>
      </c>
      <c r="D89">
        <v>15</v>
      </c>
      <c r="E89">
        <v>36</v>
      </c>
      <c r="F89">
        <f t="shared" si="1"/>
        <v>41.666666666666671</v>
      </c>
      <c r="G89">
        <v>41.666666666666671</v>
      </c>
    </row>
    <row r="90" spans="1:7" x14ac:dyDescent="0.25">
      <c r="A90" t="s">
        <v>154</v>
      </c>
      <c r="B90">
        <v>1505486</v>
      </c>
      <c r="C90">
        <v>114</v>
      </c>
      <c r="D90">
        <v>1</v>
      </c>
      <c r="E90">
        <v>115</v>
      </c>
      <c r="F90">
        <f t="shared" si="1"/>
        <v>0.86956521739130432</v>
      </c>
      <c r="G90">
        <v>0.86956521739130432</v>
      </c>
    </row>
    <row r="91" spans="1:7" x14ac:dyDescent="0.25">
      <c r="A91" t="s">
        <v>158</v>
      </c>
      <c r="B91">
        <v>1505494</v>
      </c>
      <c r="C91">
        <v>2</v>
      </c>
      <c r="D91">
        <v>8</v>
      </c>
      <c r="E91">
        <v>10</v>
      </c>
      <c r="F91">
        <f t="shared" si="1"/>
        <v>80</v>
      </c>
      <c r="G91">
        <v>80</v>
      </c>
    </row>
    <row r="92" spans="1:7" x14ac:dyDescent="0.25">
      <c r="A92" t="s">
        <v>150</v>
      </c>
      <c r="B92">
        <v>1505502</v>
      </c>
      <c r="C92">
        <v>45</v>
      </c>
      <c r="D92">
        <v>38</v>
      </c>
      <c r="E92">
        <v>83</v>
      </c>
      <c r="F92">
        <f t="shared" si="1"/>
        <v>45.783132530120483</v>
      </c>
      <c r="G92">
        <v>45.783132530120483</v>
      </c>
    </row>
    <row r="93" spans="1:7" x14ac:dyDescent="0.25">
      <c r="A93" t="s">
        <v>158</v>
      </c>
      <c r="B93">
        <v>1505536</v>
      </c>
      <c r="C93">
        <v>31</v>
      </c>
      <c r="D93">
        <v>62</v>
      </c>
      <c r="E93">
        <v>93</v>
      </c>
      <c r="F93">
        <f t="shared" si="1"/>
        <v>66.666666666666657</v>
      </c>
      <c r="G93">
        <v>66.666666666666657</v>
      </c>
    </row>
    <row r="94" spans="1:7" x14ac:dyDescent="0.25">
      <c r="A94" t="s">
        <v>152</v>
      </c>
      <c r="B94">
        <v>1505551</v>
      </c>
      <c r="C94">
        <v>4</v>
      </c>
      <c r="D94">
        <v>7</v>
      </c>
      <c r="E94">
        <v>11</v>
      </c>
      <c r="F94">
        <f t="shared" si="1"/>
        <v>63.636363636363633</v>
      </c>
      <c r="G94">
        <v>63.636363636363633</v>
      </c>
    </row>
    <row r="95" spans="1:7" x14ac:dyDescent="0.25">
      <c r="A95" t="s">
        <v>156</v>
      </c>
      <c r="B95">
        <v>1505601</v>
      </c>
      <c r="C95">
        <v>8</v>
      </c>
      <c r="D95">
        <v>10</v>
      </c>
      <c r="E95">
        <v>18</v>
      </c>
      <c r="F95">
        <f t="shared" si="1"/>
        <v>55.555555555555557</v>
      </c>
      <c r="G95">
        <v>55.555555555555557</v>
      </c>
    </row>
    <row r="96" spans="1:7" x14ac:dyDescent="0.25">
      <c r="A96" t="s">
        <v>158</v>
      </c>
      <c r="B96">
        <v>1505635</v>
      </c>
      <c r="C96">
        <v>24</v>
      </c>
      <c r="D96">
        <v>1</v>
      </c>
      <c r="E96">
        <v>25</v>
      </c>
      <c r="F96">
        <f t="shared" si="1"/>
        <v>4</v>
      </c>
      <c r="G96">
        <v>4</v>
      </c>
    </row>
    <row r="97" spans="1:7" x14ac:dyDescent="0.25">
      <c r="A97" t="s">
        <v>154</v>
      </c>
      <c r="B97">
        <v>1505650</v>
      </c>
      <c r="C97">
        <v>59</v>
      </c>
      <c r="D97">
        <v>4</v>
      </c>
      <c r="E97">
        <v>63</v>
      </c>
      <c r="F97">
        <f t="shared" si="1"/>
        <v>6.3492063492063489</v>
      </c>
      <c r="G97">
        <v>6.3492063492063489</v>
      </c>
    </row>
    <row r="98" spans="1:7" x14ac:dyDescent="0.25">
      <c r="A98" t="s">
        <v>151</v>
      </c>
      <c r="B98">
        <v>1505700</v>
      </c>
      <c r="C98">
        <v>35</v>
      </c>
      <c r="D98">
        <v>21</v>
      </c>
      <c r="E98">
        <v>56</v>
      </c>
      <c r="F98">
        <f t="shared" si="1"/>
        <v>37.5</v>
      </c>
      <c r="G98">
        <v>37.5</v>
      </c>
    </row>
    <row r="99" spans="1:7" x14ac:dyDescent="0.25">
      <c r="A99" t="s">
        <v>151</v>
      </c>
      <c r="B99">
        <v>1505809</v>
      </c>
      <c r="C99">
        <v>167</v>
      </c>
      <c r="E99">
        <v>167</v>
      </c>
      <c r="F99">
        <f t="shared" si="1"/>
        <v>0</v>
      </c>
      <c r="G99">
        <v>0</v>
      </c>
    </row>
    <row r="100" spans="1:7" x14ac:dyDescent="0.25">
      <c r="A100" t="s">
        <v>154</v>
      </c>
      <c r="B100">
        <v>1505908</v>
      </c>
      <c r="C100">
        <v>89</v>
      </c>
      <c r="D100">
        <v>12</v>
      </c>
      <c r="E100">
        <v>101</v>
      </c>
      <c r="F100">
        <f t="shared" si="1"/>
        <v>11.881188118811881</v>
      </c>
      <c r="G100">
        <v>11.881188118811881</v>
      </c>
    </row>
    <row r="101" spans="1:7" x14ac:dyDescent="0.25">
      <c r="A101" t="s">
        <v>153</v>
      </c>
      <c r="B101">
        <v>1506005</v>
      </c>
      <c r="C101">
        <v>90</v>
      </c>
      <c r="D101">
        <v>16</v>
      </c>
      <c r="E101">
        <v>106</v>
      </c>
      <c r="F101">
        <f t="shared" si="1"/>
        <v>15.09433962264151</v>
      </c>
      <c r="G101">
        <v>15.09433962264151</v>
      </c>
    </row>
    <row r="102" spans="1:7" x14ac:dyDescent="0.25">
      <c r="A102" t="s">
        <v>156</v>
      </c>
      <c r="B102">
        <v>1506104</v>
      </c>
      <c r="C102">
        <v>4</v>
      </c>
      <c r="D102">
        <v>9</v>
      </c>
      <c r="E102">
        <v>13</v>
      </c>
      <c r="F102">
        <f t="shared" si="1"/>
        <v>69.230769230769226</v>
      </c>
      <c r="G102">
        <v>69.230769230769226</v>
      </c>
    </row>
    <row r="103" spans="1:7" x14ac:dyDescent="0.25">
      <c r="A103" t="s">
        <v>156</v>
      </c>
      <c r="B103">
        <v>1506112</v>
      </c>
      <c r="C103">
        <v>9</v>
      </c>
      <c r="D103">
        <v>7</v>
      </c>
      <c r="E103">
        <v>16</v>
      </c>
      <c r="F103">
        <f t="shared" si="1"/>
        <v>43.75</v>
      </c>
      <c r="G103">
        <v>43.75</v>
      </c>
    </row>
    <row r="104" spans="1:7" x14ac:dyDescent="0.25">
      <c r="A104" t="s">
        <v>152</v>
      </c>
      <c r="B104">
        <v>1506138</v>
      </c>
      <c r="C104">
        <v>31</v>
      </c>
      <c r="D104">
        <v>11</v>
      </c>
      <c r="E104">
        <v>42</v>
      </c>
      <c r="F104">
        <f t="shared" si="1"/>
        <v>26.190476190476193</v>
      </c>
      <c r="G104">
        <v>26.190476190476193</v>
      </c>
    </row>
    <row r="105" spans="1:7" x14ac:dyDescent="0.25">
      <c r="A105" t="s">
        <v>152</v>
      </c>
      <c r="B105">
        <v>1506161</v>
      </c>
      <c r="C105">
        <v>14</v>
      </c>
      <c r="D105">
        <v>1</v>
      </c>
      <c r="E105">
        <v>15</v>
      </c>
      <c r="F105">
        <f t="shared" si="1"/>
        <v>6.666666666666667</v>
      </c>
      <c r="G105">
        <v>6.666666666666667</v>
      </c>
    </row>
    <row r="106" spans="1:7" x14ac:dyDescent="0.25">
      <c r="A106" t="s">
        <v>150</v>
      </c>
      <c r="B106">
        <v>1506187</v>
      </c>
      <c r="C106">
        <v>9</v>
      </c>
      <c r="D106">
        <v>20</v>
      </c>
      <c r="E106">
        <v>29</v>
      </c>
      <c r="F106">
        <f t="shared" si="1"/>
        <v>68.965517241379317</v>
      </c>
      <c r="G106">
        <v>68.965517241379317</v>
      </c>
    </row>
    <row r="107" spans="1:7" x14ac:dyDescent="0.25">
      <c r="A107" t="s">
        <v>157</v>
      </c>
      <c r="B107">
        <v>1506195</v>
      </c>
      <c r="C107">
        <v>52</v>
      </c>
      <c r="D107">
        <v>13</v>
      </c>
      <c r="E107">
        <v>65</v>
      </c>
      <c r="F107">
        <f t="shared" si="1"/>
        <v>20</v>
      </c>
      <c r="G107">
        <v>20</v>
      </c>
    </row>
    <row r="108" spans="1:7" x14ac:dyDescent="0.25">
      <c r="A108" t="s">
        <v>156</v>
      </c>
      <c r="B108">
        <v>1506203</v>
      </c>
      <c r="C108">
        <v>6</v>
      </c>
      <c r="D108">
        <v>28</v>
      </c>
      <c r="E108">
        <v>34</v>
      </c>
      <c r="F108">
        <f t="shared" si="1"/>
        <v>82.35294117647058</v>
      </c>
      <c r="G108">
        <v>82.35294117647058</v>
      </c>
    </row>
    <row r="109" spans="1:7" x14ac:dyDescent="0.25">
      <c r="A109" t="s">
        <v>151</v>
      </c>
      <c r="B109">
        <v>1506302</v>
      </c>
      <c r="C109">
        <v>5</v>
      </c>
      <c r="D109">
        <v>44</v>
      </c>
      <c r="E109">
        <v>49</v>
      </c>
      <c r="F109">
        <f t="shared" si="1"/>
        <v>89.795918367346943</v>
      </c>
      <c r="G109">
        <v>89.795918367346943</v>
      </c>
    </row>
    <row r="110" spans="1:7" x14ac:dyDescent="0.25">
      <c r="A110" t="s">
        <v>155</v>
      </c>
      <c r="B110">
        <v>1506351</v>
      </c>
      <c r="C110">
        <v>2</v>
      </c>
      <c r="D110">
        <v>25</v>
      </c>
      <c r="E110">
        <v>27</v>
      </c>
      <c r="F110">
        <f t="shared" si="1"/>
        <v>92.592592592592595</v>
      </c>
      <c r="G110">
        <v>92.592592592592595</v>
      </c>
    </row>
    <row r="111" spans="1:7" x14ac:dyDescent="0.25">
      <c r="A111" t="s">
        <v>151</v>
      </c>
      <c r="B111">
        <v>1506401</v>
      </c>
      <c r="C111">
        <v>10</v>
      </c>
      <c r="D111">
        <v>11</v>
      </c>
      <c r="E111">
        <v>21</v>
      </c>
      <c r="F111">
        <f t="shared" si="1"/>
        <v>52.380952380952387</v>
      </c>
      <c r="G111">
        <v>52.380952380952387</v>
      </c>
    </row>
    <row r="112" spans="1:7" x14ac:dyDescent="0.25">
      <c r="A112" t="s">
        <v>160</v>
      </c>
      <c r="B112">
        <v>1506500</v>
      </c>
      <c r="C112">
        <v>19</v>
      </c>
      <c r="D112">
        <v>40</v>
      </c>
      <c r="E112">
        <v>59</v>
      </c>
      <c r="F112">
        <f t="shared" si="1"/>
        <v>67.796610169491515</v>
      </c>
      <c r="G112">
        <v>67.796610169491515</v>
      </c>
    </row>
    <row r="113" spans="1:7" x14ac:dyDescent="0.25">
      <c r="A113" t="s">
        <v>156</v>
      </c>
      <c r="B113">
        <v>1506559</v>
      </c>
      <c r="C113">
        <v>29</v>
      </c>
      <c r="D113">
        <v>3</v>
      </c>
      <c r="E113">
        <v>32</v>
      </c>
      <c r="F113">
        <f t="shared" si="1"/>
        <v>9.375</v>
      </c>
      <c r="G113">
        <v>9.375</v>
      </c>
    </row>
    <row r="114" spans="1:7" x14ac:dyDescent="0.25">
      <c r="A114" t="s">
        <v>152</v>
      </c>
      <c r="B114">
        <v>1506583</v>
      </c>
      <c r="C114">
        <v>15</v>
      </c>
      <c r="D114">
        <v>6</v>
      </c>
      <c r="E114">
        <v>21</v>
      </c>
      <c r="F114">
        <f t="shared" si="1"/>
        <v>28.571428571428569</v>
      </c>
      <c r="G114">
        <v>28.571428571428569</v>
      </c>
    </row>
    <row r="115" spans="1:7" x14ac:dyDescent="0.25">
      <c r="A115" t="s">
        <v>160</v>
      </c>
      <c r="B115">
        <v>1506609</v>
      </c>
      <c r="C115">
        <v>13</v>
      </c>
      <c r="D115">
        <v>34</v>
      </c>
      <c r="E115">
        <v>47</v>
      </c>
      <c r="F115">
        <f t="shared" si="1"/>
        <v>72.340425531914903</v>
      </c>
      <c r="G115">
        <v>72.340425531914903</v>
      </c>
    </row>
    <row r="116" spans="1:7" x14ac:dyDescent="0.25">
      <c r="A116" t="s">
        <v>152</v>
      </c>
      <c r="B116">
        <v>1506708</v>
      </c>
      <c r="C116">
        <v>20</v>
      </c>
      <c r="D116">
        <v>13</v>
      </c>
      <c r="E116">
        <v>33</v>
      </c>
      <c r="F116">
        <f t="shared" si="1"/>
        <v>39.393939393939391</v>
      </c>
      <c r="G116">
        <v>39.393939393939391</v>
      </c>
    </row>
    <row r="117" spans="1:7" x14ac:dyDescent="0.25">
      <c r="A117" t="s">
        <v>153</v>
      </c>
      <c r="B117">
        <v>1506807</v>
      </c>
      <c r="C117">
        <v>353</v>
      </c>
      <c r="D117">
        <v>96</v>
      </c>
      <c r="E117">
        <v>449</v>
      </c>
      <c r="F117">
        <f t="shared" si="1"/>
        <v>21.380846325167038</v>
      </c>
      <c r="G117">
        <v>21.380846325167038</v>
      </c>
    </row>
    <row r="118" spans="1:7" x14ac:dyDescent="0.25">
      <c r="A118" t="s">
        <v>156</v>
      </c>
      <c r="B118">
        <v>1506906</v>
      </c>
      <c r="C118">
        <v>5</v>
      </c>
      <c r="D118">
        <v>12</v>
      </c>
      <c r="E118">
        <v>17</v>
      </c>
      <c r="F118">
        <f t="shared" si="1"/>
        <v>70.588235294117652</v>
      </c>
      <c r="G118">
        <v>70.588235294117652</v>
      </c>
    </row>
    <row r="119" spans="1:7" x14ac:dyDescent="0.25">
      <c r="A119" t="s">
        <v>160</v>
      </c>
      <c r="B119">
        <v>1507003</v>
      </c>
      <c r="C119">
        <v>17</v>
      </c>
      <c r="D119">
        <v>42</v>
      </c>
      <c r="E119">
        <v>59</v>
      </c>
      <c r="F119">
        <f t="shared" si="1"/>
        <v>71.186440677966104</v>
      </c>
      <c r="G119">
        <v>71.186440677966104</v>
      </c>
    </row>
    <row r="120" spans="1:7" x14ac:dyDescent="0.25">
      <c r="A120" t="s">
        <v>160</v>
      </c>
      <c r="B120">
        <v>1507102</v>
      </c>
      <c r="C120">
        <v>6</v>
      </c>
      <c r="D120">
        <v>29</v>
      </c>
      <c r="E120">
        <v>35</v>
      </c>
      <c r="F120">
        <f t="shared" si="1"/>
        <v>82.857142857142861</v>
      </c>
      <c r="G120">
        <v>82.857142857142861</v>
      </c>
    </row>
    <row r="121" spans="1:7" x14ac:dyDescent="0.25">
      <c r="A121" t="s">
        <v>158</v>
      </c>
      <c r="B121">
        <v>1507151</v>
      </c>
      <c r="C121">
        <v>12</v>
      </c>
      <c r="D121">
        <v>21</v>
      </c>
      <c r="E121">
        <v>33</v>
      </c>
      <c r="F121">
        <f t="shared" si="1"/>
        <v>63.636363636363633</v>
      </c>
      <c r="G121">
        <v>63.636363636363633</v>
      </c>
    </row>
    <row r="122" spans="1:7" x14ac:dyDescent="0.25">
      <c r="A122" t="s">
        <v>160</v>
      </c>
      <c r="B122">
        <v>1507201</v>
      </c>
      <c r="C122">
        <v>64</v>
      </c>
      <c r="D122">
        <v>20</v>
      </c>
      <c r="E122">
        <v>84</v>
      </c>
      <c r="F122">
        <f t="shared" si="1"/>
        <v>23.809523809523807</v>
      </c>
      <c r="G122">
        <v>23.809523809523807</v>
      </c>
    </row>
    <row r="123" spans="1:7" x14ac:dyDescent="0.25">
      <c r="A123" t="s">
        <v>152</v>
      </c>
      <c r="B123">
        <v>1507300</v>
      </c>
      <c r="C123">
        <v>111</v>
      </c>
      <c r="D123">
        <v>6</v>
      </c>
      <c r="E123">
        <v>117</v>
      </c>
      <c r="F123">
        <f t="shared" si="1"/>
        <v>5.1282051282051277</v>
      </c>
      <c r="G123">
        <v>5.1282051282051277</v>
      </c>
    </row>
    <row r="124" spans="1:7" x14ac:dyDescent="0.25">
      <c r="A124" t="s">
        <v>160</v>
      </c>
      <c r="B124">
        <v>1507409</v>
      </c>
      <c r="C124">
        <v>25</v>
      </c>
      <c r="D124">
        <v>11</v>
      </c>
      <c r="E124">
        <v>36</v>
      </c>
      <c r="F124">
        <f t="shared" si="1"/>
        <v>30.555555555555557</v>
      </c>
      <c r="G124">
        <v>30.555555555555557</v>
      </c>
    </row>
    <row r="125" spans="1:7" x14ac:dyDescent="0.25">
      <c r="A125" t="s">
        <v>158</v>
      </c>
      <c r="B125">
        <v>1507458</v>
      </c>
      <c r="C125">
        <v>16</v>
      </c>
      <c r="D125">
        <v>22</v>
      </c>
      <c r="E125">
        <v>38</v>
      </c>
      <c r="F125">
        <f t="shared" si="1"/>
        <v>57.894736842105267</v>
      </c>
      <c r="G125">
        <v>57.894736842105267</v>
      </c>
    </row>
    <row r="126" spans="1:7" x14ac:dyDescent="0.25">
      <c r="A126" t="s">
        <v>160</v>
      </c>
      <c r="B126">
        <v>1507466</v>
      </c>
      <c r="D126">
        <v>13</v>
      </c>
      <c r="E126">
        <v>13</v>
      </c>
      <c r="F126">
        <f t="shared" si="1"/>
        <v>100</v>
      </c>
      <c r="G126">
        <v>100</v>
      </c>
    </row>
    <row r="127" spans="1:7" x14ac:dyDescent="0.25">
      <c r="A127" t="s">
        <v>156</v>
      </c>
      <c r="B127">
        <v>1507474</v>
      </c>
      <c r="C127">
        <v>33</v>
      </c>
      <c r="D127">
        <v>2</v>
      </c>
      <c r="E127">
        <v>35</v>
      </c>
      <c r="F127">
        <f t="shared" si="1"/>
        <v>5.7142857142857144</v>
      </c>
      <c r="G127">
        <v>5.7142857142857144</v>
      </c>
    </row>
    <row r="128" spans="1:7" x14ac:dyDescent="0.25">
      <c r="A128" t="s">
        <v>158</v>
      </c>
      <c r="B128">
        <v>1507508</v>
      </c>
      <c r="C128">
        <v>16</v>
      </c>
      <c r="D128">
        <v>14</v>
      </c>
      <c r="E128">
        <v>30</v>
      </c>
      <c r="F128">
        <f t="shared" si="1"/>
        <v>46.666666666666664</v>
      </c>
      <c r="G128">
        <v>46.666666666666664</v>
      </c>
    </row>
    <row r="129" spans="1:7" x14ac:dyDescent="0.25">
      <c r="A129" t="s">
        <v>160</v>
      </c>
      <c r="B129">
        <v>1507607</v>
      </c>
      <c r="C129">
        <v>57</v>
      </c>
      <c r="D129">
        <v>22</v>
      </c>
      <c r="E129">
        <v>79</v>
      </c>
      <c r="F129">
        <f t="shared" si="1"/>
        <v>27.848101265822784</v>
      </c>
      <c r="G129">
        <v>27.848101265822784</v>
      </c>
    </row>
    <row r="130" spans="1:7" x14ac:dyDescent="0.25">
      <c r="A130" t="s">
        <v>151</v>
      </c>
      <c r="B130">
        <v>1507706</v>
      </c>
      <c r="C130">
        <v>37</v>
      </c>
      <c r="D130">
        <v>3</v>
      </c>
      <c r="E130">
        <v>40</v>
      </c>
      <c r="F130">
        <f t="shared" si="1"/>
        <v>7.5</v>
      </c>
      <c r="G130">
        <v>7.5</v>
      </c>
    </row>
    <row r="131" spans="1:7" x14ac:dyDescent="0.25">
      <c r="A131" t="s">
        <v>152</v>
      </c>
      <c r="B131">
        <v>1507755</v>
      </c>
      <c r="C131">
        <v>5</v>
      </c>
      <c r="D131">
        <v>3</v>
      </c>
      <c r="E131">
        <v>8</v>
      </c>
      <c r="F131">
        <f t="shared" si="1"/>
        <v>37.5</v>
      </c>
      <c r="G131">
        <v>37.5</v>
      </c>
    </row>
    <row r="132" spans="1:7" x14ac:dyDescent="0.25">
      <c r="A132" t="s">
        <v>154</v>
      </c>
      <c r="B132">
        <v>1507805</v>
      </c>
      <c r="C132">
        <v>26</v>
      </c>
      <c r="D132">
        <v>10</v>
      </c>
      <c r="E132">
        <v>36</v>
      </c>
      <c r="F132">
        <f t="shared" si="1"/>
        <v>27.777777777777779</v>
      </c>
      <c r="G132">
        <v>27.777777777777779</v>
      </c>
    </row>
    <row r="133" spans="1:7" x14ac:dyDescent="0.25">
      <c r="A133" t="s">
        <v>151</v>
      </c>
      <c r="B133">
        <v>1507904</v>
      </c>
      <c r="C133">
        <v>19</v>
      </c>
      <c r="D133">
        <v>6</v>
      </c>
      <c r="E133">
        <v>25</v>
      </c>
      <c r="F133">
        <f t="shared" ref="F133:F147" si="2">(D133/E133)*100</f>
        <v>24</v>
      </c>
      <c r="G133">
        <v>24</v>
      </c>
    </row>
    <row r="134" spans="1:7" x14ac:dyDescent="0.25">
      <c r="A134" t="s">
        <v>149</v>
      </c>
      <c r="B134">
        <v>1507953</v>
      </c>
      <c r="C134">
        <v>47</v>
      </c>
      <c r="D134">
        <v>16</v>
      </c>
      <c r="E134">
        <v>63</v>
      </c>
      <c r="F134">
        <f t="shared" si="2"/>
        <v>25.396825396825395</v>
      </c>
      <c r="G134">
        <v>25.396825396825395</v>
      </c>
    </row>
    <row r="135" spans="1:7" x14ac:dyDescent="0.25">
      <c r="A135" t="s">
        <v>160</v>
      </c>
      <c r="B135">
        <v>1507961</v>
      </c>
      <c r="C135">
        <v>4</v>
      </c>
      <c r="D135">
        <v>12</v>
      </c>
      <c r="E135">
        <v>16</v>
      </c>
      <c r="F135">
        <f t="shared" si="2"/>
        <v>75</v>
      </c>
      <c r="G135">
        <v>75</v>
      </c>
    </row>
    <row r="136" spans="1:7" x14ac:dyDescent="0.25">
      <c r="A136" t="s">
        <v>153</v>
      </c>
      <c r="B136">
        <v>1507979</v>
      </c>
      <c r="C136">
        <v>14</v>
      </c>
      <c r="D136">
        <v>15</v>
      </c>
      <c r="E136">
        <v>29</v>
      </c>
      <c r="F136">
        <f t="shared" si="2"/>
        <v>51.724137931034484</v>
      </c>
      <c r="G136">
        <v>51.724137931034484</v>
      </c>
    </row>
    <row r="137" spans="1:7" x14ac:dyDescent="0.25">
      <c r="A137" t="s">
        <v>150</v>
      </c>
      <c r="B137">
        <v>1508001</v>
      </c>
      <c r="C137">
        <v>57</v>
      </c>
      <c r="D137">
        <v>42</v>
      </c>
      <c r="E137">
        <v>99</v>
      </c>
      <c r="F137">
        <f t="shared" si="2"/>
        <v>42.424242424242422</v>
      </c>
      <c r="G137">
        <v>42.424242424242422</v>
      </c>
    </row>
    <row r="138" spans="1:7" x14ac:dyDescent="0.25">
      <c r="A138" t="s">
        <v>156</v>
      </c>
      <c r="B138">
        <v>1508035</v>
      </c>
      <c r="C138">
        <v>54</v>
      </c>
      <c r="D138">
        <v>8</v>
      </c>
      <c r="E138">
        <v>62</v>
      </c>
      <c r="F138">
        <f t="shared" si="2"/>
        <v>12.903225806451612</v>
      </c>
      <c r="G138">
        <v>12.903225806451612</v>
      </c>
    </row>
    <row r="139" spans="1:7" x14ac:dyDescent="0.25">
      <c r="A139" t="s">
        <v>157</v>
      </c>
      <c r="B139">
        <v>1508050</v>
      </c>
      <c r="C139">
        <v>22</v>
      </c>
      <c r="E139">
        <v>22</v>
      </c>
      <c r="F139">
        <f t="shared" si="2"/>
        <v>0</v>
      </c>
      <c r="G139">
        <v>0</v>
      </c>
    </row>
    <row r="140" spans="1:7" x14ac:dyDescent="0.25">
      <c r="A140" t="s">
        <v>152</v>
      </c>
      <c r="B140">
        <v>1508084</v>
      </c>
      <c r="C140">
        <v>3</v>
      </c>
      <c r="D140">
        <v>17</v>
      </c>
      <c r="E140">
        <v>20</v>
      </c>
      <c r="F140">
        <f t="shared" si="2"/>
        <v>85</v>
      </c>
      <c r="G140">
        <v>85</v>
      </c>
    </row>
    <row r="141" spans="1:7" x14ac:dyDescent="0.25">
      <c r="A141" t="s">
        <v>159</v>
      </c>
      <c r="B141">
        <v>1508100</v>
      </c>
      <c r="C141">
        <v>21</v>
      </c>
      <c r="D141">
        <v>29</v>
      </c>
      <c r="E141">
        <v>50</v>
      </c>
      <c r="F141">
        <f t="shared" si="2"/>
        <v>57.999999999999993</v>
      </c>
      <c r="G141">
        <v>57.999999999999993</v>
      </c>
    </row>
    <row r="142" spans="1:7" x14ac:dyDescent="0.25">
      <c r="A142" t="s">
        <v>150</v>
      </c>
      <c r="B142">
        <v>1508126</v>
      </c>
      <c r="C142">
        <v>21</v>
      </c>
      <c r="D142">
        <v>13</v>
      </c>
      <c r="E142">
        <v>34</v>
      </c>
      <c r="F142">
        <f t="shared" si="2"/>
        <v>38.235294117647058</v>
      </c>
      <c r="G142">
        <v>38.235294117647058</v>
      </c>
    </row>
    <row r="143" spans="1:7" x14ac:dyDescent="0.25">
      <c r="A143" t="s">
        <v>154</v>
      </c>
      <c r="B143">
        <v>1508159</v>
      </c>
      <c r="C143">
        <v>76</v>
      </c>
      <c r="D143">
        <v>2</v>
      </c>
      <c r="E143">
        <v>78</v>
      </c>
      <c r="F143">
        <f t="shared" si="2"/>
        <v>2.5641025641025639</v>
      </c>
      <c r="G143">
        <v>2.5641025641025639</v>
      </c>
    </row>
    <row r="144" spans="1:7" x14ac:dyDescent="0.25">
      <c r="A144" t="s">
        <v>160</v>
      </c>
      <c r="B144">
        <v>1508209</v>
      </c>
      <c r="C144">
        <v>47</v>
      </c>
      <c r="D144">
        <v>35</v>
      </c>
      <c r="E144">
        <v>82</v>
      </c>
      <c r="F144">
        <f t="shared" si="2"/>
        <v>42.68292682926829</v>
      </c>
      <c r="G144">
        <v>42.68292682926829</v>
      </c>
    </row>
    <row r="145" spans="1:9" x14ac:dyDescent="0.25">
      <c r="A145" t="s">
        <v>156</v>
      </c>
      <c r="B145">
        <v>1508308</v>
      </c>
      <c r="C145">
        <v>107</v>
      </c>
      <c r="D145">
        <v>23</v>
      </c>
      <c r="E145">
        <v>130</v>
      </c>
      <c r="F145">
        <f t="shared" si="2"/>
        <v>17.692307692307693</v>
      </c>
      <c r="G145">
        <v>17.692307692307693</v>
      </c>
    </row>
    <row r="146" spans="1:9" x14ac:dyDescent="0.25">
      <c r="A146" t="s">
        <v>154</v>
      </c>
      <c r="B146">
        <v>1508357</v>
      </c>
      <c r="C146">
        <v>23</v>
      </c>
      <c r="D146">
        <v>3</v>
      </c>
      <c r="E146">
        <v>26</v>
      </c>
      <c r="F146">
        <f t="shared" si="2"/>
        <v>11.538461538461538</v>
      </c>
      <c r="G146">
        <v>11.538461538461538</v>
      </c>
    </row>
    <row r="147" spans="1:9" x14ac:dyDescent="0.25">
      <c r="A147" t="s">
        <v>152</v>
      </c>
      <c r="B147">
        <v>1508407</v>
      </c>
      <c r="C147">
        <v>16</v>
      </c>
      <c r="D147">
        <v>20</v>
      </c>
      <c r="E147">
        <v>36</v>
      </c>
      <c r="F147">
        <f t="shared" si="2"/>
        <v>55.555555555555557</v>
      </c>
      <c r="G147">
        <v>55.555555555555557</v>
      </c>
    </row>
    <row r="152" spans="1:9" x14ac:dyDescent="0.25">
      <c r="E152" t="s">
        <v>188</v>
      </c>
      <c r="F152" t="s">
        <v>215</v>
      </c>
      <c r="G152" t="s">
        <v>216</v>
      </c>
      <c r="H152" t="s">
        <v>222</v>
      </c>
      <c r="I152" s="16" t="s">
        <v>217</v>
      </c>
    </row>
    <row r="153" spans="1:9" x14ac:dyDescent="0.25">
      <c r="E153" t="s">
        <v>152</v>
      </c>
      <c r="F153">
        <v>325</v>
      </c>
      <c r="G153">
        <v>109</v>
      </c>
      <c r="H153">
        <v>434</v>
      </c>
      <c r="I153">
        <f>(G153/H153)*100</f>
        <v>25.115207373271893</v>
      </c>
    </row>
    <row r="154" spans="1:9" x14ac:dyDescent="0.25">
      <c r="E154" t="s">
        <v>153</v>
      </c>
      <c r="F154">
        <v>1049</v>
      </c>
      <c r="G154">
        <v>327</v>
      </c>
      <c r="H154">
        <v>1376</v>
      </c>
      <c r="I154">
        <f t="shared" ref="I154:I165" si="3">(G154/H154)*100</f>
        <v>23.76453488372093</v>
      </c>
    </row>
    <row r="155" spans="1:9" x14ac:dyDescent="0.25">
      <c r="E155" t="s">
        <v>158</v>
      </c>
      <c r="F155">
        <v>334</v>
      </c>
      <c r="G155">
        <v>246</v>
      </c>
      <c r="H155">
        <v>580</v>
      </c>
      <c r="I155">
        <f t="shared" si="3"/>
        <v>42.413793103448278</v>
      </c>
    </row>
    <row r="156" spans="1:9" x14ac:dyDescent="0.25">
      <c r="E156" t="s">
        <v>155</v>
      </c>
      <c r="F156">
        <v>289</v>
      </c>
      <c r="G156">
        <v>388</v>
      </c>
      <c r="H156">
        <v>677</v>
      </c>
      <c r="I156">
        <f t="shared" si="3"/>
        <v>57.311669128508122</v>
      </c>
    </row>
    <row r="157" spans="1:9" x14ac:dyDescent="0.25">
      <c r="E157" t="s">
        <v>160</v>
      </c>
      <c r="F157">
        <v>467</v>
      </c>
      <c r="G157">
        <v>483</v>
      </c>
      <c r="H157">
        <v>950</v>
      </c>
      <c r="I157">
        <f t="shared" si="3"/>
        <v>50.842105263157897</v>
      </c>
    </row>
    <row r="158" spans="1:9" x14ac:dyDescent="0.25">
      <c r="E158" t="s">
        <v>159</v>
      </c>
      <c r="F158">
        <v>305</v>
      </c>
      <c r="G158">
        <v>67</v>
      </c>
      <c r="H158">
        <v>372</v>
      </c>
      <c r="I158">
        <f t="shared" si="3"/>
        <v>18.010752688172044</v>
      </c>
    </row>
    <row r="159" spans="1:9" x14ac:dyDescent="0.25">
      <c r="E159" t="s">
        <v>151</v>
      </c>
      <c r="F159">
        <v>1131</v>
      </c>
      <c r="G159">
        <v>159</v>
      </c>
      <c r="H159">
        <v>1290</v>
      </c>
      <c r="I159">
        <f t="shared" si="3"/>
        <v>12.325581395348838</v>
      </c>
    </row>
    <row r="160" spans="1:9" x14ac:dyDescent="0.25">
      <c r="E160" t="s">
        <v>156</v>
      </c>
      <c r="F160">
        <v>546</v>
      </c>
      <c r="G160">
        <v>204</v>
      </c>
      <c r="H160">
        <v>750</v>
      </c>
      <c r="I160">
        <f t="shared" si="3"/>
        <v>27.200000000000003</v>
      </c>
    </row>
    <row r="161" spans="5:9" x14ac:dyDescent="0.25">
      <c r="E161" t="s">
        <v>150</v>
      </c>
      <c r="F161">
        <v>515</v>
      </c>
      <c r="G161">
        <v>481</v>
      </c>
      <c r="H161">
        <v>996</v>
      </c>
      <c r="I161">
        <f t="shared" si="3"/>
        <v>48.293172690763051</v>
      </c>
    </row>
    <row r="162" spans="5:9" x14ac:dyDescent="0.25">
      <c r="E162" t="s">
        <v>157</v>
      </c>
      <c r="F162">
        <v>333</v>
      </c>
      <c r="G162">
        <v>51</v>
      </c>
      <c r="H162">
        <v>384</v>
      </c>
      <c r="I162">
        <f t="shared" si="3"/>
        <v>13.28125</v>
      </c>
    </row>
    <row r="163" spans="5:9" x14ac:dyDescent="0.25">
      <c r="E163" t="s">
        <v>149</v>
      </c>
      <c r="F163">
        <v>955</v>
      </c>
      <c r="G163">
        <v>215</v>
      </c>
      <c r="H163">
        <v>1170</v>
      </c>
      <c r="I163">
        <f t="shared" si="3"/>
        <v>18.376068376068378</v>
      </c>
    </row>
    <row r="164" spans="5:9" x14ac:dyDescent="0.25">
      <c r="E164" t="s">
        <v>154</v>
      </c>
      <c r="F164">
        <v>624</v>
      </c>
      <c r="G164">
        <v>75</v>
      </c>
      <c r="H164">
        <v>699</v>
      </c>
      <c r="I164">
        <f t="shared" si="3"/>
        <v>10.72961373390558</v>
      </c>
    </row>
    <row r="165" spans="5:9" x14ac:dyDescent="0.25">
      <c r="E165" t="s">
        <v>193</v>
      </c>
      <c r="F165">
        <v>6873</v>
      </c>
      <c r="G165">
        <v>2805</v>
      </c>
      <c r="H165">
        <v>9678</v>
      </c>
      <c r="I165">
        <f t="shared" si="3"/>
        <v>28.983261004339738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7247-7623-4993-B0E1-29050B2C9B96}">
  <dimension ref="A1:K165"/>
  <sheetViews>
    <sheetView workbookViewId="0">
      <selection activeCell="M21" sqref="A1:XFD1048576"/>
    </sheetView>
  </sheetViews>
  <sheetFormatPr defaultRowHeight="15" x14ac:dyDescent="0.25"/>
  <cols>
    <col min="5" max="5" width="15.7109375" bestFit="1" customWidth="1"/>
    <col min="6" max="6" width="12.5703125" bestFit="1" customWidth="1"/>
    <col min="8" max="8" width="12.42578125" bestFit="1" customWidth="1"/>
  </cols>
  <sheetData>
    <row r="1" spans="1:11" x14ac:dyDescent="0.25">
      <c r="A1" s="16" t="s">
        <v>226</v>
      </c>
      <c r="K1" t="s">
        <v>218</v>
      </c>
    </row>
    <row r="2" spans="1:11" x14ac:dyDescent="0.25">
      <c r="K2" t="s">
        <v>219</v>
      </c>
    </row>
    <row r="3" spans="1:11" x14ac:dyDescent="0.25">
      <c r="A3" s="20" t="s">
        <v>161</v>
      </c>
      <c r="B3" s="20" t="s">
        <v>164</v>
      </c>
      <c r="C3" s="20" t="s">
        <v>212</v>
      </c>
      <c r="D3" s="20" t="s">
        <v>213</v>
      </c>
      <c r="E3" s="20" t="s">
        <v>220</v>
      </c>
      <c r="F3" s="28" t="s">
        <v>217</v>
      </c>
    </row>
    <row r="4" spans="1:11" x14ac:dyDescent="0.25">
      <c r="A4" t="s">
        <v>149</v>
      </c>
      <c r="B4">
        <v>1500107</v>
      </c>
      <c r="C4">
        <v>164</v>
      </c>
      <c r="D4">
        <v>31</v>
      </c>
      <c r="E4">
        <v>195</v>
      </c>
      <c r="F4">
        <f>(D4/E4)*100</f>
        <v>15.897435897435896</v>
      </c>
      <c r="G4">
        <v>15.897435897435896</v>
      </c>
    </row>
    <row r="5" spans="1:11" x14ac:dyDescent="0.25">
      <c r="A5" t="s">
        <v>150</v>
      </c>
      <c r="B5">
        <v>1500131</v>
      </c>
      <c r="C5">
        <v>6</v>
      </c>
      <c r="D5">
        <v>3</v>
      </c>
      <c r="E5">
        <v>9</v>
      </c>
      <c r="F5">
        <f t="shared" ref="F5:F68" si="0">(D5/E5)*100</f>
        <v>33.333333333333329</v>
      </c>
      <c r="G5">
        <v>33.333333333333329</v>
      </c>
    </row>
    <row r="6" spans="1:11" x14ac:dyDescent="0.25">
      <c r="A6" t="s">
        <v>149</v>
      </c>
      <c r="B6">
        <v>1500206</v>
      </c>
      <c r="C6">
        <v>142</v>
      </c>
      <c r="D6">
        <v>7</v>
      </c>
      <c r="E6">
        <v>149</v>
      </c>
      <c r="F6">
        <f t="shared" si="0"/>
        <v>4.6979865771812079</v>
      </c>
      <c r="G6">
        <v>4.6979865771812079</v>
      </c>
    </row>
    <row r="7" spans="1:11" x14ac:dyDescent="0.25">
      <c r="A7" t="s">
        <v>151</v>
      </c>
      <c r="B7">
        <v>1500305</v>
      </c>
      <c r="C7">
        <v>90</v>
      </c>
      <c r="D7">
        <v>4</v>
      </c>
      <c r="E7">
        <v>94</v>
      </c>
      <c r="F7">
        <f t="shared" si="0"/>
        <v>4.2553191489361701</v>
      </c>
      <c r="G7">
        <v>4.2553191489361701</v>
      </c>
    </row>
    <row r="8" spans="1:11" x14ac:dyDescent="0.25">
      <c r="A8" t="s">
        <v>152</v>
      </c>
      <c r="B8">
        <v>1500347</v>
      </c>
      <c r="C8">
        <v>13</v>
      </c>
      <c r="D8">
        <v>2</v>
      </c>
      <c r="E8">
        <v>15</v>
      </c>
      <c r="F8">
        <f t="shared" si="0"/>
        <v>13.333333333333334</v>
      </c>
      <c r="G8">
        <v>13.333333333333334</v>
      </c>
    </row>
    <row r="9" spans="1:11" x14ac:dyDescent="0.25">
      <c r="A9" t="s">
        <v>153</v>
      </c>
      <c r="B9">
        <v>1500404</v>
      </c>
      <c r="C9">
        <v>96</v>
      </c>
      <c r="D9">
        <v>11</v>
      </c>
      <c r="E9">
        <v>107</v>
      </c>
      <c r="F9">
        <f t="shared" si="0"/>
        <v>10.2803738317757</v>
      </c>
      <c r="G9">
        <v>10.2803738317757</v>
      </c>
    </row>
    <row r="10" spans="1:11" x14ac:dyDescent="0.25">
      <c r="A10" t="s">
        <v>153</v>
      </c>
      <c r="B10">
        <v>1500503</v>
      </c>
      <c r="C10">
        <v>67</v>
      </c>
      <c r="D10">
        <v>6</v>
      </c>
      <c r="E10">
        <v>73</v>
      </c>
      <c r="F10">
        <f t="shared" si="0"/>
        <v>8.2191780821917799</v>
      </c>
      <c r="G10">
        <v>8.2191780821917799</v>
      </c>
    </row>
    <row r="11" spans="1:11" x14ac:dyDescent="0.25">
      <c r="A11" t="s">
        <v>154</v>
      </c>
      <c r="B11">
        <v>1500602</v>
      </c>
      <c r="C11">
        <v>118</v>
      </c>
      <c r="D11">
        <v>38</v>
      </c>
      <c r="E11">
        <v>156</v>
      </c>
      <c r="F11">
        <f t="shared" si="0"/>
        <v>24.358974358974358</v>
      </c>
      <c r="G11">
        <v>24.358974358974358</v>
      </c>
    </row>
    <row r="12" spans="1:11" x14ac:dyDescent="0.25">
      <c r="A12" t="s">
        <v>151</v>
      </c>
      <c r="B12">
        <v>1500701</v>
      </c>
      <c r="C12">
        <v>105</v>
      </c>
      <c r="D12">
        <v>1</v>
      </c>
      <c r="E12">
        <v>106</v>
      </c>
      <c r="F12">
        <f t="shared" si="0"/>
        <v>0.94339622641509435</v>
      </c>
      <c r="G12">
        <v>0.94339622641509435</v>
      </c>
    </row>
    <row r="13" spans="1:11" x14ac:dyDescent="0.25">
      <c r="A13" t="s">
        <v>155</v>
      </c>
      <c r="B13">
        <v>1500800</v>
      </c>
      <c r="C13">
        <v>124</v>
      </c>
      <c r="D13">
        <v>46</v>
      </c>
      <c r="E13">
        <v>170</v>
      </c>
      <c r="F13">
        <f t="shared" si="0"/>
        <v>27.058823529411764</v>
      </c>
      <c r="G13">
        <v>27.058823529411764</v>
      </c>
    </row>
    <row r="14" spans="1:11" x14ac:dyDescent="0.25">
      <c r="A14" t="s">
        <v>154</v>
      </c>
      <c r="B14">
        <v>1500859</v>
      </c>
      <c r="C14">
        <v>56</v>
      </c>
      <c r="D14">
        <v>2</v>
      </c>
      <c r="E14">
        <v>58</v>
      </c>
      <c r="F14">
        <f t="shared" si="0"/>
        <v>3.4482758620689653</v>
      </c>
      <c r="G14">
        <v>3.4482758620689653</v>
      </c>
    </row>
    <row r="15" spans="1:11" x14ac:dyDescent="0.25">
      <c r="A15" t="s">
        <v>156</v>
      </c>
      <c r="B15">
        <v>1500909</v>
      </c>
      <c r="C15">
        <v>74</v>
      </c>
      <c r="D15">
        <v>7</v>
      </c>
      <c r="E15">
        <v>81</v>
      </c>
      <c r="F15">
        <f t="shared" si="0"/>
        <v>8.6419753086419746</v>
      </c>
      <c r="G15">
        <v>8.6419753086419746</v>
      </c>
    </row>
    <row r="16" spans="1:11" x14ac:dyDescent="0.25">
      <c r="A16" t="s">
        <v>150</v>
      </c>
      <c r="B16">
        <v>1500958</v>
      </c>
      <c r="C16">
        <v>69</v>
      </c>
      <c r="D16">
        <v>3</v>
      </c>
      <c r="E16">
        <v>72</v>
      </c>
      <c r="F16">
        <f t="shared" si="0"/>
        <v>4.1666666666666661</v>
      </c>
      <c r="G16">
        <v>4.1666666666666661</v>
      </c>
    </row>
    <row r="17" spans="1:7" x14ac:dyDescent="0.25">
      <c r="A17" t="s">
        <v>157</v>
      </c>
      <c r="B17">
        <v>1501006</v>
      </c>
      <c r="C17">
        <v>51</v>
      </c>
      <c r="D17">
        <v>3</v>
      </c>
      <c r="E17">
        <v>54</v>
      </c>
      <c r="F17">
        <f t="shared" si="0"/>
        <v>5.5555555555555554</v>
      </c>
      <c r="G17">
        <v>5.5555555555555554</v>
      </c>
    </row>
    <row r="18" spans="1:7" x14ac:dyDescent="0.25">
      <c r="A18" t="s">
        <v>151</v>
      </c>
      <c r="B18">
        <v>1501105</v>
      </c>
      <c r="C18">
        <v>58</v>
      </c>
      <c r="D18">
        <v>3</v>
      </c>
      <c r="E18">
        <v>61</v>
      </c>
      <c r="F18">
        <f t="shared" si="0"/>
        <v>4.918032786885246</v>
      </c>
      <c r="G18">
        <v>4.918032786885246</v>
      </c>
    </row>
    <row r="19" spans="1:7" x14ac:dyDescent="0.25">
      <c r="A19" t="s">
        <v>149</v>
      </c>
      <c r="B19">
        <v>1501204</v>
      </c>
      <c r="C19">
        <v>62</v>
      </c>
      <c r="D19">
        <v>6</v>
      </c>
      <c r="E19">
        <v>68</v>
      </c>
      <c r="F19">
        <f t="shared" si="0"/>
        <v>8.8235294117647065</v>
      </c>
      <c r="G19">
        <v>8.8235294117647065</v>
      </c>
    </row>
    <row r="20" spans="1:7" x14ac:dyDescent="0.25">
      <c r="A20" t="s">
        <v>152</v>
      </c>
      <c r="B20">
        <v>1501253</v>
      </c>
      <c r="C20">
        <v>6</v>
      </c>
      <c r="D20">
        <v>2</v>
      </c>
      <c r="E20">
        <v>8</v>
      </c>
      <c r="F20">
        <f t="shared" si="0"/>
        <v>25</v>
      </c>
      <c r="G20">
        <v>25</v>
      </c>
    </row>
    <row r="21" spans="1:7" x14ac:dyDescent="0.25">
      <c r="A21" t="s">
        <v>149</v>
      </c>
      <c r="B21">
        <v>1501303</v>
      </c>
      <c r="C21">
        <v>94</v>
      </c>
      <c r="D21">
        <v>15</v>
      </c>
      <c r="E21">
        <v>109</v>
      </c>
      <c r="F21">
        <f t="shared" si="0"/>
        <v>13.761467889908257</v>
      </c>
      <c r="G21">
        <v>13.761467889908257</v>
      </c>
    </row>
    <row r="22" spans="1:7" x14ac:dyDescent="0.25">
      <c r="A22" t="s">
        <v>155</v>
      </c>
      <c r="B22">
        <v>1501402</v>
      </c>
      <c r="C22">
        <v>253</v>
      </c>
      <c r="D22">
        <v>114</v>
      </c>
      <c r="E22">
        <v>367</v>
      </c>
      <c r="F22">
        <f t="shared" si="0"/>
        <v>31.062670299727518</v>
      </c>
      <c r="G22">
        <v>31.062670299727518</v>
      </c>
    </row>
    <row r="23" spans="1:7" x14ac:dyDescent="0.25">
      <c r="A23" t="s">
        <v>153</v>
      </c>
      <c r="B23">
        <v>1501451</v>
      </c>
      <c r="C23">
        <v>49</v>
      </c>
      <c r="D23">
        <v>2</v>
      </c>
      <c r="E23">
        <v>51</v>
      </c>
      <c r="F23">
        <f t="shared" si="0"/>
        <v>3.9215686274509802</v>
      </c>
      <c r="G23">
        <v>3.9215686274509802</v>
      </c>
    </row>
    <row r="24" spans="1:7" x14ac:dyDescent="0.25">
      <c r="A24" t="s">
        <v>155</v>
      </c>
      <c r="B24">
        <v>1501501</v>
      </c>
      <c r="C24">
        <v>31</v>
      </c>
      <c r="D24">
        <v>16</v>
      </c>
      <c r="E24">
        <v>47</v>
      </c>
      <c r="F24">
        <f t="shared" si="0"/>
        <v>34.042553191489361</v>
      </c>
      <c r="G24">
        <v>34.042553191489361</v>
      </c>
    </row>
    <row r="25" spans="1:7" x14ac:dyDescent="0.25">
      <c r="A25" t="s">
        <v>158</v>
      </c>
      <c r="B25">
        <v>1501576</v>
      </c>
      <c r="C25">
        <v>20</v>
      </c>
      <c r="D25">
        <v>4</v>
      </c>
      <c r="E25">
        <v>24</v>
      </c>
      <c r="F25">
        <f t="shared" si="0"/>
        <v>16.666666666666664</v>
      </c>
      <c r="G25">
        <v>16.666666666666664</v>
      </c>
    </row>
    <row r="26" spans="1:7" x14ac:dyDescent="0.25">
      <c r="A26" t="s">
        <v>156</v>
      </c>
      <c r="B26">
        <v>1501600</v>
      </c>
      <c r="C26">
        <v>30</v>
      </c>
      <c r="D26">
        <v>1</v>
      </c>
      <c r="E26">
        <v>31</v>
      </c>
      <c r="F26">
        <f t="shared" si="0"/>
        <v>3.225806451612903</v>
      </c>
      <c r="G26">
        <v>3.225806451612903</v>
      </c>
    </row>
    <row r="27" spans="1:7" x14ac:dyDescent="0.25">
      <c r="A27" t="s">
        <v>156</v>
      </c>
      <c r="B27">
        <v>1501709</v>
      </c>
      <c r="C27">
        <v>138</v>
      </c>
      <c r="D27">
        <v>21</v>
      </c>
      <c r="E27">
        <v>159</v>
      </c>
      <c r="F27">
        <f t="shared" si="0"/>
        <v>13.20754716981132</v>
      </c>
      <c r="G27">
        <v>13.20754716981132</v>
      </c>
    </row>
    <row r="28" spans="1:7" x14ac:dyDescent="0.25">
      <c r="A28" t="s">
        <v>154</v>
      </c>
      <c r="B28">
        <v>1501725</v>
      </c>
      <c r="C28">
        <v>27</v>
      </c>
      <c r="D28">
        <v>2</v>
      </c>
      <c r="E28">
        <v>29</v>
      </c>
      <c r="F28">
        <f t="shared" si="0"/>
        <v>6.8965517241379306</v>
      </c>
      <c r="G28">
        <v>6.8965517241379306</v>
      </c>
    </row>
    <row r="29" spans="1:7" x14ac:dyDescent="0.25">
      <c r="A29" t="s">
        <v>158</v>
      </c>
      <c r="B29">
        <v>1501758</v>
      </c>
      <c r="C29">
        <v>15</v>
      </c>
      <c r="D29">
        <v>1</v>
      </c>
      <c r="E29">
        <v>16</v>
      </c>
      <c r="F29">
        <f t="shared" si="0"/>
        <v>6.25</v>
      </c>
      <c r="G29">
        <v>6.25</v>
      </c>
    </row>
    <row r="30" spans="1:7" x14ac:dyDescent="0.25">
      <c r="A30" t="s">
        <v>159</v>
      </c>
      <c r="B30">
        <v>1501782</v>
      </c>
      <c r="C30">
        <v>22</v>
      </c>
      <c r="D30">
        <v>12</v>
      </c>
      <c r="E30">
        <v>34</v>
      </c>
      <c r="F30">
        <f t="shared" si="0"/>
        <v>35.294117647058826</v>
      </c>
      <c r="G30">
        <v>35.294117647058826</v>
      </c>
    </row>
    <row r="31" spans="1:7" x14ac:dyDescent="0.25">
      <c r="A31" t="s">
        <v>151</v>
      </c>
      <c r="B31">
        <v>1501808</v>
      </c>
      <c r="C31">
        <v>226</v>
      </c>
      <c r="D31">
        <v>21</v>
      </c>
      <c r="E31">
        <v>247</v>
      </c>
      <c r="F31">
        <f t="shared" si="0"/>
        <v>8.5020242914979747</v>
      </c>
      <c r="G31">
        <v>8.5020242914979747</v>
      </c>
    </row>
    <row r="32" spans="1:7" x14ac:dyDescent="0.25">
      <c r="A32" t="s">
        <v>150</v>
      </c>
      <c r="B32">
        <v>1501907</v>
      </c>
      <c r="C32">
        <v>60</v>
      </c>
      <c r="D32">
        <v>7</v>
      </c>
      <c r="E32">
        <v>67</v>
      </c>
      <c r="F32">
        <f t="shared" si="0"/>
        <v>10.44776119402985</v>
      </c>
      <c r="G32">
        <v>10.44776119402985</v>
      </c>
    </row>
    <row r="33" spans="1:7" x14ac:dyDescent="0.25">
      <c r="A33" t="s">
        <v>156</v>
      </c>
      <c r="B33">
        <v>1501956</v>
      </c>
      <c r="C33">
        <v>43</v>
      </c>
      <c r="D33">
        <v>6</v>
      </c>
      <c r="E33">
        <v>49</v>
      </c>
      <c r="F33">
        <f t="shared" si="0"/>
        <v>12.244897959183673</v>
      </c>
      <c r="G33">
        <v>12.244897959183673</v>
      </c>
    </row>
    <row r="34" spans="1:7" x14ac:dyDescent="0.25">
      <c r="A34" t="s">
        <v>151</v>
      </c>
      <c r="B34">
        <v>1502004</v>
      </c>
      <c r="C34">
        <v>39</v>
      </c>
      <c r="D34">
        <v>6</v>
      </c>
      <c r="E34">
        <v>45</v>
      </c>
      <c r="F34">
        <f t="shared" si="0"/>
        <v>13.333333333333334</v>
      </c>
      <c r="G34">
        <v>13.333333333333334</v>
      </c>
    </row>
    <row r="35" spans="1:7" x14ac:dyDescent="0.25">
      <c r="A35" t="s">
        <v>149</v>
      </c>
      <c r="B35">
        <v>1502103</v>
      </c>
      <c r="C35">
        <v>179</v>
      </c>
      <c r="D35">
        <v>29</v>
      </c>
      <c r="E35">
        <v>208</v>
      </c>
      <c r="F35">
        <f t="shared" si="0"/>
        <v>13.942307692307693</v>
      </c>
      <c r="G35">
        <v>13.942307692307693</v>
      </c>
    </row>
    <row r="36" spans="1:7" x14ac:dyDescent="0.25">
      <c r="A36" t="s">
        <v>158</v>
      </c>
      <c r="B36">
        <v>1502152</v>
      </c>
      <c r="C36">
        <v>15</v>
      </c>
      <c r="D36">
        <v>12</v>
      </c>
      <c r="E36">
        <v>27</v>
      </c>
      <c r="F36">
        <f t="shared" si="0"/>
        <v>44.444444444444443</v>
      </c>
      <c r="G36">
        <v>44.444444444444443</v>
      </c>
    </row>
    <row r="37" spans="1:7" x14ac:dyDescent="0.25">
      <c r="A37" t="s">
        <v>156</v>
      </c>
      <c r="B37">
        <v>1502202</v>
      </c>
      <c r="C37">
        <v>32</v>
      </c>
      <c r="D37">
        <v>16</v>
      </c>
      <c r="E37">
        <v>48</v>
      </c>
      <c r="F37">
        <f t="shared" si="0"/>
        <v>33.333333333333329</v>
      </c>
      <c r="G37">
        <v>33.333333333333329</v>
      </c>
    </row>
    <row r="38" spans="1:7" x14ac:dyDescent="0.25">
      <c r="A38" t="s">
        <v>150</v>
      </c>
      <c r="B38">
        <v>1502301</v>
      </c>
      <c r="C38">
        <v>108</v>
      </c>
      <c r="D38">
        <v>5</v>
      </c>
      <c r="E38">
        <v>113</v>
      </c>
      <c r="F38">
        <f t="shared" si="0"/>
        <v>4.4247787610619467</v>
      </c>
      <c r="G38">
        <v>4.4247787610619467</v>
      </c>
    </row>
    <row r="39" spans="1:7" x14ac:dyDescent="0.25">
      <c r="A39" t="s">
        <v>160</v>
      </c>
      <c r="B39">
        <v>1502400</v>
      </c>
      <c r="C39">
        <v>54</v>
      </c>
      <c r="D39">
        <v>45</v>
      </c>
      <c r="E39">
        <v>99</v>
      </c>
      <c r="F39">
        <f t="shared" si="0"/>
        <v>45.454545454545453</v>
      </c>
      <c r="G39">
        <v>45.454545454545453</v>
      </c>
    </row>
    <row r="40" spans="1:7" x14ac:dyDescent="0.25">
      <c r="A40" t="s">
        <v>151</v>
      </c>
      <c r="B40">
        <v>1502509</v>
      </c>
      <c r="C40">
        <v>100</v>
      </c>
      <c r="D40">
        <v>1</v>
      </c>
      <c r="E40">
        <v>101</v>
      </c>
      <c r="F40">
        <f t="shared" si="0"/>
        <v>0.99009900990099009</v>
      </c>
      <c r="G40">
        <v>0.99009900990099009</v>
      </c>
    </row>
    <row r="41" spans="1:7" x14ac:dyDescent="0.25">
      <c r="A41" t="s">
        <v>160</v>
      </c>
      <c r="B41">
        <v>1502608</v>
      </c>
      <c r="C41">
        <v>29</v>
      </c>
      <c r="D41">
        <v>2</v>
      </c>
      <c r="E41">
        <v>31</v>
      </c>
      <c r="F41">
        <f t="shared" si="0"/>
        <v>6.4516129032258061</v>
      </c>
      <c r="G41">
        <v>6.4516129032258061</v>
      </c>
    </row>
    <row r="42" spans="1:7" x14ac:dyDescent="0.25">
      <c r="A42" t="s">
        <v>152</v>
      </c>
      <c r="B42">
        <v>1502707</v>
      </c>
      <c r="C42">
        <v>17</v>
      </c>
      <c r="D42">
        <v>12</v>
      </c>
      <c r="E42">
        <v>29</v>
      </c>
      <c r="F42">
        <f t="shared" si="0"/>
        <v>41.379310344827587</v>
      </c>
      <c r="G42">
        <v>41.379310344827587</v>
      </c>
    </row>
    <row r="43" spans="1:7" x14ac:dyDescent="0.25">
      <c r="A43" t="s">
        <v>150</v>
      </c>
      <c r="B43">
        <v>1502756</v>
      </c>
      <c r="C43">
        <v>74</v>
      </c>
      <c r="D43">
        <v>4</v>
      </c>
      <c r="E43">
        <v>78</v>
      </c>
      <c r="F43">
        <f t="shared" si="0"/>
        <v>5.1282051282051277</v>
      </c>
      <c r="G43">
        <v>5.1282051282051277</v>
      </c>
    </row>
    <row r="44" spans="1:7" x14ac:dyDescent="0.25">
      <c r="A44" t="s">
        <v>152</v>
      </c>
      <c r="B44">
        <v>1502764</v>
      </c>
      <c r="C44">
        <v>16</v>
      </c>
      <c r="D44">
        <v>1</v>
      </c>
      <c r="E44">
        <v>17</v>
      </c>
      <c r="F44">
        <f t="shared" si="0"/>
        <v>5.8823529411764701</v>
      </c>
      <c r="G44">
        <v>5.8823529411764701</v>
      </c>
    </row>
    <row r="45" spans="1:7" x14ac:dyDescent="0.25">
      <c r="A45" t="s">
        <v>158</v>
      </c>
      <c r="B45">
        <v>1502772</v>
      </c>
      <c r="C45">
        <v>19</v>
      </c>
      <c r="D45">
        <v>2</v>
      </c>
      <c r="E45">
        <v>21</v>
      </c>
      <c r="F45">
        <f t="shared" si="0"/>
        <v>9.5238095238095237</v>
      </c>
      <c r="G45">
        <v>9.5238095238095237</v>
      </c>
    </row>
    <row r="46" spans="1:7" x14ac:dyDescent="0.25">
      <c r="A46" t="s">
        <v>151</v>
      </c>
      <c r="B46">
        <v>1502806</v>
      </c>
      <c r="C46">
        <v>36</v>
      </c>
      <c r="D46">
        <v>10</v>
      </c>
      <c r="E46">
        <v>46</v>
      </c>
      <c r="F46">
        <f t="shared" si="0"/>
        <v>21.739130434782609</v>
      </c>
      <c r="G46">
        <v>21.739130434782609</v>
      </c>
    </row>
    <row r="47" spans="1:7" x14ac:dyDescent="0.25">
      <c r="A47" t="s">
        <v>153</v>
      </c>
      <c r="B47">
        <v>1502855</v>
      </c>
      <c r="C47">
        <v>36</v>
      </c>
      <c r="D47">
        <v>4</v>
      </c>
      <c r="E47">
        <v>40</v>
      </c>
      <c r="F47">
        <f t="shared" si="0"/>
        <v>10</v>
      </c>
      <c r="G47">
        <v>10</v>
      </c>
    </row>
    <row r="48" spans="1:7" x14ac:dyDescent="0.25">
      <c r="A48" t="s">
        <v>160</v>
      </c>
      <c r="B48">
        <v>1502905</v>
      </c>
      <c r="C48">
        <v>50</v>
      </c>
      <c r="D48">
        <v>8</v>
      </c>
      <c r="E48">
        <v>58</v>
      </c>
      <c r="F48">
        <f t="shared" si="0"/>
        <v>13.793103448275861</v>
      </c>
      <c r="G48">
        <v>13.793103448275861</v>
      </c>
    </row>
    <row r="49" spans="1:7" x14ac:dyDescent="0.25">
      <c r="A49" t="s">
        <v>150</v>
      </c>
      <c r="B49">
        <v>1502939</v>
      </c>
      <c r="C49">
        <v>35</v>
      </c>
      <c r="D49">
        <v>14</v>
      </c>
      <c r="E49">
        <v>49</v>
      </c>
      <c r="F49">
        <f t="shared" si="0"/>
        <v>28.571428571428569</v>
      </c>
      <c r="G49">
        <v>28.571428571428569</v>
      </c>
    </row>
    <row r="50" spans="1:7" x14ac:dyDescent="0.25">
      <c r="A50" t="s">
        <v>158</v>
      </c>
      <c r="B50">
        <v>1502954</v>
      </c>
      <c r="C50">
        <v>36</v>
      </c>
      <c r="D50">
        <v>3</v>
      </c>
      <c r="E50">
        <v>39</v>
      </c>
      <c r="F50">
        <f t="shared" si="0"/>
        <v>7.6923076923076925</v>
      </c>
      <c r="G50">
        <v>7.6923076923076925</v>
      </c>
    </row>
    <row r="51" spans="1:7" x14ac:dyDescent="0.25">
      <c r="A51" t="s">
        <v>153</v>
      </c>
      <c r="B51">
        <v>1503002</v>
      </c>
      <c r="C51">
        <v>20</v>
      </c>
      <c r="D51">
        <v>3</v>
      </c>
      <c r="E51">
        <v>23</v>
      </c>
      <c r="F51">
        <f t="shared" si="0"/>
        <v>13.043478260869565</v>
      </c>
      <c r="G51">
        <v>13.043478260869565</v>
      </c>
    </row>
    <row r="52" spans="1:7" x14ac:dyDescent="0.25">
      <c r="A52" t="s">
        <v>152</v>
      </c>
      <c r="B52">
        <v>1503044</v>
      </c>
      <c r="C52">
        <v>24</v>
      </c>
      <c r="D52">
        <v>2</v>
      </c>
      <c r="E52">
        <v>26</v>
      </c>
      <c r="F52">
        <f t="shared" si="0"/>
        <v>7.6923076923076925</v>
      </c>
      <c r="G52">
        <v>7.6923076923076925</v>
      </c>
    </row>
    <row r="53" spans="1:7" x14ac:dyDescent="0.25">
      <c r="A53" t="s">
        <v>150</v>
      </c>
      <c r="B53">
        <v>1503077</v>
      </c>
      <c r="C53">
        <v>53</v>
      </c>
      <c r="D53">
        <v>3</v>
      </c>
      <c r="E53">
        <v>56</v>
      </c>
      <c r="F53">
        <f t="shared" si="0"/>
        <v>5.3571428571428568</v>
      </c>
      <c r="G53">
        <v>5.3571428571428568</v>
      </c>
    </row>
    <row r="54" spans="1:7" x14ac:dyDescent="0.25">
      <c r="A54" t="s">
        <v>159</v>
      </c>
      <c r="B54">
        <v>1503093</v>
      </c>
      <c r="C54">
        <v>35</v>
      </c>
      <c r="D54">
        <v>7</v>
      </c>
      <c r="E54">
        <v>42</v>
      </c>
      <c r="F54">
        <f t="shared" si="0"/>
        <v>16.666666666666664</v>
      </c>
      <c r="G54">
        <v>16.666666666666664</v>
      </c>
    </row>
    <row r="55" spans="1:7" x14ac:dyDescent="0.25">
      <c r="A55" t="s">
        <v>151</v>
      </c>
      <c r="B55">
        <v>1503101</v>
      </c>
      <c r="C55">
        <v>84</v>
      </c>
      <c r="D55">
        <v>6</v>
      </c>
      <c r="E55">
        <v>90</v>
      </c>
      <c r="F55">
        <f t="shared" si="0"/>
        <v>6.666666666666667</v>
      </c>
      <c r="G55">
        <v>6.666666666666667</v>
      </c>
    </row>
    <row r="56" spans="1:7" x14ac:dyDescent="0.25">
      <c r="A56" t="s">
        <v>160</v>
      </c>
      <c r="B56">
        <v>1503200</v>
      </c>
      <c r="C56">
        <v>57</v>
      </c>
      <c r="D56">
        <v>7</v>
      </c>
      <c r="E56">
        <v>64</v>
      </c>
      <c r="F56">
        <f t="shared" si="0"/>
        <v>10.9375</v>
      </c>
      <c r="G56">
        <v>10.9375</v>
      </c>
    </row>
    <row r="57" spans="1:7" x14ac:dyDescent="0.25">
      <c r="A57" t="s">
        <v>149</v>
      </c>
      <c r="B57">
        <v>1503309</v>
      </c>
      <c r="C57">
        <v>95</v>
      </c>
      <c r="D57">
        <v>14</v>
      </c>
      <c r="E57">
        <v>109</v>
      </c>
      <c r="F57">
        <f t="shared" si="0"/>
        <v>12.844036697247708</v>
      </c>
      <c r="G57">
        <v>12.844036697247708</v>
      </c>
    </row>
    <row r="58" spans="1:7" x14ac:dyDescent="0.25">
      <c r="A58" t="s">
        <v>160</v>
      </c>
      <c r="B58">
        <v>1503408</v>
      </c>
      <c r="C58">
        <v>15</v>
      </c>
      <c r="D58">
        <v>2</v>
      </c>
      <c r="E58">
        <v>17</v>
      </c>
      <c r="F58">
        <f t="shared" si="0"/>
        <v>11.76470588235294</v>
      </c>
      <c r="G58">
        <v>11.76470588235294</v>
      </c>
    </row>
    <row r="59" spans="1:7" x14ac:dyDescent="0.25">
      <c r="A59" t="s">
        <v>150</v>
      </c>
      <c r="B59">
        <v>1503457</v>
      </c>
      <c r="C59">
        <v>62</v>
      </c>
      <c r="D59">
        <v>6</v>
      </c>
      <c r="E59">
        <v>68</v>
      </c>
      <c r="F59">
        <f t="shared" si="0"/>
        <v>8.8235294117647065</v>
      </c>
      <c r="G59">
        <v>8.8235294117647065</v>
      </c>
    </row>
    <row r="60" spans="1:7" x14ac:dyDescent="0.25">
      <c r="A60" t="s">
        <v>150</v>
      </c>
      <c r="B60">
        <v>1503507</v>
      </c>
      <c r="C60">
        <v>103</v>
      </c>
      <c r="D60">
        <v>4</v>
      </c>
      <c r="E60">
        <v>107</v>
      </c>
      <c r="F60">
        <f t="shared" si="0"/>
        <v>3.7383177570093453</v>
      </c>
      <c r="G60">
        <v>3.7383177570093453</v>
      </c>
    </row>
    <row r="61" spans="1:7" x14ac:dyDescent="0.25">
      <c r="A61" t="s">
        <v>157</v>
      </c>
      <c r="B61">
        <v>1503606</v>
      </c>
      <c r="C61">
        <v>116</v>
      </c>
      <c r="D61">
        <v>18</v>
      </c>
      <c r="E61">
        <v>134</v>
      </c>
      <c r="F61">
        <f t="shared" si="0"/>
        <v>13.432835820895523</v>
      </c>
      <c r="G61">
        <v>13.432835820895523</v>
      </c>
    </row>
    <row r="62" spans="1:7" x14ac:dyDescent="0.25">
      <c r="A62" t="s">
        <v>159</v>
      </c>
      <c r="B62">
        <v>1503705</v>
      </c>
      <c r="C62">
        <v>76</v>
      </c>
      <c r="D62">
        <v>3</v>
      </c>
      <c r="E62">
        <v>79</v>
      </c>
      <c r="F62">
        <f t="shared" si="0"/>
        <v>3.79746835443038</v>
      </c>
      <c r="G62">
        <v>3.79746835443038</v>
      </c>
    </row>
    <row r="63" spans="1:7" x14ac:dyDescent="0.25">
      <c r="A63" t="s">
        <v>157</v>
      </c>
      <c r="B63">
        <v>1503754</v>
      </c>
      <c r="C63">
        <v>77</v>
      </c>
      <c r="D63">
        <v>2</v>
      </c>
      <c r="E63">
        <v>79</v>
      </c>
      <c r="F63">
        <f t="shared" si="0"/>
        <v>2.5316455696202533</v>
      </c>
      <c r="G63">
        <v>2.5316455696202533</v>
      </c>
    </row>
    <row r="64" spans="1:7" x14ac:dyDescent="0.25">
      <c r="A64" t="s">
        <v>159</v>
      </c>
      <c r="B64">
        <v>1503804</v>
      </c>
      <c r="C64">
        <v>32</v>
      </c>
      <c r="D64">
        <v>8</v>
      </c>
      <c r="E64">
        <v>40</v>
      </c>
      <c r="F64">
        <f t="shared" si="0"/>
        <v>20</v>
      </c>
      <c r="G64">
        <v>20</v>
      </c>
    </row>
    <row r="65" spans="1:7" x14ac:dyDescent="0.25">
      <c r="A65" t="s">
        <v>153</v>
      </c>
      <c r="B65">
        <v>1503903</v>
      </c>
      <c r="C65">
        <v>109</v>
      </c>
      <c r="D65">
        <v>11</v>
      </c>
      <c r="E65">
        <v>120</v>
      </c>
      <c r="F65">
        <f t="shared" si="0"/>
        <v>9.1666666666666661</v>
      </c>
      <c r="G65">
        <v>9.1666666666666661</v>
      </c>
    </row>
    <row r="66" spans="1:7" x14ac:dyDescent="0.25">
      <c r="A66" t="s">
        <v>149</v>
      </c>
      <c r="B66">
        <v>1504000</v>
      </c>
      <c r="C66">
        <v>49</v>
      </c>
      <c r="D66">
        <v>4</v>
      </c>
      <c r="E66">
        <v>53</v>
      </c>
      <c r="F66">
        <f t="shared" si="0"/>
        <v>7.5471698113207548</v>
      </c>
      <c r="G66">
        <v>7.5471698113207548</v>
      </c>
    </row>
    <row r="67" spans="1:7" x14ac:dyDescent="0.25">
      <c r="A67" t="s">
        <v>150</v>
      </c>
      <c r="B67">
        <v>1504059</v>
      </c>
      <c r="C67">
        <v>35</v>
      </c>
      <c r="D67">
        <v>12</v>
      </c>
      <c r="E67">
        <v>47</v>
      </c>
      <c r="F67">
        <f t="shared" si="0"/>
        <v>25.531914893617021</v>
      </c>
      <c r="G67">
        <v>25.531914893617021</v>
      </c>
    </row>
    <row r="68" spans="1:7" x14ac:dyDescent="0.25">
      <c r="A68" t="s">
        <v>160</v>
      </c>
      <c r="B68">
        <v>1504109</v>
      </c>
      <c r="C68">
        <v>22</v>
      </c>
      <c r="E68">
        <v>22</v>
      </c>
      <c r="F68">
        <f t="shared" si="0"/>
        <v>0</v>
      </c>
      <c r="G68">
        <v>0</v>
      </c>
    </row>
    <row r="69" spans="1:7" x14ac:dyDescent="0.25">
      <c r="A69" t="s">
        <v>158</v>
      </c>
      <c r="B69">
        <v>1504208</v>
      </c>
      <c r="C69">
        <v>185</v>
      </c>
      <c r="D69">
        <v>39</v>
      </c>
      <c r="E69">
        <v>224</v>
      </c>
      <c r="F69">
        <f t="shared" ref="F69:F132" si="1">(D69/E69)*100</f>
        <v>17.410714285714285</v>
      </c>
      <c r="G69">
        <v>17.410714285714285</v>
      </c>
    </row>
    <row r="70" spans="1:7" x14ac:dyDescent="0.25">
      <c r="A70" t="s">
        <v>160</v>
      </c>
      <c r="B70">
        <v>1504307</v>
      </c>
      <c r="C70">
        <v>84</v>
      </c>
      <c r="D70">
        <v>6</v>
      </c>
      <c r="E70">
        <v>90</v>
      </c>
      <c r="F70">
        <f t="shared" si="1"/>
        <v>6.666666666666667</v>
      </c>
      <c r="G70">
        <v>6.666666666666667</v>
      </c>
    </row>
    <row r="71" spans="1:7" x14ac:dyDescent="0.25">
      <c r="A71" t="s">
        <v>160</v>
      </c>
      <c r="B71">
        <v>1504406</v>
      </c>
      <c r="C71">
        <v>54</v>
      </c>
      <c r="D71">
        <v>5</v>
      </c>
      <c r="E71">
        <v>59</v>
      </c>
      <c r="F71">
        <f t="shared" si="1"/>
        <v>8.4745762711864394</v>
      </c>
      <c r="G71">
        <v>8.4745762711864394</v>
      </c>
    </row>
    <row r="72" spans="1:7" x14ac:dyDescent="0.25">
      <c r="A72" t="s">
        <v>155</v>
      </c>
      <c r="B72">
        <v>1504422</v>
      </c>
      <c r="C72">
        <v>41</v>
      </c>
      <c r="D72">
        <v>25</v>
      </c>
      <c r="E72">
        <v>66</v>
      </c>
      <c r="F72">
        <f t="shared" si="1"/>
        <v>37.878787878787875</v>
      </c>
      <c r="G72">
        <v>37.878787878787875</v>
      </c>
    </row>
    <row r="73" spans="1:7" x14ac:dyDescent="0.25">
      <c r="A73" t="s">
        <v>154</v>
      </c>
      <c r="B73">
        <v>1504455</v>
      </c>
      <c r="C73">
        <v>33</v>
      </c>
      <c r="D73">
        <v>4</v>
      </c>
      <c r="E73">
        <v>37</v>
      </c>
      <c r="F73">
        <f t="shared" si="1"/>
        <v>10.810810810810811</v>
      </c>
      <c r="G73">
        <v>10.810810810810811</v>
      </c>
    </row>
    <row r="74" spans="1:7" x14ac:dyDescent="0.25">
      <c r="A74" t="s">
        <v>151</v>
      </c>
      <c r="B74">
        <v>1504505</v>
      </c>
      <c r="C74">
        <v>52</v>
      </c>
      <c r="D74">
        <v>4</v>
      </c>
      <c r="E74">
        <v>56</v>
      </c>
      <c r="F74">
        <f t="shared" si="1"/>
        <v>7.1428571428571423</v>
      </c>
      <c r="G74">
        <v>7.1428571428571423</v>
      </c>
    </row>
    <row r="75" spans="1:7" x14ac:dyDescent="0.25">
      <c r="A75" t="s">
        <v>149</v>
      </c>
      <c r="B75">
        <v>1504604</v>
      </c>
      <c r="C75">
        <v>49</v>
      </c>
      <c r="D75">
        <v>6</v>
      </c>
      <c r="E75">
        <v>55</v>
      </c>
      <c r="F75">
        <f t="shared" si="1"/>
        <v>10.909090909090908</v>
      </c>
      <c r="G75">
        <v>10.909090909090908</v>
      </c>
    </row>
    <row r="76" spans="1:7" x14ac:dyDescent="0.25">
      <c r="A76" t="s">
        <v>149</v>
      </c>
      <c r="B76">
        <v>1504703</v>
      </c>
      <c r="C76">
        <v>155</v>
      </c>
      <c r="D76">
        <v>6</v>
      </c>
      <c r="E76">
        <v>161</v>
      </c>
      <c r="F76">
        <f t="shared" si="1"/>
        <v>3.7267080745341614</v>
      </c>
      <c r="G76">
        <v>3.7267080745341614</v>
      </c>
    </row>
    <row r="77" spans="1:7" x14ac:dyDescent="0.25">
      <c r="A77" t="s">
        <v>153</v>
      </c>
      <c r="B77">
        <v>1504752</v>
      </c>
      <c r="C77">
        <v>51</v>
      </c>
      <c r="D77">
        <v>8</v>
      </c>
      <c r="E77">
        <v>59</v>
      </c>
      <c r="F77">
        <f t="shared" si="1"/>
        <v>13.559322033898304</v>
      </c>
      <c r="G77">
        <v>13.559322033898304</v>
      </c>
    </row>
    <row r="78" spans="1:7" x14ac:dyDescent="0.25">
      <c r="A78" t="s">
        <v>153</v>
      </c>
      <c r="B78">
        <v>1504802</v>
      </c>
      <c r="C78">
        <v>123</v>
      </c>
      <c r="D78">
        <v>14</v>
      </c>
      <c r="E78">
        <v>137</v>
      </c>
      <c r="F78">
        <f t="shared" si="1"/>
        <v>10.218978102189782</v>
      </c>
      <c r="G78">
        <v>10.218978102189782</v>
      </c>
    </row>
    <row r="79" spans="1:7" x14ac:dyDescent="0.25">
      <c r="A79" t="s">
        <v>151</v>
      </c>
      <c r="B79">
        <v>1504901</v>
      </c>
      <c r="C79">
        <v>36</v>
      </c>
      <c r="D79">
        <v>2</v>
      </c>
      <c r="E79">
        <v>38</v>
      </c>
      <c r="F79">
        <f t="shared" si="1"/>
        <v>5.2631578947368416</v>
      </c>
      <c r="G79">
        <v>5.2631578947368416</v>
      </c>
    </row>
    <row r="80" spans="1:7" x14ac:dyDescent="0.25">
      <c r="A80" t="s">
        <v>150</v>
      </c>
      <c r="B80">
        <v>1504950</v>
      </c>
      <c r="C80">
        <v>33</v>
      </c>
      <c r="D80">
        <v>3</v>
      </c>
      <c r="E80">
        <v>36</v>
      </c>
      <c r="F80">
        <f t="shared" si="1"/>
        <v>8.3333333333333321</v>
      </c>
      <c r="G80">
        <v>8.3333333333333321</v>
      </c>
    </row>
    <row r="81" spans="1:7" x14ac:dyDescent="0.25">
      <c r="A81" t="s">
        <v>159</v>
      </c>
      <c r="B81">
        <v>1504976</v>
      </c>
      <c r="C81">
        <v>20</v>
      </c>
      <c r="D81">
        <v>3</v>
      </c>
      <c r="E81">
        <v>23</v>
      </c>
      <c r="F81">
        <f t="shared" si="1"/>
        <v>13.043478260869565</v>
      </c>
      <c r="G81">
        <v>13.043478260869565</v>
      </c>
    </row>
    <row r="82" spans="1:7" x14ac:dyDescent="0.25">
      <c r="A82" t="s">
        <v>156</v>
      </c>
      <c r="B82">
        <v>1505007</v>
      </c>
      <c r="C82">
        <v>23</v>
      </c>
      <c r="D82">
        <v>2</v>
      </c>
      <c r="E82">
        <v>25</v>
      </c>
      <c r="F82">
        <f t="shared" si="1"/>
        <v>8</v>
      </c>
      <c r="G82">
        <v>8</v>
      </c>
    </row>
    <row r="83" spans="1:7" x14ac:dyDescent="0.25">
      <c r="A83" t="s">
        <v>157</v>
      </c>
      <c r="B83">
        <v>1505031</v>
      </c>
      <c r="C83">
        <v>24</v>
      </c>
      <c r="D83">
        <v>6</v>
      </c>
      <c r="E83">
        <v>30</v>
      </c>
      <c r="F83">
        <f t="shared" si="1"/>
        <v>20</v>
      </c>
      <c r="G83">
        <v>20</v>
      </c>
    </row>
    <row r="84" spans="1:7" x14ac:dyDescent="0.25">
      <c r="A84" t="s">
        <v>159</v>
      </c>
      <c r="B84">
        <v>1505064</v>
      </c>
      <c r="C84">
        <v>97</v>
      </c>
      <c r="D84">
        <v>7</v>
      </c>
      <c r="E84">
        <v>104</v>
      </c>
      <c r="F84">
        <f t="shared" si="1"/>
        <v>6.7307692307692308</v>
      </c>
      <c r="G84">
        <v>6.7307692307692308</v>
      </c>
    </row>
    <row r="85" spans="1:7" x14ac:dyDescent="0.25">
      <c r="A85" t="s">
        <v>153</v>
      </c>
      <c r="B85">
        <v>1505106</v>
      </c>
      <c r="C85">
        <v>81</v>
      </c>
      <c r="D85">
        <v>11</v>
      </c>
      <c r="E85">
        <v>92</v>
      </c>
      <c r="F85">
        <f t="shared" si="1"/>
        <v>11.956521739130435</v>
      </c>
      <c r="G85">
        <v>11.956521739130435</v>
      </c>
    </row>
    <row r="86" spans="1:7" x14ac:dyDescent="0.25">
      <c r="A86" t="s">
        <v>151</v>
      </c>
      <c r="B86">
        <v>1505205</v>
      </c>
      <c r="C86">
        <v>39</v>
      </c>
      <c r="D86">
        <v>9</v>
      </c>
      <c r="E86">
        <v>48</v>
      </c>
      <c r="F86">
        <f t="shared" si="1"/>
        <v>18.75</v>
      </c>
      <c r="G86">
        <v>18.75</v>
      </c>
    </row>
    <row r="87" spans="1:7" x14ac:dyDescent="0.25">
      <c r="A87" t="s">
        <v>153</v>
      </c>
      <c r="B87">
        <v>1505304</v>
      </c>
      <c r="C87">
        <v>80</v>
      </c>
      <c r="D87">
        <v>10</v>
      </c>
      <c r="E87">
        <v>90</v>
      </c>
      <c r="F87">
        <f t="shared" si="1"/>
        <v>11.111111111111111</v>
      </c>
      <c r="G87">
        <v>11.111111111111111</v>
      </c>
    </row>
    <row r="88" spans="1:7" x14ac:dyDescent="0.25">
      <c r="A88" t="s">
        <v>150</v>
      </c>
      <c r="B88">
        <v>1505403</v>
      </c>
      <c r="C88">
        <v>42</v>
      </c>
      <c r="D88">
        <v>7</v>
      </c>
      <c r="E88">
        <v>49</v>
      </c>
      <c r="F88">
        <f t="shared" si="1"/>
        <v>14.285714285714285</v>
      </c>
      <c r="G88">
        <v>14.285714285714285</v>
      </c>
    </row>
    <row r="89" spans="1:7" x14ac:dyDescent="0.25">
      <c r="A89" t="s">
        <v>152</v>
      </c>
      <c r="B89">
        <v>1505437</v>
      </c>
      <c r="C89">
        <v>33</v>
      </c>
      <c r="D89">
        <v>3</v>
      </c>
      <c r="E89">
        <v>36</v>
      </c>
      <c r="F89">
        <f t="shared" si="1"/>
        <v>8.3333333333333321</v>
      </c>
      <c r="G89">
        <v>8.3333333333333321</v>
      </c>
    </row>
    <row r="90" spans="1:7" x14ac:dyDescent="0.25">
      <c r="A90" t="s">
        <v>154</v>
      </c>
      <c r="B90">
        <v>1505486</v>
      </c>
      <c r="C90">
        <v>110</v>
      </c>
      <c r="D90">
        <v>5</v>
      </c>
      <c r="E90">
        <v>115</v>
      </c>
      <c r="F90">
        <f t="shared" si="1"/>
        <v>4.3478260869565215</v>
      </c>
      <c r="G90">
        <v>4.3478260869565215</v>
      </c>
    </row>
    <row r="91" spans="1:7" x14ac:dyDescent="0.25">
      <c r="A91" t="s">
        <v>158</v>
      </c>
      <c r="B91">
        <v>1505494</v>
      </c>
      <c r="C91">
        <v>9</v>
      </c>
      <c r="D91">
        <v>1</v>
      </c>
      <c r="E91">
        <v>10</v>
      </c>
      <c r="F91">
        <f t="shared" si="1"/>
        <v>10</v>
      </c>
      <c r="G91">
        <v>10</v>
      </c>
    </row>
    <row r="92" spans="1:7" x14ac:dyDescent="0.25">
      <c r="A92" t="s">
        <v>150</v>
      </c>
      <c r="B92">
        <v>1505502</v>
      </c>
      <c r="C92">
        <v>68</v>
      </c>
      <c r="D92">
        <v>15</v>
      </c>
      <c r="E92">
        <v>83</v>
      </c>
      <c r="F92">
        <f t="shared" si="1"/>
        <v>18.072289156626507</v>
      </c>
      <c r="G92">
        <v>18.072289156626507</v>
      </c>
    </row>
    <row r="93" spans="1:7" x14ac:dyDescent="0.25">
      <c r="A93" t="s">
        <v>158</v>
      </c>
      <c r="B93">
        <v>1505536</v>
      </c>
      <c r="C93">
        <v>58</v>
      </c>
      <c r="D93">
        <v>35</v>
      </c>
      <c r="E93">
        <v>93</v>
      </c>
      <c r="F93">
        <f t="shared" si="1"/>
        <v>37.634408602150536</v>
      </c>
      <c r="G93">
        <v>37.634408602150536</v>
      </c>
    </row>
    <row r="94" spans="1:7" x14ac:dyDescent="0.25">
      <c r="A94" t="s">
        <v>152</v>
      </c>
      <c r="B94">
        <v>1505551</v>
      </c>
      <c r="C94">
        <v>10</v>
      </c>
      <c r="D94">
        <v>1</v>
      </c>
      <c r="E94">
        <v>11</v>
      </c>
      <c r="F94">
        <f t="shared" si="1"/>
        <v>9.0909090909090917</v>
      </c>
      <c r="G94">
        <v>9.0909090909090917</v>
      </c>
    </row>
    <row r="95" spans="1:7" x14ac:dyDescent="0.25">
      <c r="A95" t="s">
        <v>156</v>
      </c>
      <c r="B95">
        <v>1505601</v>
      </c>
      <c r="C95">
        <v>13</v>
      </c>
      <c r="D95">
        <v>5</v>
      </c>
      <c r="E95">
        <v>18</v>
      </c>
      <c r="F95">
        <f t="shared" si="1"/>
        <v>27.777777777777779</v>
      </c>
      <c r="G95">
        <v>27.777777777777779</v>
      </c>
    </row>
    <row r="96" spans="1:7" x14ac:dyDescent="0.25">
      <c r="A96" t="s">
        <v>158</v>
      </c>
      <c r="B96">
        <v>1505635</v>
      </c>
      <c r="C96">
        <v>24</v>
      </c>
      <c r="D96">
        <v>1</v>
      </c>
      <c r="E96">
        <v>25</v>
      </c>
      <c r="F96">
        <f t="shared" si="1"/>
        <v>4</v>
      </c>
      <c r="G96">
        <v>4</v>
      </c>
    </row>
    <row r="97" spans="1:7" x14ac:dyDescent="0.25">
      <c r="A97" t="s">
        <v>154</v>
      </c>
      <c r="B97">
        <v>1505650</v>
      </c>
      <c r="C97">
        <v>58</v>
      </c>
      <c r="D97">
        <v>5</v>
      </c>
      <c r="E97">
        <v>63</v>
      </c>
      <c r="F97">
        <f t="shared" si="1"/>
        <v>7.9365079365079358</v>
      </c>
      <c r="G97">
        <v>7.9365079365079358</v>
      </c>
    </row>
    <row r="98" spans="1:7" x14ac:dyDescent="0.25">
      <c r="A98" t="s">
        <v>151</v>
      </c>
      <c r="B98">
        <v>1505700</v>
      </c>
      <c r="C98">
        <v>53</v>
      </c>
      <c r="D98">
        <v>3</v>
      </c>
      <c r="E98">
        <v>56</v>
      </c>
      <c r="F98">
        <f t="shared" si="1"/>
        <v>5.3571428571428568</v>
      </c>
      <c r="G98">
        <v>5.3571428571428568</v>
      </c>
    </row>
    <row r="99" spans="1:7" x14ac:dyDescent="0.25">
      <c r="A99" t="s">
        <v>151</v>
      </c>
      <c r="B99">
        <v>1505809</v>
      </c>
      <c r="C99">
        <v>156</v>
      </c>
      <c r="D99">
        <v>11</v>
      </c>
      <c r="E99">
        <v>167</v>
      </c>
      <c r="F99">
        <f t="shared" si="1"/>
        <v>6.5868263473053901</v>
      </c>
      <c r="G99">
        <v>6.5868263473053901</v>
      </c>
    </row>
    <row r="100" spans="1:7" x14ac:dyDescent="0.25">
      <c r="A100" t="s">
        <v>154</v>
      </c>
      <c r="B100">
        <v>1505908</v>
      </c>
      <c r="C100">
        <v>83</v>
      </c>
      <c r="D100">
        <v>18</v>
      </c>
      <c r="E100">
        <v>101</v>
      </c>
      <c r="F100">
        <f t="shared" si="1"/>
        <v>17.82178217821782</v>
      </c>
      <c r="G100">
        <v>17.82178217821782</v>
      </c>
    </row>
    <row r="101" spans="1:7" x14ac:dyDescent="0.25">
      <c r="A101" t="s">
        <v>153</v>
      </c>
      <c r="B101">
        <v>1506005</v>
      </c>
      <c r="C101">
        <v>101</v>
      </c>
      <c r="D101">
        <v>5</v>
      </c>
      <c r="E101">
        <v>106</v>
      </c>
      <c r="F101">
        <f t="shared" si="1"/>
        <v>4.716981132075472</v>
      </c>
      <c r="G101">
        <v>4.716981132075472</v>
      </c>
    </row>
    <row r="102" spans="1:7" x14ac:dyDescent="0.25">
      <c r="A102" t="s">
        <v>156</v>
      </c>
      <c r="B102">
        <v>1506104</v>
      </c>
      <c r="C102">
        <v>10</v>
      </c>
      <c r="D102">
        <v>3</v>
      </c>
      <c r="E102">
        <v>13</v>
      </c>
      <c r="F102">
        <f t="shared" si="1"/>
        <v>23.076923076923077</v>
      </c>
      <c r="G102">
        <v>23.076923076923077</v>
      </c>
    </row>
    <row r="103" spans="1:7" x14ac:dyDescent="0.25">
      <c r="A103" t="s">
        <v>156</v>
      </c>
      <c r="B103">
        <v>1506112</v>
      </c>
      <c r="C103">
        <v>11</v>
      </c>
      <c r="D103">
        <v>5</v>
      </c>
      <c r="E103">
        <v>16</v>
      </c>
      <c r="F103">
        <f t="shared" si="1"/>
        <v>31.25</v>
      </c>
      <c r="G103">
        <v>31.25</v>
      </c>
    </row>
    <row r="104" spans="1:7" x14ac:dyDescent="0.25">
      <c r="A104" t="s">
        <v>152</v>
      </c>
      <c r="B104">
        <v>1506138</v>
      </c>
      <c r="C104">
        <v>25</v>
      </c>
      <c r="D104">
        <v>17</v>
      </c>
      <c r="E104">
        <v>42</v>
      </c>
      <c r="F104">
        <f t="shared" si="1"/>
        <v>40.476190476190474</v>
      </c>
      <c r="G104">
        <v>40.476190476190474</v>
      </c>
    </row>
    <row r="105" spans="1:7" x14ac:dyDescent="0.25">
      <c r="A105" t="s">
        <v>152</v>
      </c>
      <c r="B105">
        <v>1506161</v>
      </c>
      <c r="C105">
        <v>14</v>
      </c>
      <c r="D105">
        <v>1</v>
      </c>
      <c r="E105">
        <v>15</v>
      </c>
      <c r="F105">
        <f t="shared" si="1"/>
        <v>6.666666666666667</v>
      </c>
      <c r="G105">
        <v>6.666666666666667</v>
      </c>
    </row>
    <row r="106" spans="1:7" x14ac:dyDescent="0.25">
      <c r="A106" t="s">
        <v>150</v>
      </c>
      <c r="B106">
        <v>1506187</v>
      </c>
      <c r="C106">
        <v>25</v>
      </c>
      <c r="D106">
        <v>4</v>
      </c>
      <c r="E106">
        <v>29</v>
      </c>
      <c r="F106">
        <f t="shared" si="1"/>
        <v>13.793103448275861</v>
      </c>
      <c r="G106">
        <v>13.793103448275861</v>
      </c>
    </row>
    <row r="107" spans="1:7" x14ac:dyDescent="0.25">
      <c r="A107" t="s">
        <v>157</v>
      </c>
      <c r="B107">
        <v>1506195</v>
      </c>
      <c r="C107">
        <v>62</v>
      </c>
      <c r="D107">
        <v>3</v>
      </c>
      <c r="E107">
        <v>65</v>
      </c>
      <c r="F107">
        <f t="shared" si="1"/>
        <v>4.6153846153846159</v>
      </c>
      <c r="G107">
        <v>4.6153846153846159</v>
      </c>
    </row>
    <row r="108" spans="1:7" x14ac:dyDescent="0.25">
      <c r="A108" t="s">
        <v>156</v>
      </c>
      <c r="B108">
        <v>1506203</v>
      </c>
      <c r="C108">
        <v>25</v>
      </c>
      <c r="D108">
        <v>9</v>
      </c>
      <c r="E108">
        <v>34</v>
      </c>
      <c r="F108">
        <f t="shared" si="1"/>
        <v>26.47058823529412</v>
      </c>
      <c r="G108">
        <v>26.47058823529412</v>
      </c>
    </row>
    <row r="109" spans="1:7" x14ac:dyDescent="0.25">
      <c r="A109" t="s">
        <v>151</v>
      </c>
      <c r="B109">
        <v>1506302</v>
      </c>
      <c r="C109">
        <v>43</v>
      </c>
      <c r="D109">
        <v>6</v>
      </c>
      <c r="E109">
        <v>49</v>
      </c>
      <c r="F109">
        <f t="shared" si="1"/>
        <v>12.244897959183673</v>
      </c>
      <c r="G109">
        <v>12.244897959183673</v>
      </c>
    </row>
    <row r="110" spans="1:7" x14ac:dyDescent="0.25">
      <c r="A110" t="s">
        <v>155</v>
      </c>
      <c r="B110">
        <v>1506351</v>
      </c>
      <c r="C110">
        <v>18</v>
      </c>
      <c r="D110">
        <v>9</v>
      </c>
      <c r="E110">
        <v>27</v>
      </c>
      <c r="F110">
        <f t="shared" si="1"/>
        <v>33.333333333333329</v>
      </c>
      <c r="G110">
        <v>33.333333333333329</v>
      </c>
    </row>
    <row r="111" spans="1:7" x14ac:dyDescent="0.25">
      <c r="A111" t="s">
        <v>151</v>
      </c>
      <c r="B111">
        <v>1506401</v>
      </c>
      <c r="C111">
        <v>17</v>
      </c>
      <c r="D111">
        <v>4</v>
      </c>
      <c r="E111">
        <v>21</v>
      </c>
      <c r="F111">
        <f t="shared" si="1"/>
        <v>19.047619047619047</v>
      </c>
      <c r="G111">
        <v>19.047619047619047</v>
      </c>
    </row>
    <row r="112" spans="1:7" x14ac:dyDescent="0.25">
      <c r="A112" t="s">
        <v>160</v>
      </c>
      <c r="B112">
        <v>1506500</v>
      </c>
      <c r="C112">
        <v>48</v>
      </c>
      <c r="D112">
        <v>11</v>
      </c>
      <c r="E112">
        <v>59</v>
      </c>
      <c r="F112">
        <f t="shared" si="1"/>
        <v>18.64406779661017</v>
      </c>
      <c r="G112">
        <v>18.64406779661017</v>
      </c>
    </row>
    <row r="113" spans="1:7" x14ac:dyDescent="0.25">
      <c r="A113" t="s">
        <v>156</v>
      </c>
      <c r="B113">
        <v>1506559</v>
      </c>
      <c r="C113">
        <v>29</v>
      </c>
      <c r="D113">
        <v>3</v>
      </c>
      <c r="E113">
        <v>32</v>
      </c>
      <c r="F113">
        <f t="shared" si="1"/>
        <v>9.375</v>
      </c>
      <c r="G113">
        <v>9.375</v>
      </c>
    </row>
    <row r="114" spans="1:7" x14ac:dyDescent="0.25">
      <c r="A114" t="s">
        <v>152</v>
      </c>
      <c r="B114">
        <v>1506583</v>
      </c>
      <c r="C114">
        <v>19</v>
      </c>
      <c r="D114">
        <v>2</v>
      </c>
      <c r="E114">
        <v>21</v>
      </c>
      <c r="F114">
        <f t="shared" si="1"/>
        <v>9.5238095238095237</v>
      </c>
      <c r="G114">
        <v>9.5238095238095237</v>
      </c>
    </row>
    <row r="115" spans="1:7" x14ac:dyDescent="0.25">
      <c r="A115" t="s">
        <v>160</v>
      </c>
      <c r="B115">
        <v>1506609</v>
      </c>
      <c r="C115">
        <v>43</v>
      </c>
      <c r="D115">
        <v>4</v>
      </c>
      <c r="E115">
        <v>47</v>
      </c>
      <c r="F115">
        <f t="shared" si="1"/>
        <v>8.5106382978723403</v>
      </c>
      <c r="G115">
        <v>8.5106382978723403</v>
      </c>
    </row>
    <row r="116" spans="1:7" x14ac:dyDescent="0.25">
      <c r="A116" t="s">
        <v>152</v>
      </c>
      <c r="B116">
        <v>1506708</v>
      </c>
      <c r="C116">
        <v>23</v>
      </c>
      <c r="D116">
        <v>10</v>
      </c>
      <c r="E116">
        <v>33</v>
      </c>
      <c r="F116">
        <f t="shared" si="1"/>
        <v>30.303030303030305</v>
      </c>
      <c r="G116">
        <v>30.303030303030305</v>
      </c>
    </row>
    <row r="117" spans="1:7" x14ac:dyDescent="0.25">
      <c r="A117" t="s">
        <v>153</v>
      </c>
      <c r="B117">
        <v>1506807</v>
      </c>
      <c r="C117">
        <v>315</v>
      </c>
      <c r="D117">
        <v>134</v>
      </c>
      <c r="E117">
        <v>449</v>
      </c>
      <c r="F117">
        <f t="shared" si="1"/>
        <v>29.84409799554566</v>
      </c>
      <c r="G117">
        <v>29.84409799554566</v>
      </c>
    </row>
    <row r="118" spans="1:7" x14ac:dyDescent="0.25">
      <c r="A118" t="s">
        <v>156</v>
      </c>
      <c r="B118">
        <v>1506906</v>
      </c>
      <c r="C118">
        <v>14</v>
      </c>
      <c r="D118">
        <v>3</v>
      </c>
      <c r="E118">
        <v>17</v>
      </c>
      <c r="F118">
        <f t="shared" si="1"/>
        <v>17.647058823529413</v>
      </c>
      <c r="G118">
        <v>17.647058823529413</v>
      </c>
    </row>
    <row r="119" spans="1:7" x14ac:dyDescent="0.25">
      <c r="A119" t="s">
        <v>160</v>
      </c>
      <c r="B119">
        <v>1507003</v>
      </c>
      <c r="C119">
        <v>53</v>
      </c>
      <c r="D119">
        <v>6</v>
      </c>
      <c r="E119">
        <v>59</v>
      </c>
      <c r="F119">
        <f t="shared" si="1"/>
        <v>10.16949152542373</v>
      </c>
      <c r="G119">
        <v>10.16949152542373</v>
      </c>
    </row>
    <row r="120" spans="1:7" x14ac:dyDescent="0.25">
      <c r="A120" t="s">
        <v>160</v>
      </c>
      <c r="B120">
        <v>1507102</v>
      </c>
      <c r="C120">
        <v>34</v>
      </c>
      <c r="D120">
        <v>1</v>
      </c>
      <c r="E120">
        <v>35</v>
      </c>
      <c r="F120">
        <f t="shared" si="1"/>
        <v>2.8571428571428572</v>
      </c>
      <c r="G120">
        <v>2.8571428571428572</v>
      </c>
    </row>
    <row r="121" spans="1:7" x14ac:dyDescent="0.25">
      <c r="A121" t="s">
        <v>158</v>
      </c>
      <c r="B121">
        <v>1507151</v>
      </c>
      <c r="C121">
        <v>33</v>
      </c>
      <c r="E121">
        <v>33</v>
      </c>
      <c r="F121">
        <f t="shared" si="1"/>
        <v>0</v>
      </c>
      <c r="G121">
        <v>0</v>
      </c>
    </row>
    <row r="122" spans="1:7" x14ac:dyDescent="0.25">
      <c r="A122" t="s">
        <v>160</v>
      </c>
      <c r="B122">
        <v>1507201</v>
      </c>
      <c r="C122">
        <v>79</v>
      </c>
      <c r="D122">
        <v>5</v>
      </c>
      <c r="E122">
        <v>84</v>
      </c>
      <c r="F122">
        <f t="shared" si="1"/>
        <v>5.9523809523809517</v>
      </c>
      <c r="G122">
        <v>5.9523809523809517</v>
      </c>
    </row>
    <row r="123" spans="1:7" x14ac:dyDescent="0.25">
      <c r="A123" t="s">
        <v>152</v>
      </c>
      <c r="B123">
        <v>1507300</v>
      </c>
      <c r="C123">
        <v>105</v>
      </c>
      <c r="D123">
        <v>12</v>
      </c>
      <c r="E123">
        <v>117</v>
      </c>
      <c r="F123">
        <f t="shared" si="1"/>
        <v>10.256410256410255</v>
      </c>
      <c r="G123">
        <v>10.256410256410255</v>
      </c>
    </row>
    <row r="124" spans="1:7" x14ac:dyDescent="0.25">
      <c r="A124" t="s">
        <v>160</v>
      </c>
      <c r="B124">
        <v>1507409</v>
      </c>
      <c r="C124">
        <v>35</v>
      </c>
      <c r="D124">
        <v>1</v>
      </c>
      <c r="E124">
        <v>36</v>
      </c>
      <c r="F124">
        <f t="shared" si="1"/>
        <v>2.7777777777777777</v>
      </c>
      <c r="G124">
        <v>2.7777777777777777</v>
      </c>
    </row>
    <row r="125" spans="1:7" x14ac:dyDescent="0.25">
      <c r="A125" t="s">
        <v>158</v>
      </c>
      <c r="B125">
        <v>1507458</v>
      </c>
      <c r="C125">
        <v>34</v>
      </c>
      <c r="D125">
        <v>4</v>
      </c>
      <c r="E125">
        <v>38</v>
      </c>
      <c r="F125">
        <f t="shared" si="1"/>
        <v>10.526315789473683</v>
      </c>
      <c r="G125">
        <v>10.526315789473683</v>
      </c>
    </row>
    <row r="126" spans="1:7" x14ac:dyDescent="0.25">
      <c r="A126" t="s">
        <v>160</v>
      </c>
      <c r="B126">
        <v>1507466</v>
      </c>
      <c r="C126">
        <v>7</v>
      </c>
      <c r="D126">
        <v>6</v>
      </c>
      <c r="E126">
        <v>13</v>
      </c>
      <c r="F126">
        <f t="shared" si="1"/>
        <v>46.153846153846153</v>
      </c>
      <c r="G126">
        <v>46.153846153846153</v>
      </c>
    </row>
    <row r="127" spans="1:7" x14ac:dyDescent="0.25">
      <c r="A127" t="s">
        <v>156</v>
      </c>
      <c r="B127">
        <v>1507474</v>
      </c>
      <c r="C127">
        <v>33</v>
      </c>
      <c r="D127">
        <v>2</v>
      </c>
      <c r="E127">
        <v>35</v>
      </c>
      <c r="F127">
        <f t="shared" si="1"/>
        <v>5.7142857142857144</v>
      </c>
      <c r="G127">
        <v>5.7142857142857144</v>
      </c>
    </row>
    <row r="128" spans="1:7" x14ac:dyDescent="0.25">
      <c r="A128" t="s">
        <v>158</v>
      </c>
      <c r="B128">
        <v>1507508</v>
      </c>
      <c r="C128">
        <v>29</v>
      </c>
      <c r="D128">
        <v>1</v>
      </c>
      <c r="E128">
        <v>30</v>
      </c>
      <c r="F128">
        <f t="shared" si="1"/>
        <v>3.3333333333333335</v>
      </c>
      <c r="G128">
        <v>3.3333333333333335</v>
      </c>
    </row>
    <row r="129" spans="1:7" x14ac:dyDescent="0.25">
      <c r="A129" t="s">
        <v>160</v>
      </c>
      <c r="B129">
        <v>1507607</v>
      </c>
      <c r="C129">
        <v>70</v>
      </c>
      <c r="D129">
        <v>9</v>
      </c>
      <c r="E129">
        <v>79</v>
      </c>
      <c r="F129">
        <f t="shared" si="1"/>
        <v>11.39240506329114</v>
      </c>
      <c r="G129">
        <v>11.39240506329114</v>
      </c>
    </row>
    <row r="130" spans="1:7" x14ac:dyDescent="0.25">
      <c r="A130" t="s">
        <v>151</v>
      </c>
      <c r="B130">
        <v>1507706</v>
      </c>
      <c r="C130">
        <v>39</v>
      </c>
      <c r="D130">
        <v>1</v>
      </c>
      <c r="E130">
        <v>40</v>
      </c>
      <c r="F130">
        <f t="shared" si="1"/>
        <v>2.5</v>
      </c>
      <c r="G130">
        <v>2.5</v>
      </c>
    </row>
    <row r="131" spans="1:7" x14ac:dyDescent="0.25">
      <c r="A131" t="s">
        <v>152</v>
      </c>
      <c r="B131">
        <v>1507755</v>
      </c>
      <c r="C131">
        <v>7</v>
      </c>
      <c r="D131">
        <v>1</v>
      </c>
      <c r="E131">
        <v>8</v>
      </c>
      <c r="F131">
        <f t="shared" si="1"/>
        <v>12.5</v>
      </c>
      <c r="G131">
        <v>12.5</v>
      </c>
    </row>
    <row r="132" spans="1:7" x14ac:dyDescent="0.25">
      <c r="A132" t="s">
        <v>154</v>
      </c>
      <c r="B132">
        <v>1507805</v>
      </c>
      <c r="C132">
        <v>31</v>
      </c>
      <c r="D132">
        <v>5</v>
      </c>
      <c r="E132">
        <v>36</v>
      </c>
      <c r="F132">
        <f t="shared" si="1"/>
        <v>13.888888888888889</v>
      </c>
      <c r="G132">
        <v>13.888888888888889</v>
      </c>
    </row>
    <row r="133" spans="1:7" x14ac:dyDescent="0.25">
      <c r="A133" t="s">
        <v>151</v>
      </c>
      <c r="B133">
        <v>1507904</v>
      </c>
      <c r="C133">
        <v>16</v>
      </c>
      <c r="D133">
        <v>9</v>
      </c>
      <c r="E133">
        <v>25</v>
      </c>
      <c r="F133">
        <f t="shared" ref="F133:F147" si="2">(D133/E133)*100</f>
        <v>36</v>
      </c>
      <c r="G133">
        <v>36</v>
      </c>
    </row>
    <row r="134" spans="1:7" x14ac:dyDescent="0.25">
      <c r="A134" t="s">
        <v>149</v>
      </c>
      <c r="B134">
        <v>1507953</v>
      </c>
      <c r="C134">
        <v>53</v>
      </c>
      <c r="D134">
        <v>10</v>
      </c>
      <c r="E134">
        <v>63</v>
      </c>
      <c r="F134">
        <f t="shared" si="2"/>
        <v>15.873015873015872</v>
      </c>
      <c r="G134">
        <v>15.873015873015872</v>
      </c>
    </row>
    <row r="135" spans="1:7" x14ac:dyDescent="0.25">
      <c r="A135" t="s">
        <v>160</v>
      </c>
      <c r="B135">
        <v>1507961</v>
      </c>
      <c r="C135">
        <v>12</v>
      </c>
      <c r="D135">
        <v>4</v>
      </c>
      <c r="E135">
        <v>16</v>
      </c>
      <c r="F135">
        <f t="shared" si="2"/>
        <v>25</v>
      </c>
      <c r="G135">
        <v>25</v>
      </c>
    </row>
    <row r="136" spans="1:7" x14ac:dyDescent="0.25">
      <c r="A136" t="s">
        <v>153</v>
      </c>
      <c r="B136">
        <v>1507979</v>
      </c>
      <c r="C136">
        <v>29</v>
      </c>
      <c r="E136">
        <v>29</v>
      </c>
      <c r="F136">
        <f t="shared" si="2"/>
        <v>0</v>
      </c>
      <c r="G136">
        <v>0</v>
      </c>
    </row>
    <row r="137" spans="1:7" x14ac:dyDescent="0.25">
      <c r="A137" t="s">
        <v>150</v>
      </c>
      <c r="B137">
        <v>1508001</v>
      </c>
      <c r="C137">
        <v>86</v>
      </c>
      <c r="D137">
        <v>13</v>
      </c>
      <c r="E137">
        <v>99</v>
      </c>
      <c r="F137">
        <f t="shared" si="2"/>
        <v>13.131313131313133</v>
      </c>
      <c r="G137">
        <v>13.131313131313133</v>
      </c>
    </row>
    <row r="138" spans="1:7" x14ac:dyDescent="0.25">
      <c r="A138" t="s">
        <v>156</v>
      </c>
      <c r="B138">
        <v>1508035</v>
      </c>
      <c r="C138">
        <v>57</v>
      </c>
      <c r="D138">
        <v>5</v>
      </c>
      <c r="E138">
        <v>62</v>
      </c>
      <c r="F138">
        <f t="shared" si="2"/>
        <v>8.064516129032258</v>
      </c>
      <c r="G138">
        <v>8.064516129032258</v>
      </c>
    </row>
    <row r="139" spans="1:7" x14ac:dyDescent="0.25">
      <c r="A139" t="s">
        <v>157</v>
      </c>
      <c r="B139">
        <v>1508050</v>
      </c>
      <c r="C139">
        <v>20</v>
      </c>
      <c r="D139">
        <v>2</v>
      </c>
      <c r="E139">
        <v>22</v>
      </c>
      <c r="F139">
        <f t="shared" si="2"/>
        <v>9.0909090909090917</v>
      </c>
      <c r="G139">
        <v>9.0909090909090917</v>
      </c>
    </row>
    <row r="140" spans="1:7" x14ac:dyDescent="0.25">
      <c r="A140" t="s">
        <v>152</v>
      </c>
      <c r="B140">
        <v>1508084</v>
      </c>
      <c r="C140">
        <v>14</v>
      </c>
      <c r="D140">
        <v>6</v>
      </c>
      <c r="E140">
        <v>20</v>
      </c>
      <c r="F140">
        <f t="shared" si="2"/>
        <v>30</v>
      </c>
      <c r="G140">
        <v>30</v>
      </c>
    </row>
    <row r="141" spans="1:7" x14ac:dyDescent="0.25">
      <c r="A141" t="s">
        <v>159</v>
      </c>
      <c r="B141">
        <v>1508100</v>
      </c>
      <c r="C141">
        <v>37</v>
      </c>
      <c r="D141">
        <v>13</v>
      </c>
      <c r="E141">
        <v>50</v>
      </c>
      <c r="F141">
        <f t="shared" si="2"/>
        <v>26</v>
      </c>
      <c r="G141">
        <v>26</v>
      </c>
    </row>
    <row r="142" spans="1:7" x14ac:dyDescent="0.25">
      <c r="A142" t="s">
        <v>150</v>
      </c>
      <c r="B142">
        <v>1508126</v>
      </c>
      <c r="C142">
        <v>29</v>
      </c>
      <c r="D142">
        <v>5</v>
      </c>
      <c r="E142">
        <v>34</v>
      </c>
      <c r="F142">
        <f t="shared" si="2"/>
        <v>14.705882352941178</v>
      </c>
      <c r="G142">
        <v>14.705882352941178</v>
      </c>
    </row>
    <row r="143" spans="1:7" x14ac:dyDescent="0.25">
      <c r="A143" t="s">
        <v>154</v>
      </c>
      <c r="B143">
        <v>1508159</v>
      </c>
      <c r="C143">
        <v>78</v>
      </c>
      <c r="E143">
        <v>78</v>
      </c>
      <c r="F143">
        <f t="shared" si="2"/>
        <v>0</v>
      </c>
      <c r="G143">
        <v>0</v>
      </c>
    </row>
    <row r="144" spans="1:7" x14ac:dyDescent="0.25">
      <c r="A144" t="s">
        <v>160</v>
      </c>
      <c r="B144">
        <v>1508209</v>
      </c>
      <c r="C144">
        <v>65</v>
      </c>
      <c r="D144">
        <v>17</v>
      </c>
      <c r="E144">
        <v>82</v>
      </c>
      <c r="F144">
        <f t="shared" si="2"/>
        <v>20.73170731707317</v>
      </c>
      <c r="G144">
        <v>20.73170731707317</v>
      </c>
    </row>
    <row r="145" spans="1:9" x14ac:dyDescent="0.25">
      <c r="A145" t="s">
        <v>156</v>
      </c>
      <c r="B145">
        <v>1508308</v>
      </c>
      <c r="C145">
        <v>106</v>
      </c>
      <c r="D145">
        <v>24</v>
      </c>
      <c r="E145">
        <v>130</v>
      </c>
      <c r="F145">
        <f t="shared" si="2"/>
        <v>18.461538461538463</v>
      </c>
      <c r="G145">
        <v>18.461538461538463</v>
      </c>
    </row>
    <row r="146" spans="1:9" x14ac:dyDescent="0.25">
      <c r="A146" t="s">
        <v>154</v>
      </c>
      <c r="B146">
        <v>1508357</v>
      </c>
      <c r="C146">
        <v>22</v>
      </c>
      <c r="D146">
        <v>4</v>
      </c>
      <c r="E146">
        <v>26</v>
      </c>
      <c r="F146">
        <f t="shared" si="2"/>
        <v>15.384615384615385</v>
      </c>
      <c r="G146">
        <v>15.384615384615385</v>
      </c>
    </row>
    <row r="147" spans="1:9" x14ac:dyDescent="0.25">
      <c r="A147" t="s">
        <v>152</v>
      </c>
      <c r="B147">
        <v>1508407</v>
      </c>
      <c r="C147">
        <v>26</v>
      </c>
      <c r="D147">
        <v>10</v>
      </c>
      <c r="E147">
        <v>36</v>
      </c>
      <c r="F147">
        <f t="shared" si="2"/>
        <v>27.777777777777779</v>
      </c>
      <c r="G147">
        <v>27.777777777777779</v>
      </c>
    </row>
    <row r="152" spans="1:9" x14ac:dyDescent="0.25">
      <c r="E152" t="s">
        <v>188</v>
      </c>
      <c r="F152" t="s">
        <v>215</v>
      </c>
      <c r="G152" t="s">
        <v>216</v>
      </c>
      <c r="H152" t="s">
        <v>222</v>
      </c>
      <c r="I152" s="16" t="s">
        <v>217</v>
      </c>
    </row>
    <row r="153" spans="1:9" x14ac:dyDescent="0.25">
      <c r="E153" t="s">
        <v>152</v>
      </c>
      <c r="F153">
        <v>352</v>
      </c>
      <c r="G153">
        <v>82</v>
      </c>
      <c r="H153">
        <v>434</v>
      </c>
      <c r="I153">
        <f>(G153/H153)*100</f>
        <v>18.894009216589861</v>
      </c>
    </row>
    <row r="154" spans="1:9" x14ac:dyDescent="0.25">
      <c r="E154" t="s">
        <v>153</v>
      </c>
      <c r="F154">
        <v>1157</v>
      </c>
      <c r="G154">
        <v>219</v>
      </c>
      <c r="H154">
        <v>1376</v>
      </c>
      <c r="I154">
        <f t="shared" ref="I154:I165" si="3">(G154/H154)*100</f>
        <v>15.915697674418606</v>
      </c>
    </row>
    <row r="155" spans="1:9" x14ac:dyDescent="0.25">
      <c r="E155" t="s">
        <v>158</v>
      </c>
      <c r="F155">
        <v>477</v>
      </c>
      <c r="G155">
        <v>103</v>
      </c>
      <c r="H155">
        <v>580</v>
      </c>
      <c r="I155">
        <f t="shared" si="3"/>
        <v>17.758620689655171</v>
      </c>
    </row>
    <row r="156" spans="1:9" x14ac:dyDescent="0.25">
      <c r="E156" t="s">
        <v>155</v>
      </c>
      <c r="F156">
        <v>467</v>
      </c>
      <c r="G156">
        <v>210</v>
      </c>
      <c r="H156">
        <v>677</v>
      </c>
      <c r="I156">
        <f t="shared" si="3"/>
        <v>31.0192023633678</v>
      </c>
    </row>
    <row r="157" spans="1:9" x14ac:dyDescent="0.25">
      <c r="E157" t="s">
        <v>160</v>
      </c>
      <c r="F157">
        <v>811</v>
      </c>
      <c r="G157">
        <v>139</v>
      </c>
      <c r="H157">
        <v>950</v>
      </c>
      <c r="I157">
        <f t="shared" si="3"/>
        <v>14.631578947368421</v>
      </c>
    </row>
    <row r="158" spans="1:9" x14ac:dyDescent="0.25">
      <c r="E158" t="s">
        <v>159</v>
      </c>
      <c r="F158">
        <v>319</v>
      </c>
      <c r="G158">
        <v>53</v>
      </c>
      <c r="H158">
        <v>372</v>
      </c>
      <c r="I158">
        <f t="shared" si="3"/>
        <v>14.24731182795699</v>
      </c>
    </row>
    <row r="159" spans="1:9" x14ac:dyDescent="0.25">
      <c r="E159" t="s">
        <v>151</v>
      </c>
      <c r="F159">
        <v>1189</v>
      </c>
      <c r="G159">
        <v>101</v>
      </c>
      <c r="H159">
        <v>1290</v>
      </c>
      <c r="I159">
        <f t="shared" si="3"/>
        <v>7.8294573643410859</v>
      </c>
    </row>
    <row r="160" spans="1:9" x14ac:dyDescent="0.25">
      <c r="E160" t="s">
        <v>156</v>
      </c>
      <c r="F160">
        <v>638</v>
      </c>
      <c r="G160">
        <v>112</v>
      </c>
      <c r="H160">
        <v>750</v>
      </c>
      <c r="I160">
        <f t="shared" si="3"/>
        <v>14.933333333333335</v>
      </c>
    </row>
    <row r="161" spans="5:9" x14ac:dyDescent="0.25">
      <c r="E161" t="s">
        <v>150</v>
      </c>
      <c r="F161">
        <v>888</v>
      </c>
      <c r="G161">
        <v>108</v>
      </c>
      <c r="H161">
        <v>996</v>
      </c>
      <c r="I161">
        <f t="shared" si="3"/>
        <v>10.843373493975903</v>
      </c>
    </row>
    <row r="162" spans="5:9" x14ac:dyDescent="0.25">
      <c r="E162" t="s">
        <v>157</v>
      </c>
      <c r="F162">
        <v>350</v>
      </c>
      <c r="G162">
        <v>34</v>
      </c>
      <c r="H162">
        <v>384</v>
      </c>
      <c r="I162">
        <f t="shared" si="3"/>
        <v>8.8541666666666679</v>
      </c>
    </row>
    <row r="163" spans="5:9" x14ac:dyDescent="0.25">
      <c r="E163" t="s">
        <v>149</v>
      </c>
      <c r="F163">
        <v>1042</v>
      </c>
      <c r="G163">
        <v>128</v>
      </c>
      <c r="H163">
        <v>1170</v>
      </c>
      <c r="I163">
        <f t="shared" si="3"/>
        <v>10.94017094017094</v>
      </c>
    </row>
    <row r="164" spans="5:9" x14ac:dyDescent="0.25">
      <c r="E164" t="s">
        <v>154</v>
      </c>
      <c r="F164">
        <v>616</v>
      </c>
      <c r="G164">
        <v>83</v>
      </c>
      <c r="H164">
        <v>699</v>
      </c>
      <c r="I164">
        <f t="shared" si="3"/>
        <v>11.874105865522175</v>
      </c>
    </row>
    <row r="165" spans="5:9" x14ac:dyDescent="0.25">
      <c r="E165" t="s">
        <v>193</v>
      </c>
      <c r="F165">
        <v>8306</v>
      </c>
      <c r="G165">
        <v>1372</v>
      </c>
      <c r="H165">
        <v>9678</v>
      </c>
      <c r="I165">
        <f t="shared" si="3"/>
        <v>14.176482744368672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9"/>
  <sheetViews>
    <sheetView workbookViewId="0">
      <selection activeCell="R6" sqref="R6"/>
    </sheetView>
  </sheetViews>
  <sheetFormatPr defaultRowHeight="15" x14ac:dyDescent="0.25"/>
  <cols>
    <col min="2" max="2" width="20.5703125" customWidth="1"/>
  </cols>
  <sheetData>
    <row r="1" spans="1:18" x14ac:dyDescent="0.25">
      <c r="A1" t="s">
        <v>180</v>
      </c>
      <c r="L1" t="s">
        <v>228</v>
      </c>
      <c r="M1" t="s">
        <v>227</v>
      </c>
    </row>
    <row r="3" spans="1:18" x14ac:dyDescent="0.25">
      <c r="A3" t="s">
        <v>184</v>
      </c>
    </row>
    <row r="5" spans="1:18" x14ac:dyDescent="0.25">
      <c r="A5" t="s">
        <v>161</v>
      </c>
      <c r="B5" t="s">
        <v>165</v>
      </c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  <c r="L5">
        <v>2017</v>
      </c>
      <c r="M5">
        <v>2018</v>
      </c>
      <c r="N5">
        <v>2019</v>
      </c>
      <c r="O5">
        <v>2020</v>
      </c>
      <c r="P5">
        <v>2021</v>
      </c>
      <c r="Q5">
        <v>2022</v>
      </c>
      <c r="R5">
        <v>2023</v>
      </c>
    </row>
    <row r="6" spans="1:18" x14ac:dyDescent="0.25">
      <c r="A6" s="12" t="s">
        <v>149</v>
      </c>
      <c r="B6" t="s">
        <v>2</v>
      </c>
      <c r="C6">
        <v>32.4</v>
      </c>
      <c r="D6">
        <v>35.4</v>
      </c>
      <c r="E6">
        <v>44.5</v>
      </c>
      <c r="F6">
        <v>44.2</v>
      </c>
      <c r="G6">
        <v>52.2</v>
      </c>
      <c r="H6">
        <v>54.9</v>
      </c>
      <c r="I6">
        <v>54.8</v>
      </c>
      <c r="K6" t="s">
        <v>1</v>
      </c>
      <c r="L6">
        <v>47</v>
      </c>
      <c r="M6">
        <v>52.5</v>
      </c>
      <c r="N6">
        <v>63</v>
      </c>
      <c r="O6">
        <v>66.8</v>
      </c>
      <c r="P6">
        <v>69.900000000000006</v>
      </c>
      <c r="Q6">
        <v>72.400000000000006</v>
      </c>
      <c r="R6">
        <v>73.7</v>
      </c>
    </row>
    <row r="7" spans="1:18" x14ac:dyDescent="0.25">
      <c r="A7" s="12" t="s">
        <v>150</v>
      </c>
      <c r="B7" t="s">
        <v>3</v>
      </c>
      <c r="C7">
        <v>31.3</v>
      </c>
      <c r="D7">
        <v>50</v>
      </c>
      <c r="E7">
        <v>86.7</v>
      </c>
      <c r="F7">
        <v>81.3</v>
      </c>
      <c r="G7">
        <v>93.3</v>
      </c>
      <c r="H7">
        <v>86.7</v>
      </c>
      <c r="I7">
        <v>82.4</v>
      </c>
    </row>
    <row r="8" spans="1:18" x14ac:dyDescent="0.25">
      <c r="A8" s="12" t="s">
        <v>149</v>
      </c>
      <c r="B8" t="s">
        <v>4</v>
      </c>
      <c r="C8">
        <v>52.8</v>
      </c>
      <c r="D8">
        <v>51.9</v>
      </c>
      <c r="E8">
        <v>66.900000000000006</v>
      </c>
      <c r="F8">
        <v>74.099999999999994</v>
      </c>
      <c r="G8">
        <v>75.5</v>
      </c>
      <c r="H8">
        <v>78.2</v>
      </c>
      <c r="I8">
        <v>91.6</v>
      </c>
    </row>
    <row r="9" spans="1:18" x14ac:dyDescent="0.25">
      <c r="A9" s="12" t="s">
        <v>151</v>
      </c>
      <c r="B9" t="s">
        <v>5</v>
      </c>
      <c r="C9">
        <v>19.7</v>
      </c>
      <c r="D9">
        <v>31</v>
      </c>
      <c r="E9">
        <v>48.5</v>
      </c>
      <c r="F9">
        <v>57.1</v>
      </c>
      <c r="G9">
        <v>50</v>
      </c>
      <c r="H9">
        <v>71.400000000000006</v>
      </c>
      <c r="I9">
        <v>72.900000000000006</v>
      </c>
    </row>
    <row r="10" spans="1:18" x14ac:dyDescent="0.25">
      <c r="A10" s="12" t="s">
        <v>152</v>
      </c>
      <c r="B10" t="s">
        <v>6</v>
      </c>
      <c r="C10">
        <v>33.299999999999997</v>
      </c>
      <c r="D10">
        <v>48.5</v>
      </c>
      <c r="E10">
        <v>36.4</v>
      </c>
      <c r="F10">
        <v>47.4</v>
      </c>
      <c r="G10">
        <v>74.400000000000006</v>
      </c>
      <c r="H10">
        <v>80.5</v>
      </c>
      <c r="I10">
        <v>82.9</v>
      </c>
    </row>
    <row r="11" spans="1:18" x14ac:dyDescent="0.25">
      <c r="A11" s="12" t="s">
        <v>153</v>
      </c>
      <c r="B11" t="s">
        <v>7</v>
      </c>
      <c r="C11">
        <v>27.3</v>
      </c>
      <c r="D11">
        <v>38.5</v>
      </c>
      <c r="E11">
        <v>63.2</v>
      </c>
      <c r="F11">
        <v>64.400000000000006</v>
      </c>
      <c r="G11">
        <v>72.900000000000006</v>
      </c>
      <c r="H11">
        <v>76.099999999999994</v>
      </c>
      <c r="I11">
        <v>80</v>
      </c>
    </row>
    <row r="12" spans="1:18" x14ac:dyDescent="0.25">
      <c r="A12" s="12" t="s">
        <v>153</v>
      </c>
      <c r="B12" t="s">
        <v>8</v>
      </c>
      <c r="C12">
        <v>13.3</v>
      </c>
      <c r="D12">
        <v>19</v>
      </c>
      <c r="E12">
        <v>21.4</v>
      </c>
      <c r="F12">
        <v>20.2</v>
      </c>
      <c r="G12">
        <v>19.3</v>
      </c>
      <c r="H12">
        <v>45.2</v>
      </c>
      <c r="I12">
        <v>48.5</v>
      </c>
    </row>
    <row r="13" spans="1:18" x14ac:dyDescent="0.25">
      <c r="A13" s="12" t="s">
        <v>154</v>
      </c>
      <c r="B13" t="s">
        <v>9</v>
      </c>
      <c r="C13">
        <v>50.8</v>
      </c>
      <c r="D13">
        <v>51.9</v>
      </c>
      <c r="E13">
        <v>78.900000000000006</v>
      </c>
      <c r="F13">
        <v>81.5</v>
      </c>
      <c r="G13">
        <v>77.5</v>
      </c>
      <c r="H13">
        <v>86.2</v>
      </c>
      <c r="I13">
        <v>91.4</v>
      </c>
    </row>
    <row r="14" spans="1:18" x14ac:dyDescent="0.25">
      <c r="A14" s="12" t="s">
        <v>151</v>
      </c>
      <c r="B14" t="s">
        <v>10</v>
      </c>
      <c r="C14">
        <v>23.1</v>
      </c>
      <c r="D14">
        <v>34</v>
      </c>
      <c r="E14">
        <v>61.1</v>
      </c>
      <c r="F14">
        <v>57.5</v>
      </c>
      <c r="G14">
        <v>69.099999999999994</v>
      </c>
      <c r="H14">
        <v>65.599999999999994</v>
      </c>
      <c r="I14">
        <v>64.8</v>
      </c>
    </row>
    <row r="15" spans="1:18" x14ac:dyDescent="0.25">
      <c r="A15" s="12" t="s">
        <v>155</v>
      </c>
      <c r="B15" t="s">
        <v>11</v>
      </c>
      <c r="C15">
        <v>81.3</v>
      </c>
      <c r="D15">
        <v>89</v>
      </c>
      <c r="E15">
        <v>85.7</v>
      </c>
      <c r="F15">
        <v>78.5</v>
      </c>
      <c r="G15">
        <v>77.3</v>
      </c>
      <c r="H15">
        <v>81.900000000000006</v>
      </c>
      <c r="I15">
        <v>77.099999999999994</v>
      </c>
    </row>
    <row r="16" spans="1:18" x14ac:dyDescent="0.25">
      <c r="A16" s="12" t="s">
        <v>154</v>
      </c>
      <c r="B16" t="s">
        <v>12</v>
      </c>
      <c r="C16">
        <v>44.7</v>
      </c>
      <c r="D16">
        <v>73.2</v>
      </c>
      <c r="E16">
        <v>61.1</v>
      </c>
      <c r="F16">
        <v>54.9</v>
      </c>
      <c r="G16">
        <v>64.599999999999994</v>
      </c>
      <c r="H16">
        <v>69</v>
      </c>
      <c r="I16">
        <v>66.7</v>
      </c>
    </row>
    <row r="17" spans="1:9" x14ac:dyDescent="0.25">
      <c r="A17" s="12" t="s">
        <v>156</v>
      </c>
      <c r="B17" t="s">
        <v>13</v>
      </c>
      <c r="C17">
        <v>34.700000000000003</v>
      </c>
      <c r="D17">
        <v>34.4</v>
      </c>
      <c r="E17">
        <v>47.9</v>
      </c>
      <c r="F17">
        <v>63.4</v>
      </c>
      <c r="G17">
        <v>61.9</v>
      </c>
      <c r="H17">
        <v>77.8</v>
      </c>
      <c r="I17">
        <v>81.400000000000006</v>
      </c>
    </row>
    <row r="18" spans="1:9" x14ac:dyDescent="0.25">
      <c r="A18" s="12" t="s">
        <v>150</v>
      </c>
      <c r="B18" t="s">
        <v>14</v>
      </c>
      <c r="C18">
        <v>48.6</v>
      </c>
      <c r="D18">
        <v>77.099999999999994</v>
      </c>
      <c r="E18">
        <v>79.5</v>
      </c>
      <c r="F18">
        <v>68.099999999999994</v>
      </c>
      <c r="G18">
        <v>79.5</v>
      </c>
      <c r="H18">
        <v>95.8</v>
      </c>
      <c r="I18">
        <v>90.7</v>
      </c>
    </row>
    <row r="19" spans="1:9" x14ac:dyDescent="0.25">
      <c r="A19" s="12" t="s">
        <v>157</v>
      </c>
      <c r="B19" t="s">
        <v>15</v>
      </c>
      <c r="C19">
        <v>47.4</v>
      </c>
      <c r="D19">
        <v>47.4</v>
      </c>
      <c r="E19">
        <v>58.3</v>
      </c>
      <c r="F19">
        <v>48</v>
      </c>
      <c r="G19">
        <v>53.8</v>
      </c>
      <c r="H19">
        <v>53.8</v>
      </c>
      <c r="I19">
        <v>51</v>
      </c>
    </row>
    <row r="20" spans="1:9" x14ac:dyDescent="0.25">
      <c r="A20" s="12" t="s">
        <v>151</v>
      </c>
      <c r="B20" t="s">
        <v>16</v>
      </c>
      <c r="C20">
        <v>68.2</v>
      </c>
      <c r="D20">
        <v>48.3</v>
      </c>
      <c r="E20">
        <v>32.6</v>
      </c>
      <c r="F20">
        <v>57.1</v>
      </c>
      <c r="G20">
        <v>38.1</v>
      </c>
      <c r="H20">
        <v>41.9</v>
      </c>
      <c r="I20">
        <v>43.5</v>
      </c>
    </row>
    <row r="21" spans="1:9" x14ac:dyDescent="0.25">
      <c r="A21" s="12" t="s">
        <v>149</v>
      </c>
      <c r="B21" t="s">
        <v>17</v>
      </c>
      <c r="C21">
        <v>33.299999999999997</v>
      </c>
      <c r="D21">
        <v>28.1</v>
      </c>
      <c r="E21">
        <v>51.5</v>
      </c>
      <c r="F21">
        <v>60.8</v>
      </c>
      <c r="G21">
        <v>67.7</v>
      </c>
      <c r="H21">
        <v>79.400000000000006</v>
      </c>
      <c r="I21">
        <v>77.599999999999994</v>
      </c>
    </row>
    <row r="22" spans="1:9" x14ac:dyDescent="0.25">
      <c r="A22" s="12" t="s">
        <v>152</v>
      </c>
      <c r="B22" t="s">
        <v>18</v>
      </c>
      <c r="C22">
        <v>33.299999999999997</v>
      </c>
      <c r="D22">
        <v>40</v>
      </c>
      <c r="E22">
        <v>100</v>
      </c>
      <c r="F22">
        <v>100</v>
      </c>
      <c r="G22">
        <v>100</v>
      </c>
      <c r="H22">
        <v>94.4</v>
      </c>
      <c r="I22">
        <v>100</v>
      </c>
    </row>
    <row r="23" spans="1:9" x14ac:dyDescent="0.25">
      <c r="A23" s="12" t="s">
        <v>149</v>
      </c>
      <c r="B23" t="s">
        <v>19</v>
      </c>
      <c r="C23">
        <v>58.3</v>
      </c>
      <c r="D23">
        <v>54.3</v>
      </c>
      <c r="E23">
        <v>62</v>
      </c>
      <c r="F23">
        <v>65.599999999999994</v>
      </c>
      <c r="G23">
        <v>71.599999999999994</v>
      </c>
      <c r="H23">
        <v>71.400000000000006</v>
      </c>
      <c r="I23">
        <v>68.400000000000006</v>
      </c>
    </row>
    <row r="24" spans="1:9" x14ac:dyDescent="0.25">
      <c r="A24" s="12" t="s">
        <v>155</v>
      </c>
      <c r="B24" t="s">
        <v>20</v>
      </c>
      <c r="C24">
        <v>80.400000000000006</v>
      </c>
      <c r="D24">
        <v>80.900000000000006</v>
      </c>
      <c r="E24">
        <v>84.5</v>
      </c>
      <c r="F24">
        <v>89.5</v>
      </c>
      <c r="G24">
        <v>90.4</v>
      </c>
      <c r="H24">
        <v>92.9</v>
      </c>
      <c r="I24">
        <v>90.1</v>
      </c>
    </row>
    <row r="25" spans="1:9" x14ac:dyDescent="0.25">
      <c r="A25" s="12" t="s">
        <v>153</v>
      </c>
      <c r="B25" t="s">
        <v>21</v>
      </c>
      <c r="C25">
        <v>65.099999999999994</v>
      </c>
      <c r="D25">
        <v>57.8</v>
      </c>
      <c r="E25">
        <v>78.400000000000006</v>
      </c>
      <c r="F25">
        <v>75.599999999999994</v>
      </c>
      <c r="G25">
        <v>84.8</v>
      </c>
      <c r="H25">
        <v>76.900000000000006</v>
      </c>
      <c r="I25">
        <v>88.9</v>
      </c>
    </row>
    <row r="26" spans="1:9" x14ac:dyDescent="0.25">
      <c r="A26" s="12" t="s">
        <v>155</v>
      </c>
      <c r="B26" t="s">
        <v>22</v>
      </c>
      <c r="C26">
        <v>71.400000000000006</v>
      </c>
      <c r="D26">
        <v>94.6</v>
      </c>
      <c r="E26">
        <v>97.7</v>
      </c>
      <c r="F26">
        <v>98.4</v>
      </c>
      <c r="G26">
        <v>90.6</v>
      </c>
      <c r="H26">
        <v>88</v>
      </c>
      <c r="I26">
        <v>89</v>
      </c>
    </row>
    <row r="27" spans="1:9" x14ac:dyDescent="0.25">
      <c r="A27" s="12" t="s">
        <v>158</v>
      </c>
      <c r="B27" t="s">
        <v>23</v>
      </c>
      <c r="C27">
        <v>61.5</v>
      </c>
      <c r="D27">
        <v>50.9</v>
      </c>
      <c r="E27">
        <v>49.3</v>
      </c>
      <c r="F27">
        <v>66</v>
      </c>
      <c r="G27">
        <v>81.5</v>
      </c>
      <c r="H27">
        <v>78.599999999999994</v>
      </c>
      <c r="I27">
        <v>88.6</v>
      </c>
    </row>
    <row r="28" spans="1:9" x14ac:dyDescent="0.25">
      <c r="A28" s="12" t="s">
        <v>156</v>
      </c>
      <c r="B28" t="s">
        <v>24</v>
      </c>
      <c r="C28">
        <v>36.799999999999997</v>
      </c>
      <c r="D28">
        <v>41.7</v>
      </c>
      <c r="E28">
        <v>37</v>
      </c>
      <c r="F28">
        <v>70</v>
      </c>
      <c r="G28">
        <v>84.2</v>
      </c>
      <c r="H28">
        <v>63.2</v>
      </c>
      <c r="I28">
        <v>75</v>
      </c>
    </row>
    <row r="29" spans="1:9" x14ac:dyDescent="0.25">
      <c r="A29" s="12" t="s">
        <v>156</v>
      </c>
      <c r="B29" t="s">
        <v>25</v>
      </c>
      <c r="C29">
        <v>61.9</v>
      </c>
      <c r="D29">
        <v>70.900000000000006</v>
      </c>
      <c r="E29">
        <v>74.2</v>
      </c>
      <c r="F29">
        <v>82.3</v>
      </c>
      <c r="G29">
        <v>83.5</v>
      </c>
      <c r="H29">
        <v>85.9</v>
      </c>
      <c r="I29">
        <v>82.7</v>
      </c>
    </row>
    <row r="30" spans="1:9" x14ac:dyDescent="0.25">
      <c r="A30" s="12" t="s">
        <v>154</v>
      </c>
      <c r="B30" t="s">
        <v>26</v>
      </c>
      <c r="C30">
        <v>46.9</v>
      </c>
      <c r="D30">
        <v>64.900000000000006</v>
      </c>
      <c r="E30">
        <v>62</v>
      </c>
      <c r="F30">
        <v>67.599999999999994</v>
      </c>
      <c r="G30">
        <v>67.2</v>
      </c>
      <c r="H30">
        <v>82</v>
      </c>
      <c r="I30">
        <v>71.099999999999994</v>
      </c>
    </row>
    <row r="31" spans="1:9" x14ac:dyDescent="0.25">
      <c r="A31" s="12" t="s">
        <v>158</v>
      </c>
      <c r="B31" t="s">
        <v>27</v>
      </c>
      <c r="C31">
        <v>48</v>
      </c>
      <c r="D31">
        <v>60.9</v>
      </c>
      <c r="E31">
        <v>72.7</v>
      </c>
      <c r="F31">
        <v>78.3</v>
      </c>
      <c r="G31">
        <v>76.900000000000006</v>
      </c>
      <c r="H31">
        <v>80.8</v>
      </c>
      <c r="I31">
        <v>84.6</v>
      </c>
    </row>
    <row r="32" spans="1:9" x14ac:dyDescent="0.25">
      <c r="A32" s="12" t="s">
        <v>159</v>
      </c>
      <c r="B32" t="s">
        <v>28</v>
      </c>
      <c r="C32">
        <v>34.4</v>
      </c>
      <c r="D32">
        <v>44.1</v>
      </c>
      <c r="E32">
        <v>42.7</v>
      </c>
      <c r="F32">
        <v>49</v>
      </c>
      <c r="G32">
        <v>51</v>
      </c>
      <c r="H32">
        <v>57.9</v>
      </c>
      <c r="I32">
        <v>52.6</v>
      </c>
    </row>
    <row r="33" spans="1:9" x14ac:dyDescent="0.25">
      <c r="A33" s="12" t="s">
        <v>151</v>
      </c>
      <c r="B33" t="s">
        <v>29</v>
      </c>
      <c r="C33">
        <v>40.700000000000003</v>
      </c>
      <c r="D33">
        <v>49.8</v>
      </c>
      <c r="E33">
        <v>56.4</v>
      </c>
      <c r="F33">
        <v>66.2</v>
      </c>
      <c r="G33">
        <v>60.7</v>
      </c>
      <c r="H33">
        <v>65</v>
      </c>
      <c r="I33">
        <v>69.599999999999994</v>
      </c>
    </row>
    <row r="34" spans="1:9" x14ac:dyDescent="0.25">
      <c r="A34" s="12" t="s">
        <v>150</v>
      </c>
      <c r="B34" t="s">
        <v>30</v>
      </c>
      <c r="C34">
        <v>55.2</v>
      </c>
      <c r="D34">
        <v>61.8</v>
      </c>
      <c r="E34">
        <v>63.3</v>
      </c>
      <c r="F34">
        <v>65.7</v>
      </c>
      <c r="G34">
        <v>64.8</v>
      </c>
      <c r="H34">
        <v>71.599999999999994</v>
      </c>
      <c r="I34">
        <v>73.7</v>
      </c>
    </row>
    <row r="35" spans="1:9" x14ac:dyDescent="0.25">
      <c r="A35" s="12" t="s">
        <v>151</v>
      </c>
      <c r="B35" t="s">
        <v>31</v>
      </c>
      <c r="C35">
        <v>74.2</v>
      </c>
      <c r="D35">
        <v>62.2</v>
      </c>
      <c r="E35">
        <v>89.6</v>
      </c>
      <c r="F35">
        <v>84.4</v>
      </c>
      <c r="G35">
        <v>84.3</v>
      </c>
      <c r="H35">
        <v>40.4</v>
      </c>
      <c r="I35">
        <v>47.1</v>
      </c>
    </row>
    <row r="36" spans="1:9" x14ac:dyDescent="0.25">
      <c r="A36" s="12" t="s">
        <v>156</v>
      </c>
      <c r="B36" t="s">
        <v>32</v>
      </c>
      <c r="C36">
        <v>40.5</v>
      </c>
      <c r="D36">
        <v>36.6</v>
      </c>
      <c r="E36">
        <v>50</v>
      </c>
      <c r="F36">
        <v>40.799999999999997</v>
      </c>
      <c r="G36">
        <v>35.700000000000003</v>
      </c>
      <c r="H36">
        <v>96.2</v>
      </c>
      <c r="I36">
        <v>96.2</v>
      </c>
    </row>
    <row r="37" spans="1:9" x14ac:dyDescent="0.25">
      <c r="A37" s="12" t="s">
        <v>149</v>
      </c>
      <c r="B37" t="s">
        <v>33</v>
      </c>
      <c r="C37">
        <v>47.9</v>
      </c>
      <c r="D37">
        <v>55.6</v>
      </c>
      <c r="E37">
        <v>50.2</v>
      </c>
      <c r="F37">
        <v>52.7</v>
      </c>
      <c r="G37">
        <v>51.9</v>
      </c>
      <c r="H37">
        <v>76.5</v>
      </c>
      <c r="I37">
        <v>88.9</v>
      </c>
    </row>
    <row r="38" spans="1:9" x14ac:dyDescent="0.25">
      <c r="A38" s="12" t="s">
        <v>158</v>
      </c>
      <c r="B38" t="s">
        <v>34</v>
      </c>
      <c r="C38">
        <v>94.8</v>
      </c>
      <c r="D38">
        <v>96.8</v>
      </c>
      <c r="E38">
        <v>97</v>
      </c>
      <c r="F38">
        <v>98</v>
      </c>
      <c r="G38">
        <v>95.7</v>
      </c>
      <c r="H38">
        <v>96.7</v>
      </c>
      <c r="I38">
        <v>93.5</v>
      </c>
    </row>
    <row r="39" spans="1:9" x14ac:dyDescent="0.25">
      <c r="A39" s="12" t="s">
        <v>156</v>
      </c>
      <c r="B39" t="s">
        <v>35</v>
      </c>
      <c r="C39">
        <v>57.4</v>
      </c>
      <c r="D39">
        <v>54.8</v>
      </c>
      <c r="E39">
        <v>81.5</v>
      </c>
      <c r="F39">
        <v>90</v>
      </c>
      <c r="G39">
        <v>85</v>
      </c>
      <c r="H39">
        <v>87.9</v>
      </c>
      <c r="I39">
        <v>69.599999999999994</v>
      </c>
    </row>
    <row r="40" spans="1:9" x14ac:dyDescent="0.25">
      <c r="A40" s="12" t="s">
        <v>150</v>
      </c>
      <c r="B40" t="s">
        <v>36</v>
      </c>
      <c r="C40">
        <v>23.7</v>
      </c>
      <c r="D40">
        <v>22.1</v>
      </c>
      <c r="E40">
        <v>24.2</v>
      </c>
      <c r="F40">
        <v>39.700000000000003</v>
      </c>
      <c r="G40">
        <v>79.7</v>
      </c>
      <c r="H40">
        <v>67.900000000000006</v>
      </c>
      <c r="I40">
        <v>56.1</v>
      </c>
    </row>
    <row r="41" spans="1:9" x14ac:dyDescent="0.25">
      <c r="A41" s="12" t="s">
        <v>160</v>
      </c>
      <c r="B41" t="s">
        <v>37</v>
      </c>
      <c r="C41">
        <v>32.5</v>
      </c>
      <c r="D41">
        <v>55</v>
      </c>
      <c r="E41">
        <v>68.099999999999994</v>
      </c>
      <c r="F41">
        <v>69</v>
      </c>
      <c r="G41">
        <v>74.7</v>
      </c>
      <c r="H41">
        <v>49.1</v>
      </c>
      <c r="I41">
        <v>56.1</v>
      </c>
    </row>
    <row r="42" spans="1:9" x14ac:dyDescent="0.25">
      <c r="A42" s="12" t="s">
        <v>151</v>
      </c>
      <c r="B42" t="s">
        <v>38</v>
      </c>
      <c r="C42">
        <v>50</v>
      </c>
      <c r="D42">
        <v>68</v>
      </c>
      <c r="E42">
        <v>52.9</v>
      </c>
      <c r="F42">
        <v>52.5</v>
      </c>
      <c r="G42">
        <v>65.3</v>
      </c>
      <c r="H42">
        <v>62.1</v>
      </c>
      <c r="I42">
        <v>71.599999999999994</v>
      </c>
    </row>
    <row r="43" spans="1:9" x14ac:dyDescent="0.25">
      <c r="A43" s="12" t="s">
        <v>160</v>
      </c>
      <c r="B43" t="s">
        <v>39</v>
      </c>
      <c r="C43">
        <v>40</v>
      </c>
      <c r="D43">
        <v>67.900000000000006</v>
      </c>
      <c r="E43">
        <v>65.5</v>
      </c>
      <c r="F43">
        <v>79.400000000000006</v>
      </c>
      <c r="G43">
        <v>75</v>
      </c>
      <c r="H43">
        <v>83.8</v>
      </c>
      <c r="I43">
        <v>78.900000000000006</v>
      </c>
    </row>
    <row r="44" spans="1:9" x14ac:dyDescent="0.25">
      <c r="A44" s="12" t="s">
        <v>152</v>
      </c>
      <c r="B44" t="s">
        <v>40</v>
      </c>
      <c r="C44">
        <v>58.3</v>
      </c>
      <c r="D44">
        <v>57.2</v>
      </c>
      <c r="E44">
        <v>61.1</v>
      </c>
      <c r="F44">
        <v>70.5</v>
      </c>
      <c r="G44">
        <v>68.900000000000006</v>
      </c>
      <c r="H44">
        <v>73.7</v>
      </c>
      <c r="I44">
        <v>72.400000000000006</v>
      </c>
    </row>
    <row r="45" spans="1:9" x14ac:dyDescent="0.25">
      <c r="A45" s="12" t="s">
        <v>150</v>
      </c>
      <c r="B45" t="s">
        <v>41</v>
      </c>
      <c r="C45">
        <v>42.1</v>
      </c>
      <c r="D45">
        <v>45.7</v>
      </c>
      <c r="E45">
        <v>51.3</v>
      </c>
      <c r="F45">
        <v>52.6</v>
      </c>
      <c r="G45">
        <v>51</v>
      </c>
      <c r="H45">
        <v>46.7</v>
      </c>
      <c r="I45">
        <v>37</v>
      </c>
    </row>
    <row r="46" spans="1:9" x14ac:dyDescent="0.25">
      <c r="A46" s="12" t="s">
        <v>152</v>
      </c>
      <c r="B46" t="s">
        <v>42</v>
      </c>
      <c r="C46">
        <v>61.1</v>
      </c>
      <c r="D46">
        <v>55.6</v>
      </c>
      <c r="E46">
        <v>62.5</v>
      </c>
      <c r="F46">
        <v>63.6</v>
      </c>
      <c r="G46">
        <v>69.7</v>
      </c>
      <c r="H46">
        <v>83.3</v>
      </c>
      <c r="I46">
        <v>61</v>
      </c>
    </row>
    <row r="47" spans="1:9" x14ac:dyDescent="0.25">
      <c r="A47" s="12" t="s">
        <v>158</v>
      </c>
      <c r="B47" t="s">
        <v>43</v>
      </c>
      <c r="C47">
        <v>59.4</v>
      </c>
      <c r="D47">
        <v>69.2</v>
      </c>
      <c r="E47">
        <v>90.2</v>
      </c>
      <c r="F47">
        <v>92.2</v>
      </c>
      <c r="G47">
        <v>95.5</v>
      </c>
      <c r="H47">
        <v>98.4</v>
      </c>
      <c r="I47">
        <v>100</v>
      </c>
    </row>
    <row r="48" spans="1:9" x14ac:dyDescent="0.25">
      <c r="A48" s="12" t="s">
        <v>151</v>
      </c>
      <c r="B48" t="s">
        <v>44</v>
      </c>
      <c r="C48">
        <v>46.2</v>
      </c>
      <c r="D48">
        <v>44.3</v>
      </c>
      <c r="E48">
        <v>43.8</v>
      </c>
      <c r="F48">
        <v>42.9</v>
      </c>
      <c r="G48">
        <v>34.5</v>
      </c>
      <c r="H48">
        <v>36.1</v>
      </c>
      <c r="I48">
        <v>47.2</v>
      </c>
    </row>
    <row r="49" spans="1:9" x14ac:dyDescent="0.25">
      <c r="A49" s="12" t="s">
        <v>153</v>
      </c>
      <c r="B49" t="s">
        <v>45</v>
      </c>
      <c r="C49">
        <v>17.399999999999999</v>
      </c>
      <c r="D49">
        <v>42.6</v>
      </c>
      <c r="E49">
        <v>41.5</v>
      </c>
      <c r="F49">
        <v>54.5</v>
      </c>
      <c r="G49">
        <v>65.900000000000006</v>
      </c>
      <c r="H49">
        <v>92.7</v>
      </c>
      <c r="I49">
        <v>95.5</v>
      </c>
    </row>
    <row r="50" spans="1:9" x14ac:dyDescent="0.25">
      <c r="A50" s="12" t="s">
        <v>160</v>
      </c>
      <c r="B50" t="s">
        <v>46</v>
      </c>
      <c r="C50">
        <v>15.9</v>
      </c>
      <c r="D50">
        <v>16.899999999999999</v>
      </c>
      <c r="E50">
        <v>34.9</v>
      </c>
      <c r="F50">
        <v>37.700000000000003</v>
      </c>
      <c r="G50">
        <v>48.4</v>
      </c>
      <c r="H50">
        <v>53.6</v>
      </c>
      <c r="I50">
        <v>63.9</v>
      </c>
    </row>
    <row r="51" spans="1:9" x14ac:dyDescent="0.25">
      <c r="A51" s="12" t="s">
        <v>150</v>
      </c>
      <c r="B51" t="s">
        <v>47</v>
      </c>
      <c r="C51">
        <v>47.2</v>
      </c>
      <c r="D51">
        <v>53.8</v>
      </c>
      <c r="E51">
        <v>69.599999999999994</v>
      </c>
      <c r="F51">
        <v>71.7</v>
      </c>
      <c r="G51">
        <v>73</v>
      </c>
      <c r="H51">
        <v>71.3</v>
      </c>
      <c r="I51">
        <v>63.5</v>
      </c>
    </row>
    <row r="52" spans="1:9" x14ac:dyDescent="0.25">
      <c r="A52" s="12" t="s">
        <v>158</v>
      </c>
      <c r="B52" t="s">
        <v>145</v>
      </c>
      <c r="C52">
        <v>72.099999999999994</v>
      </c>
      <c r="D52">
        <v>63</v>
      </c>
      <c r="E52">
        <v>93.7</v>
      </c>
      <c r="F52">
        <v>93.3</v>
      </c>
      <c r="G52">
        <v>90.4</v>
      </c>
      <c r="H52">
        <v>89.4</v>
      </c>
      <c r="I52">
        <v>84.7</v>
      </c>
    </row>
    <row r="53" spans="1:9" x14ac:dyDescent="0.25">
      <c r="A53" s="12" t="s">
        <v>153</v>
      </c>
      <c r="B53" t="s">
        <v>48</v>
      </c>
      <c r="C53">
        <v>9.8000000000000007</v>
      </c>
      <c r="D53">
        <v>63.4</v>
      </c>
      <c r="E53">
        <v>57.8</v>
      </c>
      <c r="F53">
        <v>55.6</v>
      </c>
      <c r="G53">
        <v>58.2</v>
      </c>
      <c r="H53">
        <v>45.8</v>
      </c>
      <c r="I53">
        <v>46.7</v>
      </c>
    </row>
    <row r="54" spans="1:9" x14ac:dyDescent="0.25">
      <c r="A54" s="12" t="s">
        <v>152</v>
      </c>
      <c r="B54" t="s">
        <v>49</v>
      </c>
      <c r="C54">
        <v>82</v>
      </c>
      <c r="D54">
        <v>75.599999999999994</v>
      </c>
      <c r="E54">
        <v>79.099999999999994</v>
      </c>
      <c r="F54">
        <v>75.599999999999994</v>
      </c>
      <c r="G54">
        <v>83</v>
      </c>
      <c r="H54">
        <v>88.9</v>
      </c>
      <c r="I54">
        <v>89.3</v>
      </c>
    </row>
    <row r="55" spans="1:9" x14ac:dyDescent="0.25">
      <c r="A55" s="12" t="s">
        <v>150</v>
      </c>
      <c r="B55" t="s">
        <v>50</v>
      </c>
      <c r="C55">
        <v>31.3</v>
      </c>
      <c r="D55">
        <v>31.3</v>
      </c>
      <c r="E55">
        <v>43.7</v>
      </c>
      <c r="F55">
        <v>44.9</v>
      </c>
      <c r="G55">
        <v>59</v>
      </c>
      <c r="H55">
        <v>59.4</v>
      </c>
      <c r="I55">
        <v>56.8</v>
      </c>
    </row>
    <row r="56" spans="1:9" x14ac:dyDescent="0.25">
      <c r="A56" s="12" t="s">
        <v>159</v>
      </c>
      <c r="B56" t="s">
        <v>51</v>
      </c>
      <c r="C56">
        <v>72.5</v>
      </c>
      <c r="D56">
        <v>70.5</v>
      </c>
      <c r="E56">
        <v>79.400000000000006</v>
      </c>
      <c r="F56">
        <v>84.6</v>
      </c>
      <c r="G56">
        <v>84.1</v>
      </c>
      <c r="H56">
        <v>66.7</v>
      </c>
      <c r="I56">
        <v>71.3</v>
      </c>
    </row>
    <row r="57" spans="1:9" x14ac:dyDescent="0.25">
      <c r="A57" s="12" t="s">
        <v>151</v>
      </c>
      <c r="B57" t="s">
        <v>52</v>
      </c>
      <c r="C57">
        <v>22.7</v>
      </c>
      <c r="D57">
        <v>26.5</v>
      </c>
      <c r="E57">
        <v>38.6</v>
      </c>
      <c r="F57">
        <v>38.1</v>
      </c>
      <c r="G57">
        <v>33.6</v>
      </c>
      <c r="H57">
        <v>31.2</v>
      </c>
      <c r="I57">
        <v>27.4</v>
      </c>
    </row>
    <row r="58" spans="1:9" x14ac:dyDescent="0.25">
      <c r="A58" s="12" t="s">
        <v>160</v>
      </c>
      <c r="B58" t="s">
        <v>53</v>
      </c>
      <c r="C58">
        <v>53.2</v>
      </c>
      <c r="D58">
        <v>49.7</v>
      </c>
      <c r="E58">
        <v>55.1</v>
      </c>
      <c r="F58">
        <v>54.8</v>
      </c>
      <c r="G58">
        <v>55.5</v>
      </c>
      <c r="H58">
        <v>61.6</v>
      </c>
      <c r="I58">
        <v>66.099999999999994</v>
      </c>
    </row>
    <row r="59" spans="1:9" x14ac:dyDescent="0.25">
      <c r="A59" s="12" t="s">
        <v>149</v>
      </c>
      <c r="B59" t="s">
        <v>54</v>
      </c>
      <c r="C59">
        <v>18</v>
      </c>
      <c r="D59">
        <v>23.2</v>
      </c>
      <c r="E59">
        <v>41.7</v>
      </c>
      <c r="F59">
        <v>45.6</v>
      </c>
      <c r="G59">
        <v>48.9</v>
      </c>
      <c r="H59">
        <v>55.3</v>
      </c>
      <c r="I59">
        <v>49.7</v>
      </c>
    </row>
    <row r="60" spans="1:9" x14ac:dyDescent="0.25">
      <c r="A60" s="12" t="s">
        <v>160</v>
      </c>
      <c r="B60" t="s">
        <v>55</v>
      </c>
      <c r="C60">
        <v>12.5</v>
      </c>
      <c r="D60">
        <v>48.6</v>
      </c>
      <c r="E60">
        <v>78.900000000000006</v>
      </c>
      <c r="F60">
        <v>84.2</v>
      </c>
      <c r="G60">
        <v>87.5</v>
      </c>
      <c r="H60">
        <v>86.7</v>
      </c>
      <c r="I60">
        <v>52.9</v>
      </c>
    </row>
    <row r="61" spans="1:9" x14ac:dyDescent="0.25">
      <c r="A61" s="12" t="s">
        <v>150</v>
      </c>
      <c r="B61" t="s">
        <v>56</v>
      </c>
      <c r="C61">
        <v>40.200000000000003</v>
      </c>
      <c r="D61">
        <v>42.9</v>
      </c>
      <c r="E61">
        <v>60.5</v>
      </c>
      <c r="F61">
        <v>79</v>
      </c>
      <c r="G61">
        <v>64.400000000000006</v>
      </c>
      <c r="H61">
        <v>69.400000000000006</v>
      </c>
      <c r="I61">
        <v>93.4</v>
      </c>
    </row>
    <row r="62" spans="1:9" x14ac:dyDescent="0.25">
      <c r="A62" s="12" t="s">
        <v>150</v>
      </c>
      <c r="B62" t="s">
        <v>57</v>
      </c>
      <c r="C62">
        <v>35.1</v>
      </c>
      <c r="D62">
        <v>51.2</v>
      </c>
      <c r="E62">
        <v>76.3</v>
      </c>
      <c r="F62">
        <v>71.900000000000006</v>
      </c>
      <c r="G62">
        <v>70.3</v>
      </c>
      <c r="H62">
        <v>86.1</v>
      </c>
      <c r="I62">
        <v>92.3</v>
      </c>
    </row>
    <row r="63" spans="1:9" x14ac:dyDescent="0.25">
      <c r="A63" s="12" t="s">
        <v>157</v>
      </c>
      <c r="B63" t="s">
        <v>58</v>
      </c>
      <c r="C63">
        <v>47.7</v>
      </c>
      <c r="D63">
        <v>57.5</v>
      </c>
      <c r="E63">
        <v>78</v>
      </c>
      <c r="F63">
        <v>87.2</v>
      </c>
      <c r="G63">
        <v>91.2</v>
      </c>
      <c r="H63">
        <v>94.3</v>
      </c>
      <c r="I63">
        <v>95.4</v>
      </c>
    </row>
    <row r="64" spans="1:9" x14ac:dyDescent="0.25">
      <c r="A64" s="12" t="s">
        <v>159</v>
      </c>
      <c r="B64" t="s">
        <v>59</v>
      </c>
      <c r="C64">
        <v>68.400000000000006</v>
      </c>
      <c r="D64">
        <v>69.599999999999994</v>
      </c>
      <c r="E64">
        <v>84.9</v>
      </c>
      <c r="F64">
        <v>78.599999999999994</v>
      </c>
      <c r="G64">
        <v>76.8</v>
      </c>
      <c r="H64">
        <v>81.099999999999994</v>
      </c>
      <c r="I64">
        <v>80.2</v>
      </c>
    </row>
    <row r="65" spans="1:9" x14ac:dyDescent="0.25">
      <c r="A65" s="12" t="s">
        <v>157</v>
      </c>
      <c r="B65" t="s">
        <v>60</v>
      </c>
      <c r="C65">
        <v>18.399999999999999</v>
      </c>
      <c r="D65">
        <v>18.3</v>
      </c>
      <c r="E65">
        <v>31.8</v>
      </c>
      <c r="F65">
        <v>22.6</v>
      </c>
      <c r="G65">
        <v>29.8</v>
      </c>
      <c r="H65">
        <v>24.8</v>
      </c>
      <c r="I65">
        <v>46.7</v>
      </c>
    </row>
    <row r="66" spans="1:9" x14ac:dyDescent="0.25">
      <c r="A66" s="12" t="s">
        <v>159</v>
      </c>
      <c r="B66" t="s">
        <v>61</v>
      </c>
      <c r="C66">
        <v>25.4</v>
      </c>
      <c r="D66">
        <v>32.299999999999997</v>
      </c>
      <c r="E66">
        <v>63.2</v>
      </c>
      <c r="F66">
        <v>65</v>
      </c>
      <c r="G66">
        <v>62.2</v>
      </c>
      <c r="H66">
        <v>67.900000000000006</v>
      </c>
      <c r="I66">
        <v>71.8</v>
      </c>
    </row>
    <row r="67" spans="1:9" x14ac:dyDescent="0.25">
      <c r="A67" s="12" t="s">
        <v>153</v>
      </c>
      <c r="B67" t="s">
        <v>62</v>
      </c>
      <c r="C67">
        <v>45.2</v>
      </c>
      <c r="D67">
        <v>53.4</v>
      </c>
      <c r="E67">
        <v>65.7</v>
      </c>
      <c r="F67">
        <v>71.5</v>
      </c>
      <c r="G67">
        <v>72.3</v>
      </c>
      <c r="H67">
        <v>81.400000000000006</v>
      </c>
      <c r="I67">
        <v>79.900000000000006</v>
      </c>
    </row>
    <row r="68" spans="1:9" x14ac:dyDescent="0.25">
      <c r="A68" s="12" t="s">
        <v>149</v>
      </c>
      <c r="B68" t="s">
        <v>63</v>
      </c>
      <c r="C68">
        <v>30.4</v>
      </c>
      <c r="D68">
        <v>52.5</v>
      </c>
      <c r="E68">
        <v>76.7</v>
      </c>
      <c r="F68">
        <v>78.8</v>
      </c>
      <c r="G68">
        <v>78.3</v>
      </c>
      <c r="H68">
        <v>79.7</v>
      </c>
      <c r="I68">
        <v>80.900000000000006</v>
      </c>
    </row>
    <row r="69" spans="1:9" x14ac:dyDescent="0.25">
      <c r="A69" s="12" t="s">
        <v>150</v>
      </c>
      <c r="B69" t="s">
        <v>64</v>
      </c>
      <c r="C69">
        <v>54</v>
      </c>
      <c r="D69">
        <v>54.2</v>
      </c>
      <c r="E69">
        <v>52.5</v>
      </c>
      <c r="F69">
        <v>56</v>
      </c>
      <c r="G69">
        <v>56.8</v>
      </c>
      <c r="H69">
        <v>62.8</v>
      </c>
      <c r="I69">
        <v>71.400000000000006</v>
      </c>
    </row>
    <row r="70" spans="1:9" x14ac:dyDescent="0.25">
      <c r="A70" s="12" t="s">
        <v>160</v>
      </c>
      <c r="B70" t="s">
        <v>65</v>
      </c>
      <c r="C70">
        <v>47.5</v>
      </c>
      <c r="D70">
        <v>41.4</v>
      </c>
      <c r="E70">
        <v>38.700000000000003</v>
      </c>
      <c r="F70">
        <v>80.599999999999994</v>
      </c>
      <c r="G70">
        <v>82.1</v>
      </c>
      <c r="H70">
        <v>81.8</v>
      </c>
      <c r="I70">
        <v>87.5</v>
      </c>
    </row>
    <row r="71" spans="1:9" x14ac:dyDescent="0.25">
      <c r="A71" s="12" t="s">
        <v>158</v>
      </c>
      <c r="B71" t="s">
        <v>66</v>
      </c>
      <c r="C71">
        <v>72.8</v>
      </c>
      <c r="D71">
        <v>71.2</v>
      </c>
      <c r="E71">
        <v>84.2</v>
      </c>
      <c r="F71">
        <v>85.5</v>
      </c>
      <c r="G71">
        <v>94</v>
      </c>
      <c r="H71">
        <v>95.6</v>
      </c>
      <c r="I71">
        <v>96.7</v>
      </c>
    </row>
    <row r="72" spans="1:9" x14ac:dyDescent="0.25">
      <c r="A72" s="12" t="s">
        <v>160</v>
      </c>
      <c r="B72" t="s">
        <v>67</v>
      </c>
      <c r="C72">
        <v>12</v>
      </c>
      <c r="D72">
        <v>16.899999999999999</v>
      </c>
      <c r="E72">
        <v>21</v>
      </c>
      <c r="F72">
        <v>21.4</v>
      </c>
      <c r="G72">
        <v>66.7</v>
      </c>
      <c r="H72">
        <v>72</v>
      </c>
      <c r="I72">
        <v>67.8</v>
      </c>
    </row>
    <row r="73" spans="1:9" x14ac:dyDescent="0.25">
      <c r="A73" s="12" t="s">
        <v>160</v>
      </c>
      <c r="B73" t="s">
        <v>68</v>
      </c>
      <c r="C73">
        <v>35.799999999999997</v>
      </c>
      <c r="D73">
        <v>31.1</v>
      </c>
      <c r="E73">
        <v>48.7</v>
      </c>
      <c r="F73">
        <v>51.2</v>
      </c>
      <c r="G73">
        <v>57.6</v>
      </c>
      <c r="H73">
        <v>56.5</v>
      </c>
      <c r="I73">
        <v>62.8</v>
      </c>
    </row>
    <row r="74" spans="1:9" x14ac:dyDescent="0.25">
      <c r="A74" s="12" t="s">
        <v>155</v>
      </c>
      <c r="B74" t="s">
        <v>69</v>
      </c>
      <c r="C74">
        <v>36.5</v>
      </c>
      <c r="D74">
        <v>34</v>
      </c>
      <c r="E74">
        <v>87.8</v>
      </c>
      <c r="F74">
        <v>85.4</v>
      </c>
      <c r="G74">
        <v>91.3</v>
      </c>
      <c r="H74">
        <v>88.6</v>
      </c>
      <c r="I74">
        <v>89.7</v>
      </c>
    </row>
    <row r="75" spans="1:9" x14ac:dyDescent="0.25">
      <c r="A75" s="12" t="s">
        <v>154</v>
      </c>
      <c r="B75" t="s">
        <v>70</v>
      </c>
      <c r="C75">
        <v>28.3</v>
      </c>
      <c r="D75">
        <v>21.5</v>
      </c>
      <c r="E75">
        <v>36.200000000000003</v>
      </c>
      <c r="F75">
        <v>75</v>
      </c>
      <c r="G75">
        <v>79.7</v>
      </c>
      <c r="H75">
        <v>82.3</v>
      </c>
      <c r="I75">
        <v>79.7</v>
      </c>
    </row>
    <row r="76" spans="1:9" x14ac:dyDescent="0.25">
      <c r="A76" s="12" t="s">
        <v>151</v>
      </c>
      <c r="B76" t="s">
        <v>71</v>
      </c>
      <c r="C76">
        <v>23.9</v>
      </c>
      <c r="D76">
        <v>26.6</v>
      </c>
      <c r="E76">
        <v>32.200000000000003</v>
      </c>
      <c r="F76">
        <v>36.4</v>
      </c>
      <c r="G76">
        <v>38.299999999999997</v>
      </c>
      <c r="H76">
        <v>43</v>
      </c>
      <c r="I76">
        <v>43.1</v>
      </c>
    </row>
    <row r="77" spans="1:9" x14ac:dyDescent="0.25">
      <c r="A77" s="12" t="s">
        <v>149</v>
      </c>
      <c r="B77" t="s">
        <v>72</v>
      </c>
      <c r="C77">
        <v>31.8</v>
      </c>
      <c r="D77">
        <v>39.200000000000003</v>
      </c>
      <c r="E77">
        <v>47.2</v>
      </c>
      <c r="F77">
        <v>49.3</v>
      </c>
      <c r="G77">
        <v>54.2</v>
      </c>
      <c r="H77">
        <v>45.7</v>
      </c>
      <c r="I77">
        <v>55.7</v>
      </c>
    </row>
    <row r="78" spans="1:9" x14ac:dyDescent="0.25">
      <c r="A78" s="12" t="s">
        <v>149</v>
      </c>
      <c r="B78" t="s">
        <v>73</v>
      </c>
      <c r="C78">
        <v>50.8</v>
      </c>
      <c r="D78">
        <v>57.7</v>
      </c>
      <c r="E78">
        <v>77.3</v>
      </c>
      <c r="F78">
        <v>74</v>
      </c>
      <c r="G78">
        <v>74.5</v>
      </c>
      <c r="H78">
        <v>82.5</v>
      </c>
      <c r="I78">
        <v>84.8</v>
      </c>
    </row>
    <row r="79" spans="1:9" x14ac:dyDescent="0.25">
      <c r="A79" s="12" t="s">
        <v>153</v>
      </c>
      <c r="B79" t="s">
        <v>74</v>
      </c>
      <c r="C79">
        <v>22</v>
      </c>
      <c r="D79">
        <v>50</v>
      </c>
      <c r="E79">
        <v>60.9</v>
      </c>
      <c r="F79">
        <v>51.7</v>
      </c>
      <c r="G79">
        <v>68.2</v>
      </c>
      <c r="H79">
        <v>81.400000000000006</v>
      </c>
      <c r="I79">
        <v>84.3</v>
      </c>
    </row>
    <row r="80" spans="1:9" x14ac:dyDescent="0.25">
      <c r="A80" s="12" t="s">
        <v>153</v>
      </c>
      <c r="B80" t="s">
        <v>75</v>
      </c>
      <c r="C80">
        <v>77.8</v>
      </c>
      <c r="D80">
        <v>82</v>
      </c>
      <c r="E80">
        <v>83.2</v>
      </c>
      <c r="F80">
        <v>88</v>
      </c>
      <c r="G80">
        <v>85.5</v>
      </c>
      <c r="H80">
        <v>87.4</v>
      </c>
      <c r="I80">
        <v>87.9</v>
      </c>
    </row>
    <row r="81" spans="1:9" x14ac:dyDescent="0.25">
      <c r="A81" s="12" t="s">
        <v>151</v>
      </c>
      <c r="B81" t="s">
        <v>76</v>
      </c>
      <c r="C81">
        <v>11.4</v>
      </c>
      <c r="D81">
        <v>27.3</v>
      </c>
      <c r="E81">
        <v>35.799999999999997</v>
      </c>
      <c r="F81">
        <v>78.400000000000006</v>
      </c>
      <c r="G81">
        <v>56.7</v>
      </c>
      <c r="H81">
        <v>52.4</v>
      </c>
      <c r="I81">
        <v>40.5</v>
      </c>
    </row>
    <row r="82" spans="1:9" x14ac:dyDescent="0.25">
      <c r="A82" s="12" t="s">
        <v>150</v>
      </c>
      <c r="B82" t="s">
        <v>77</v>
      </c>
      <c r="C82">
        <v>59.6</v>
      </c>
      <c r="D82">
        <v>64.400000000000006</v>
      </c>
      <c r="E82">
        <v>65</v>
      </c>
      <c r="F82">
        <v>65.900000000000006</v>
      </c>
      <c r="G82">
        <v>65</v>
      </c>
      <c r="H82">
        <v>79.5</v>
      </c>
      <c r="I82">
        <v>75.5</v>
      </c>
    </row>
    <row r="83" spans="1:9" x14ac:dyDescent="0.25">
      <c r="A83" s="12" t="s">
        <v>159</v>
      </c>
      <c r="B83" t="s">
        <v>78</v>
      </c>
      <c r="C83">
        <v>46.4</v>
      </c>
      <c r="D83">
        <v>55.2</v>
      </c>
      <c r="E83">
        <v>81.3</v>
      </c>
      <c r="F83">
        <v>83.3</v>
      </c>
      <c r="G83">
        <v>82.8</v>
      </c>
      <c r="H83">
        <v>81.8</v>
      </c>
      <c r="I83">
        <v>77.8</v>
      </c>
    </row>
    <row r="84" spans="1:9" x14ac:dyDescent="0.25">
      <c r="A84" s="12" t="s">
        <v>156</v>
      </c>
      <c r="B84" t="s">
        <v>79</v>
      </c>
      <c r="C84">
        <v>48</v>
      </c>
      <c r="D84">
        <v>48.1</v>
      </c>
      <c r="E84">
        <v>51.7</v>
      </c>
      <c r="F84">
        <v>48.3</v>
      </c>
      <c r="G84">
        <v>71.900000000000006</v>
      </c>
      <c r="H84">
        <v>73.099999999999994</v>
      </c>
      <c r="I84">
        <v>75.900000000000006</v>
      </c>
    </row>
    <row r="85" spans="1:9" x14ac:dyDescent="0.25">
      <c r="A85" s="12" t="s">
        <v>157</v>
      </c>
      <c r="B85" t="s">
        <v>80</v>
      </c>
      <c r="C85">
        <v>82.8</v>
      </c>
      <c r="D85">
        <v>83.5</v>
      </c>
      <c r="E85">
        <v>93.3</v>
      </c>
      <c r="F85">
        <v>95.3</v>
      </c>
      <c r="G85">
        <v>97.4</v>
      </c>
      <c r="H85">
        <v>91.7</v>
      </c>
      <c r="I85">
        <v>98.6</v>
      </c>
    </row>
    <row r="86" spans="1:9" x14ac:dyDescent="0.25">
      <c r="A86" s="12" t="s">
        <v>159</v>
      </c>
      <c r="B86" t="s">
        <v>81</v>
      </c>
      <c r="C86">
        <v>36</v>
      </c>
      <c r="D86">
        <v>55.6</v>
      </c>
      <c r="E86">
        <v>46.7</v>
      </c>
      <c r="F86">
        <v>39.200000000000003</v>
      </c>
      <c r="G86">
        <v>36</v>
      </c>
      <c r="H86">
        <v>41.6</v>
      </c>
      <c r="I86">
        <v>44.2</v>
      </c>
    </row>
    <row r="87" spans="1:9" x14ac:dyDescent="0.25">
      <c r="A87" s="12" t="s">
        <v>153</v>
      </c>
      <c r="B87" t="s">
        <v>82</v>
      </c>
      <c r="C87">
        <v>40.299999999999997</v>
      </c>
      <c r="D87">
        <v>59.5</v>
      </c>
      <c r="E87">
        <v>60.6</v>
      </c>
      <c r="F87">
        <v>67.400000000000006</v>
      </c>
      <c r="G87">
        <v>66.900000000000006</v>
      </c>
      <c r="H87">
        <v>65.8</v>
      </c>
      <c r="I87">
        <v>65.5</v>
      </c>
    </row>
    <row r="88" spans="1:9" x14ac:dyDescent="0.25">
      <c r="A88" s="12" t="s">
        <v>151</v>
      </c>
      <c r="B88" t="s">
        <v>83</v>
      </c>
      <c r="C88">
        <v>53.2</v>
      </c>
      <c r="D88">
        <v>64.3</v>
      </c>
      <c r="E88">
        <v>80.900000000000006</v>
      </c>
      <c r="F88">
        <v>87.6</v>
      </c>
      <c r="G88">
        <v>84.2</v>
      </c>
      <c r="H88">
        <v>91.8</v>
      </c>
      <c r="I88">
        <v>93.1</v>
      </c>
    </row>
    <row r="89" spans="1:9" x14ac:dyDescent="0.25">
      <c r="A89" s="12" t="s">
        <v>153</v>
      </c>
      <c r="B89" t="s">
        <v>84</v>
      </c>
      <c r="C89">
        <v>20.3</v>
      </c>
      <c r="D89">
        <v>26.7</v>
      </c>
      <c r="E89">
        <v>34.299999999999997</v>
      </c>
      <c r="F89">
        <v>34.700000000000003</v>
      </c>
      <c r="G89">
        <v>36.299999999999997</v>
      </c>
      <c r="H89">
        <v>39</v>
      </c>
      <c r="I89">
        <v>37.799999999999997</v>
      </c>
    </row>
    <row r="90" spans="1:9" x14ac:dyDescent="0.25">
      <c r="A90" s="12" t="s">
        <v>150</v>
      </c>
      <c r="B90" t="s">
        <v>85</v>
      </c>
      <c r="C90">
        <v>52.1</v>
      </c>
      <c r="D90">
        <v>59.6</v>
      </c>
      <c r="E90">
        <v>80</v>
      </c>
      <c r="F90">
        <v>85.5</v>
      </c>
      <c r="G90">
        <v>83</v>
      </c>
      <c r="H90">
        <v>83.3</v>
      </c>
      <c r="I90">
        <v>59.8</v>
      </c>
    </row>
    <row r="91" spans="1:9" x14ac:dyDescent="0.25">
      <c r="A91" s="12" t="s">
        <v>152</v>
      </c>
      <c r="B91" t="s">
        <v>86</v>
      </c>
      <c r="C91">
        <v>38.299999999999997</v>
      </c>
      <c r="D91">
        <v>35.299999999999997</v>
      </c>
      <c r="E91">
        <v>47.2</v>
      </c>
      <c r="F91">
        <v>64.900000000000006</v>
      </c>
      <c r="G91">
        <v>78.900000000000006</v>
      </c>
      <c r="H91">
        <v>85.9</v>
      </c>
      <c r="I91">
        <v>86.3</v>
      </c>
    </row>
    <row r="92" spans="1:9" x14ac:dyDescent="0.25">
      <c r="A92" s="12" t="s">
        <v>154</v>
      </c>
      <c r="B92" t="s">
        <v>87</v>
      </c>
      <c r="C92">
        <v>47.9</v>
      </c>
      <c r="D92">
        <v>64.400000000000006</v>
      </c>
      <c r="E92">
        <v>74.099999999999994</v>
      </c>
      <c r="F92">
        <v>72.7</v>
      </c>
      <c r="G92">
        <v>62</v>
      </c>
      <c r="H92">
        <v>69.2</v>
      </c>
      <c r="I92">
        <v>63.5</v>
      </c>
    </row>
    <row r="93" spans="1:9" x14ac:dyDescent="0.25">
      <c r="A93" s="12" t="s">
        <v>158</v>
      </c>
      <c r="B93" t="s">
        <v>88</v>
      </c>
      <c r="C93">
        <v>57.9</v>
      </c>
      <c r="D93">
        <v>47.4</v>
      </c>
      <c r="E93">
        <v>61.1</v>
      </c>
      <c r="F93">
        <v>58.8</v>
      </c>
      <c r="G93">
        <v>70.599999999999994</v>
      </c>
      <c r="H93">
        <v>72.2</v>
      </c>
      <c r="I93">
        <v>68.400000000000006</v>
      </c>
    </row>
    <row r="94" spans="1:9" x14ac:dyDescent="0.25">
      <c r="A94" s="12" t="s">
        <v>150</v>
      </c>
      <c r="B94" t="s">
        <v>89</v>
      </c>
      <c r="C94">
        <v>89.5</v>
      </c>
      <c r="D94">
        <v>86.7</v>
      </c>
      <c r="E94">
        <v>81.3</v>
      </c>
      <c r="F94">
        <v>85.4</v>
      </c>
      <c r="G94">
        <v>91</v>
      </c>
      <c r="H94">
        <v>87.7</v>
      </c>
      <c r="I94">
        <v>98</v>
      </c>
    </row>
    <row r="95" spans="1:9" x14ac:dyDescent="0.25">
      <c r="A95" s="12" t="s">
        <v>158</v>
      </c>
      <c r="B95" t="s">
        <v>90</v>
      </c>
      <c r="C95">
        <v>63.7</v>
      </c>
      <c r="D95">
        <v>71.8</v>
      </c>
      <c r="E95">
        <v>88.5</v>
      </c>
      <c r="F95">
        <v>90</v>
      </c>
      <c r="G95">
        <v>88.2</v>
      </c>
      <c r="H95">
        <v>90.3</v>
      </c>
      <c r="I95">
        <v>90.3</v>
      </c>
    </row>
    <row r="96" spans="1:9" x14ac:dyDescent="0.25">
      <c r="A96" s="12" t="s">
        <v>152</v>
      </c>
      <c r="B96" t="s">
        <v>91</v>
      </c>
      <c r="C96">
        <v>52.4</v>
      </c>
      <c r="D96">
        <v>55</v>
      </c>
      <c r="E96">
        <v>45.5</v>
      </c>
      <c r="F96">
        <v>45.5</v>
      </c>
      <c r="G96">
        <v>52.2</v>
      </c>
      <c r="H96">
        <v>57.1</v>
      </c>
      <c r="I96">
        <v>75</v>
      </c>
    </row>
    <row r="97" spans="1:9" x14ac:dyDescent="0.25">
      <c r="A97" s="12" t="s">
        <v>156</v>
      </c>
      <c r="B97" t="s">
        <v>92</v>
      </c>
      <c r="C97">
        <v>30.8</v>
      </c>
      <c r="D97">
        <v>22.6</v>
      </c>
      <c r="E97">
        <v>34.200000000000003</v>
      </c>
      <c r="F97">
        <v>38.5</v>
      </c>
      <c r="G97">
        <v>29.2</v>
      </c>
      <c r="H97">
        <v>34</v>
      </c>
      <c r="I97">
        <v>59.6</v>
      </c>
    </row>
    <row r="98" spans="1:9" x14ac:dyDescent="0.25">
      <c r="A98" s="12" t="s">
        <v>158</v>
      </c>
      <c r="B98" t="s">
        <v>93</v>
      </c>
      <c r="C98">
        <v>14.2</v>
      </c>
      <c r="D98">
        <v>39.1</v>
      </c>
      <c r="E98">
        <v>59</v>
      </c>
      <c r="F98">
        <v>82.1</v>
      </c>
      <c r="G98">
        <v>76.3</v>
      </c>
      <c r="H98">
        <v>75.2</v>
      </c>
      <c r="I98">
        <v>63</v>
      </c>
    </row>
    <row r="99" spans="1:9" x14ac:dyDescent="0.25">
      <c r="A99" s="12" t="s">
        <v>154</v>
      </c>
      <c r="B99" t="s">
        <v>94</v>
      </c>
      <c r="C99">
        <v>22.5</v>
      </c>
      <c r="D99">
        <v>45.1</v>
      </c>
      <c r="E99">
        <v>55.1</v>
      </c>
      <c r="F99">
        <v>48.6</v>
      </c>
      <c r="G99">
        <v>60</v>
      </c>
      <c r="H99">
        <v>66.2</v>
      </c>
      <c r="I99">
        <v>69.7</v>
      </c>
    </row>
    <row r="100" spans="1:9" x14ac:dyDescent="0.25">
      <c r="A100" s="12" t="s">
        <v>151</v>
      </c>
      <c r="B100" t="s">
        <v>95</v>
      </c>
      <c r="C100">
        <v>36.200000000000003</v>
      </c>
      <c r="D100">
        <v>45</v>
      </c>
      <c r="E100">
        <v>59</v>
      </c>
      <c r="F100">
        <v>70.8</v>
      </c>
      <c r="G100">
        <v>80.3</v>
      </c>
      <c r="H100">
        <v>83.1</v>
      </c>
      <c r="I100">
        <v>87.8</v>
      </c>
    </row>
    <row r="101" spans="1:9" x14ac:dyDescent="0.25">
      <c r="A101" s="12" t="s">
        <v>151</v>
      </c>
      <c r="B101" t="s">
        <v>96</v>
      </c>
      <c r="C101">
        <v>50.3</v>
      </c>
      <c r="D101">
        <v>56.5</v>
      </c>
      <c r="E101">
        <v>66.5</v>
      </c>
      <c r="F101">
        <v>68.099999999999994</v>
      </c>
      <c r="G101">
        <v>67.7</v>
      </c>
      <c r="H101">
        <v>72.099999999999994</v>
      </c>
      <c r="I101">
        <v>80.400000000000006</v>
      </c>
    </row>
    <row r="102" spans="1:9" x14ac:dyDescent="0.25">
      <c r="A102" s="12" t="s">
        <v>154</v>
      </c>
      <c r="B102" t="s">
        <v>97</v>
      </c>
      <c r="C102">
        <v>24.6</v>
      </c>
      <c r="D102">
        <v>39.6</v>
      </c>
      <c r="E102">
        <v>63.9</v>
      </c>
      <c r="F102">
        <v>70.7</v>
      </c>
      <c r="G102">
        <v>67.099999999999994</v>
      </c>
      <c r="H102">
        <v>61.9</v>
      </c>
      <c r="I102">
        <v>57.8</v>
      </c>
    </row>
    <row r="103" spans="1:9" x14ac:dyDescent="0.25">
      <c r="A103" s="12" t="s">
        <v>153</v>
      </c>
      <c r="B103" t="s">
        <v>98</v>
      </c>
      <c r="C103">
        <v>56.9</v>
      </c>
      <c r="D103">
        <v>55.4</v>
      </c>
      <c r="E103">
        <v>72.2</v>
      </c>
      <c r="F103">
        <v>77.599999999999994</v>
      </c>
      <c r="G103">
        <v>74.599999999999994</v>
      </c>
      <c r="H103">
        <v>83</v>
      </c>
      <c r="I103">
        <v>78.7</v>
      </c>
    </row>
    <row r="104" spans="1:9" x14ac:dyDescent="0.25">
      <c r="A104" s="12" t="s">
        <v>156</v>
      </c>
      <c r="B104" t="s">
        <v>99</v>
      </c>
      <c r="C104">
        <v>69.400000000000006</v>
      </c>
      <c r="D104">
        <v>69</v>
      </c>
      <c r="E104">
        <v>71.7</v>
      </c>
      <c r="F104">
        <v>79.400000000000006</v>
      </c>
      <c r="G104">
        <v>84.4</v>
      </c>
      <c r="H104">
        <v>77.8</v>
      </c>
      <c r="I104">
        <v>65.599999999999994</v>
      </c>
    </row>
    <row r="105" spans="1:9" x14ac:dyDescent="0.25">
      <c r="A105" s="12" t="s">
        <v>156</v>
      </c>
      <c r="B105" t="s">
        <v>100</v>
      </c>
      <c r="C105">
        <v>73.099999999999994</v>
      </c>
      <c r="D105">
        <v>82.6</v>
      </c>
      <c r="E105">
        <v>80.8</v>
      </c>
      <c r="F105">
        <v>82.1</v>
      </c>
      <c r="G105">
        <v>77.400000000000006</v>
      </c>
      <c r="H105">
        <v>65.5</v>
      </c>
      <c r="I105">
        <v>80</v>
      </c>
    </row>
    <row r="106" spans="1:9" x14ac:dyDescent="0.25">
      <c r="A106" s="12" t="s">
        <v>152</v>
      </c>
      <c r="B106" t="s">
        <v>101</v>
      </c>
      <c r="C106">
        <v>64.7</v>
      </c>
      <c r="D106">
        <v>63.2</v>
      </c>
      <c r="E106">
        <v>80</v>
      </c>
      <c r="F106">
        <v>87.8</v>
      </c>
      <c r="G106">
        <v>90</v>
      </c>
      <c r="H106">
        <v>93.3</v>
      </c>
      <c r="I106">
        <v>91.7</v>
      </c>
    </row>
    <row r="107" spans="1:9" x14ac:dyDescent="0.25">
      <c r="A107" s="12" t="s">
        <v>152</v>
      </c>
      <c r="B107" t="s">
        <v>102</v>
      </c>
      <c r="C107">
        <v>73.3</v>
      </c>
      <c r="D107">
        <v>66.7</v>
      </c>
      <c r="E107">
        <v>77.400000000000006</v>
      </c>
      <c r="F107">
        <v>81.3</v>
      </c>
      <c r="G107">
        <v>85.7</v>
      </c>
      <c r="H107">
        <v>88.6</v>
      </c>
      <c r="I107">
        <v>94.9</v>
      </c>
    </row>
    <row r="108" spans="1:9" x14ac:dyDescent="0.25">
      <c r="A108" s="12" t="s">
        <v>150</v>
      </c>
      <c r="B108" t="s">
        <v>103</v>
      </c>
      <c r="C108">
        <v>87.3</v>
      </c>
      <c r="D108">
        <v>92.4</v>
      </c>
      <c r="E108">
        <v>92.1</v>
      </c>
      <c r="F108">
        <v>93.7</v>
      </c>
      <c r="G108">
        <v>91.4</v>
      </c>
      <c r="H108">
        <v>88.1</v>
      </c>
      <c r="I108">
        <v>93</v>
      </c>
    </row>
    <row r="109" spans="1:9" x14ac:dyDescent="0.25">
      <c r="A109" s="12" t="s">
        <v>157</v>
      </c>
      <c r="B109" t="s">
        <v>104</v>
      </c>
      <c r="C109">
        <v>66.7</v>
      </c>
      <c r="D109">
        <v>74.400000000000006</v>
      </c>
      <c r="E109">
        <v>80.2</v>
      </c>
      <c r="F109">
        <v>80.400000000000006</v>
      </c>
      <c r="G109">
        <v>83.3</v>
      </c>
      <c r="H109">
        <v>89</v>
      </c>
      <c r="I109">
        <v>87.6</v>
      </c>
    </row>
    <row r="110" spans="1:9" x14ac:dyDescent="0.25">
      <c r="A110" s="12" t="s">
        <v>156</v>
      </c>
      <c r="B110" t="s">
        <v>105</v>
      </c>
      <c r="C110">
        <v>68.5</v>
      </c>
      <c r="D110">
        <v>74.5</v>
      </c>
      <c r="E110">
        <v>75.8</v>
      </c>
      <c r="F110">
        <v>74.7</v>
      </c>
      <c r="G110">
        <v>76.400000000000006</v>
      </c>
      <c r="H110">
        <v>84</v>
      </c>
      <c r="I110">
        <v>83.8</v>
      </c>
    </row>
    <row r="111" spans="1:9" x14ac:dyDescent="0.25">
      <c r="A111" s="12" t="s">
        <v>151</v>
      </c>
      <c r="B111" t="s">
        <v>106</v>
      </c>
      <c r="C111">
        <v>2.4</v>
      </c>
      <c r="D111">
        <v>4.8</v>
      </c>
      <c r="E111">
        <v>22.7</v>
      </c>
      <c r="F111">
        <v>20.5</v>
      </c>
      <c r="G111">
        <v>57.4</v>
      </c>
      <c r="H111">
        <v>80.7</v>
      </c>
      <c r="I111">
        <v>79</v>
      </c>
    </row>
    <row r="112" spans="1:9" x14ac:dyDescent="0.25">
      <c r="A112" s="12" t="s">
        <v>155</v>
      </c>
      <c r="B112" t="s">
        <v>107</v>
      </c>
      <c r="C112">
        <v>47.8</v>
      </c>
      <c r="D112">
        <v>32.799999999999997</v>
      </c>
      <c r="E112">
        <v>51.6</v>
      </c>
      <c r="F112">
        <v>82</v>
      </c>
      <c r="G112">
        <v>81.8</v>
      </c>
      <c r="H112">
        <v>78.400000000000006</v>
      </c>
      <c r="I112">
        <v>76.099999999999994</v>
      </c>
    </row>
    <row r="113" spans="1:9" x14ac:dyDescent="0.25">
      <c r="A113" s="12" t="s">
        <v>151</v>
      </c>
      <c r="B113" t="s">
        <v>108</v>
      </c>
      <c r="C113">
        <v>57.1</v>
      </c>
      <c r="D113">
        <v>36.1</v>
      </c>
      <c r="E113">
        <v>64.5</v>
      </c>
      <c r="F113">
        <v>61.3</v>
      </c>
      <c r="G113">
        <v>55.2</v>
      </c>
      <c r="H113">
        <v>69.7</v>
      </c>
      <c r="I113">
        <v>73</v>
      </c>
    </row>
    <row r="114" spans="1:9" x14ac:dyDescent="0.25">
      <c r="A114" s="12" t="s">
        <v>160</v>
      </c>
      <c r="B114" t="s">
        <v>146</v>
      </c>
      <c r="C114">
        <v>52</v>
      </c>
      <c r="D114">
        <v>56.8</v>
      </c>
      <c r="E114">
        <v>91.2</v>
      </c>
      <c r="F114">
        <v>92.2</v>
      </c>
      <c r="G114">
        <v>94.6</v>
      </c>
      <c r="H114">
        <v>91.5</v>
      </c>
      <c r="I114">
        <v>86.7</v>
      </c>
    </row>
    <row r="115" spans="1:9" x14ac:dyDescent="0.25">
      <c r="A115" s="12" t="s">
        <v>156</v>
      </c>
      <c r="B115" t="s">
        <v>109</v>
      </c>
      <c r="C115">
        <v>42.2</v>
      </c>
      <c r="D115">
        <v>48</v>
      </c>
      <c r="E115">
        <v>70</v>
      </c>
      <c r="F115">
        <v>64</v>
      </c>
      <c r="G115">
        <v>50</v>
      </c>
      <c r="H115">
        <v>74.400000000000006</v>
      </c>
      <c r="I115">
        <v>68.2</v>
      </c>
    </row>
    <row r="116" spans="1:9" x14ac:dyDescent="0.25">
      <c r="A116" s="12" t="s">
        <v>152</v>
      </c>
      <c r="B116" t="s">
        <v>110</v>
      </c>
      <c r="C116">
        <v>23.5</v>
      </c>
      <c r="D116">
        <v>34.9</v>
      </c>
      <c r="E116">
        <v>41</v>
      </c>
      <c r="F116">
        <v>44.7</v>
      </c>
      <c r="G116">
        <v>45.9</v>
      </c>
      <c r="H116">
        <v>50</v>
      </c>
      <c r="I116">
        <v>80.400000000000006</v>
      </c>
    </row>
    <row r="117" spans="1:9" x14ac:dyDescent="0.25">
      <c r="A117" s="12" t="s">
        <v>160</v>
      </c>
      <c r="B117" t="s">
        <v>111</v>
      </c>
      <c r="C117">
        <v>31.6</v>
      </c>
      <c r="D117">
        <v>40.4</v>
      </c>
      <c r="E117">
        <v>62.5</v>
      </c>
      <c r="F117">
        <v>60.4</v>
      </c>
      <c r="G117">
        <v>73.2</v>
      </c>
      <c r="H117">
        <v>56.7</v>
      </c>
      <c r="I117">
        <v>68.3</v>
      </c>
    </row>
    <row r="118" spans="1:9" x14ac:dyDescent="0.25">
      <c r="A118" s="12" t="s">
        <v>152</v>
      </c>
      <c r="B118" t="s">
        <v>112</v>
      </c>
      <c r="C118">
        <v>51.7</v>
      </c>
      <c r="D118">
        <v>43.3</v>
      </c>
      <c r="E118">
        <v>54.7</v>
      </c>
      <c r="F118">
        <v>60.3</v>
      </c>
      <c r="G118">
        <v>81.400000000000006</v>
      </c>
      <c r="H118">
        <v>86.9</v>
      </c>
      <c r="I118">
        <v>88.9</v>
      </c>
    </row>
    <row r="119" spans="1:9" x14ac:dyDescent="0.25">
      <c r="A119" s="12" t="s">
        <v>153</v>
      </c>
      <c r="B119" t="s">
        <v>113</v>
      </c>
      <c r="C119">
        <v>28.7</v>
      </c>
      <c r="D119">
        <v>33.9</v>
      </c>
      <c r="E119">
        <v>48.5</v>
      </c>
      <c r="F119">
        <v>50</v>
      </c>
      <c r="G119">
        <v>60.5</v>
      </c>
      <c r="H119">
        <v>63.7</v>
      </c>
      <c r="I119">
        <v>63.4</v>
      </c>
    </row>
    <row r="120" spans="1:9" x14ac:dyDescent="0.25">
      <c r="A120" s="12" t="s">
        <v>156</v>
      </c>
      <c r="B120" t="s">
        <v>114</v>
      </c>
      <c r="C120">
        <v>20</v>
      </c>
      <c r="D120">
        <v>20</v>
      </c>
      <c r="E120">
        <v>16.7</v>
      </c>
      <c r="F120">
        <v>52.9</v>
      </c>
      <c r="G120">
        <v>80</v>
      </c>
      <c r="H120">
        <v>75</v>
      </c>
      <c r="I120">
        <v>77.3</v>
      </c>
    </row>
    <row r="121" spans="1:9" x14ac:dyDescent="0.25">
      <c r="A121" s="12" t="s">
        <v>160</v>
      </c>
      <c r="B121" t="s">
        <v>115</v>
      </c>
      <c r="C121">
        <v>28</v>
      </c>
      <c r="D121">
        <v>29.5</v>
      </c>
      <c r="E121">
        <v>46.2</v>
      </c>
      <c r="F121">
        <v>41.8</v>
      </c>
      <c r="G121">
        <v>52.2</v>
      </c>
      <c r="H121">
        <v>50.5</v>
      </c>
      <c r="I121">
        <v>55.1</v>
      </c>
    </row>
    <row r="122" spans="1:9" x14ac:dyDescent="0.25">
      <c r="A122" s="12" t="s">
        <v>160</v>
      </c>
      <c r="B122" t="s">
        <v>116</v>
      </c>
      <c r="C122">
        <v>9.6999999999999993</v>
      </c>
      <c r="D122">
        <v>4.0999999999999996</v>
      </c>
      <c r="E122">
        <v>5.7</v>
      </c>
      <c r="F122">
        <v>7.5</v>
      </c>
      <c r="G122">
        <v>6</v>
      </c>
      <c r="H122">
        <v>63.6</v>
      </c>
      <c r="I122">
        <v>81</v>
      </c>
    </row>
    <row r="123" spans="1:9" x14ac:dyDescent="0.25">
      <c r="A123" s="12" t="s">
        <v>158</v>
      </c>
      <c r="B123" t="s">
        <v>117</v>
      </c>
      <c r="C123">
        <v>41</v>
      </c>
      <c r="D123">
        <v>43.9</v>
      </c>
      <c r="E123">
        <v>52</v>
      </c>
      <c r="F123">
        <v>50</v>
      </c>
      <c r="G123">
        <v>64.400000000000006</v>
      </c>
      <c r="H123">
        <v>76.5</v>
      </c>
      <c r="I123">
        <v>79.2</v>
      </c>
    </row>
    <row r="124" spans="1:9" x14ac:dyDescent="0.25">
      <c r="A124" s="12" t="s">
        <v>160</v>
      </c>
      <c r="B124" t="s">
        <v>118</v>
      </c>
      <c r="C124">
        <v>30.4</v>
      </c>
      <c r="D124">
        <v>30.2</v>
      </c>
      <c r="E124">
        <v>58.9</v>
      </c>
      <c r="F124">
        <v>50.9</v>
      </c>
      <c r="G124">
        <v>61.2</v>
      </c>
      <c r="H124">
        <v>54.8</v>
      </c>
      <c r="I124">
        <v>70</v>
      </c>
    </row>
    <row r="125" spans="1:9" x14ac:dyDescent="0.25">
      <c r="A125" s="12" t="s">
        <v>152</v>
      </c>
      <c r="B125" t="s">
        <v>119</v>
      </c>
      <c r="C125">
        <v>45.1</v>
      </c>
      <c r="D125">
        <v>53.6</v>
      </c>
      <c r="E125">
        <v>81.8</v>
      </c>
      <c r="F125">
        <v>83.1</v>
      </c>
      <c r="G125">
        <v>84.5</v>
      </c>
      <c r="H125">
        <v>79.8</v>
      </c>
      <c r="I125">
        <v>80.5</v>
      </c>
    </row>
    <row r="126" spans="1:9" x14ac:dyDescent="0.25">
      <c r="A126" s="12" t="s">
        <v>160</v>
      </c>
      <c r="B126" t="s">
        <v>120</v>
      </c>
      <c r="C126">
        <v>52.2</v>
      </c>
      <c r="D126">
        <v>50</v>
      </c>
      <c r="E126">
        <v>77.3</v>
      </c>
      <c r="F126">
        <v>80</v>
      </c>
      <c r="G126">
        <v>70.8</v>
      </c>
      <c r="H126">
        <v>70.400000000000006</v>
      </c>
      <c r="I126">
        <v>81.8</v>
      </c>
    </row>
    <row r="127" spans="1:9" x14ac:dyDescent="0.25">
      <c r="A127" s="12" t="s">
        <v>158</v>
      </c>
      <c r="B127" t="s">
        <v>121</v>
      </c>
      <c r="C127">
        <v>42.1</v>
      </c>
      <c r="D127">
        <v>50</v>
      </c>
      <c r="E127">
        <v>50</v>
      </c>
      <c r="F127">
        <v>53.6</v>
      </c>
      <c r="G127">
        <v>57.8</v>
      </c>
      <c r="H127">
        <v>56.5</v>
      </c>
      <c r="I127">
        <v>56.8</v>
      </c>
    </row>
    <row r="128" spans="1:9" x14ac:dyDescent="0.25">
      <c r="A128" s="12" t="s">
        <v>160</v>
      </c>
      <c r="B128" t="s">
        <v>122</v>
      </c>
      <c r="C128">
        <v>91.7</v>
      </c>
      <c r="D128">
        <v>64.7</v>
      </c>
      <c r="E128">
        <v>100</v>
      </c>
      <c r="F128">
        <v>100</v>
      </c>
      <c r="G128">
        <v>86.7</v>
      </c>
      <c r="H128">
        <v>100</v>
      </c>
      <c r="I128">
        <v>90</v>
      </c>
    </row>
    <row r="129" spans="1:9" x14ac:dyDescent="0.25">
      <c r="A129" s="12" t="s">
        <v>156</v>
      </c>
      <c r="B129" t="s">
        <v>123</v>
      </c>
      <c r="C129">
        <v>41.5</v>
      </c>
      <c r="D129">
        <v>23.1</v>
      </c>
      <c r="E129">
        <v>62.8</v>
      </c>
      <c r="F129">
        <v>63.9</v>
      </c>
      <c r="G129">
        <v>72.7</v>
      </c>
      <c r="H129">
        <v>89.7</v>
      </c>
      <c r="I129">
        <v>80</v>
      </c>
    </row>
    <row r="130" spans="1:9" x14ac:dyDescent="0.25">
      <c r="A130" s="12" t="s">
        <v>158</v>
      </c>
      <c r="B130" t="s">
        <v>124</v>
      </c>
      <c r="C130">
        <v>35.700000000000003</v>
      </c>
      <c r="D130">
        <v>24.4</v>
      </c>
      <c r="E130">
        <v>34.1</v>
      </c>
      <c r="F130">
        <v>57.5</v>
      </c>
      <c r="G130">
        <v>63</v>
      </c>
      <c r="H130">
        <v>56.1</v>
      </c>
      <c r="I130">
        <v>50</v>
      </c>
    </row>
    <row r="131" spans="1:9" x14ac:dyDescent="0.25">
      <c r="A131" s="12" t="s">
        <v>160</v>
      </c>
      <c r="B131" t="s">
        <v>125</v>
      </c>
      <c r="C131">
        <v>46.2</v>
      </c>
      <c r="D131">
        <v>38.6</v>
      </c>
      <c r="E131">
        <v>59.8</v>
      </c>
      <c r="F131">
        <v>62.7</v>
      </c>
      <c r="G131">
        <v>63.4</v>
      </c>
      <c r="H131">
        <v>62.7</v>
      </c>
      <c r="I131">
        <v>67.2</v>
      </c>
    </row>
    <row r="132" spans="1:9" x14ac:dyDescent="0.25">
      <c r="A132" s="12" t="s">
        <v>151</v>
      </c>
      <c r="B132" t="s">
        <v>126</v>
      </c>
      <c r="C132">
        <v>27.3</v>
      </c>
      <c r="D132">
        <v>29.4</v>
      </c>
      <c r="E132">
        <v>35.9</v>
      </c>
      <c r="F132">
        <v>41.4</v>
      </c>
      <c r="G132">
        <v>36</v>
      </c>
      <c r="H132">
        <v>42.9</v>
      </c>
      <c r="I132">
        <v>46.8</v>
      </c>
    </row>
    <row r="133" spans="1:9" x14ac:dyDescent="0.25">
      <c r="A133" s="12" t="s">
        <v>152</v>
      </c>
      <c r="B133" t="s">
        <v>127</v>
      </c>
      <c r="C133">
        <v>32.4</v>
      </c>
      <c r="D133">
        <v>38.9</v>
      </c>
      <c r="E133">
        <v>44.4</v>
      </c>
      <c r="F133">
        <v>31.6</v>
      </c>
      <c r="G133">
        <v>48.6</v>
      </c>
      <c r="H133">
        <v>47.6</v>
      </c>
      <c r="I133">
        <v>53.8</v>
      </c>
    </row>
    <row r="134" spans="1:9" x14ac:dyDescent="0.25">
      <c r="A134" s="12" t="s">
        <v>154</v>
      </c>
      <c r="B134" t="s">
        <v>128</v>
      </c>
      <c r="C134">
        <v>20.8</v>
      </c>
      <c r="D134">
        <v>27.8</v>
      </c>
      <c r="E134">
        <v>48.3</v>
      </c>
      <c r="F134">
        <v>74.2</v>
      </c>
      <c r="G134">
        <v>84.6</v>
      </c>
      <c r="H134">
        <v>89.3</v>
      </c>
      <c r="I134">
        <v>78.8</v>
      </c>
    </row>
    <row r="135" spans="1:9" x14ac:dyDescent="0.25">
      <c r="A135" s="12" t="s">
        <v>151</v>
      </c>
      <c r="B135" t="s">
        <v>129</v>
      </c>
      <c r="C135">
        <v>17.399999999999999</v>
      </c>
      <c r="D135">
        <v>26.4</v>
      </c>
      <c r="E135">
        <v>31.1</v>
      </c>
      <c r="F135">
        <v>50</v>
      </c>
      <c r="G135">
        <v>51.3</v>
      </c>
      <c r="H135">
        <v>75.599999999999994</v>
      </c>
      <c r="I135">
        <v>77.5</v>
      </c>
    </row>
    <row r="136" spans="1:9" x14ac:dyDescent="0.25">
      <c r="A136" s="12" t="s">
        <v>149</v>
      </c>
      <c r="B136" t="s">
        <v>130</v>
      </c>
      <c r="C136">
        <v>48.9</v>
      </c>
      <c r="D136">
        <v>57.6</v>
      </c>
      <c r="E136">
        <v>64.8</v>
      </c>
      <c r="F136">
        <v>64.3</v>
      </c>
      <c r="G136">
        <v>71</v>
      </c>
      <c r="H136">
        <v>78.900000000000006</v>
      </c>
      <c r="I136">
        <v>74.5</v>
      </c>
    </row>
    <row r="137" spans="1:9" x14ac:dyDescent="0.25">
      <c r="A137" s="12" t="s">
        <v>160</v>
      </c>
      <c r="B137" t="s">
        <v>131</v>
      </c>
      <c r="C137">
        <v>33.299999999999997</v>
      </c>
      <c r="D137">
        <v>58.8</v>
      </c>
      <c r="E137">
        <v>53.3</v>
      </c>
      <c r="F137">
        <v>61.1</v>
      </c>
      <c r="G137">
        <v>55.6</v>
      </c>
      <c r="H137">
        <v>70</v>
      </c>
      <c r="I137">
        <v>70.599999999999994</v>
      </c>
    </row>
    <row r="138" spans="1:9" x14ac:dyDescent="0.25">
      <c r="A138" s="12" t="s">
        <v>153</v>
      </c>
      <c r="B138" t="s">
        <v>132</v>
      </c>
      <c r="C138">
        <v>57.6</v>
      </c>
      <c r="D138">
        <v>60</v>
      </c>
      <c r="E138">
        <v>73.7</v>
      </c>
      <c r="F138">
        <v>78.400000000000006</v>
      </c>
      <c r="G138">
        <v>77.3</v>
      </c>
      <c r="H138">
        <v>83.3</v>
      </c>
      <c r="I138">
        <v>81.8</v>
      </c>
    </row>
    <row r="139" spans="1:9" x14ac:dyDescent="0.25">
      <c r="A139" s="12" t="s">
        <v>150</v>
      </c>
      <c r="B139" t="s">
        <v>147</v>
      </c>
      <c r="C139">
        <v>31.7</v>
      </c>
      <c r="D139">
        <v>33.9</v>
      </c>
      <c r="E139">
        <v>57.5</v>
      </c>
      <c r="F139">
        <v>59.5</v>
      </c>
      <c r="G139">
        <v>64.7</v>
      </c>
      <c r="H139">
        <v>67.7</v>
      </c>
      <c r="I139">
        <v>72.099999999999994</v>
      </c>
    </row>
    <row r="140" spans="1:9" x14ac:dyDescent="0.25">
      <c r="A140" s="12" t="s">
        <v>156</v>
      </c>
      <c r="B140" t="s">
        <v>133</v>
      </c>
      <c r="C140">
        <v>22</v>
      </c>
      <c r="D140">
        <v>46.3</v>
      </c>
      <c r="E140">
        <v>73.2</v>
      </c>
      <c r="F140">
        <v>82.1</v>
      </c>
      <c r="G140">
        <v>81.099999999999994</v>
      </c>
      <c r="H140">
        <v>90</v>
      </c>
      <c r="I140">
        <v>88.1</v>
      </c>
    </row>
    <row r="141" spans="1:9" x14ac:dyDescent="0.25">
      <c r="A141" s="12" t="s">
        <v>157</v>
      </c>
      <c r="B141" t="s">
        <v>134</v>
      </c>
      <c r="C141">
        <v>21.4</v>
      </c>
      <c r="D141">
        <v>29</v>
      </c>
      <c r="E141">
        <v>58.1</v>
      </c>
      <c r="F141">
        <v>67.599999999999994</v>
      </c>
      <c r="G141">
        <v>66.7</v>
      </c>
      <c r="H141">
        <v>65.8</v>
      </c>
      <c r="I141">
        <v>69</v>
      </c>
    </row>
    <row r="142" spans="1:9" x14ac:dyDescent="0.25">
      <c r="A142" s="12" t="s">
        <v>152</v>
      </c>
      <c r="B142" t="s">
        <v>135</v>
      </c>
      <c r="C142">
        <v>37.9</v>
      </c>
      <c r="D142">
        <v>42.6</v>
      </c>
      <c r="E142">
        <v>43.3</v>
      </c>
      <c r="F142">
        <v>84.7</v>
      </c>
      <c r="G142">
        <v>94.9</v>
      </c>
      <c r="H142">
        <v>89.3</v>
      </c>
      <c r="I142">
        <v>94.4</v>
      </c>
    </row>
    <row r="143" spans="1:9" x14ac:dyDescent="0.25">
      <c r="A143" s="12" t="s">
        <v>159</v>
      </c>
      <c r="B143" t="s">
        <v>136</v>
      </c>
      <c r="C143">
        <v>34.9</v>
      </c>
      <c r="D143">
        <v>46.1</v>
      </c>
      <c r="E143">
        <v>45.9</v>
      </c>
      <c r="F143">
        <v>53.5</v>
      </c>
      <c r="G143">
        <v>69.5</v>
      </c>
      <c r="H143">
        <v>62.8</v>
      </c>
      <c r="I143">
        <v>59.7</v>
      </c>
    </row>
    <row r="144" spans="1:9" x14ac:dyDescent="0.25">
      <c r="A144" s="12" t="s">
        <v>150</v>
      </c>
      <c r="B144" t="s">
        <v>137</v>
      </c>
      <c r="C144">
        <v>36.1</v>
      </c>
      <c r="D144">
        <v>43.7</v>
      </c>
      <c r="E144">
        <v>57.1</v>
      </c>
      <c r="F144">
        <v>62.5</v>
      </c>
      <c r="G144">
        <v>68.599999999999994</v>
      </c>
      <c r="H144">
        <v>67.599999999999994</v>
      </c>
      <c r="I144">
        <v>82.5</v>
      </c>
    </row>
    <row r="145" spans="1:9" x14ac:dyDescent="0.25">
      <c r="A145" s="12" t="s">
        <v>154</v>
      </c>
      <c r="B145" t="s">
        <v>138</v>
      </c>
      <c r="C145">
        <v>45.5</v>
      </c>
      <c r="D145">
        <v>36.1</v>
      </c>
      <c r="E145">
        <v>47.6</v>
      </c>
      <c r="F145">
        <v>47.5</v>
      </c>
      <c r="G145">
        <v>70.5</v>
      </c>
      <c r="H145">
        <v>73.099999999999994</v>
      </c>
      <c r="I145">
        <v>73.900000000000006</v>
      </c>
    </row>
    <row r="146" spans="1:9" x14ac:dyDescent="0.25">
      <c r="A146" s="12" t="s">
        <v>160</v>
      </c>
      <c r="B146" t="s">
        <v>139</v>
      </c>
      <c r="C146">
        <v>44.6</v>
      </c>
      <c r="D146">
        <v>42.1</v>
      </c>
      <c r="E146">
        <v>50.9</v>
      </c>
      <c r="F146">
        <v>55</v>
      </c>
      <c r="G146">
        <v>60.4</v>
      </c>
      <c r="H146">
        <v>65.3</v>
      </c>
      <c r="I146">
        <v>70.8</v>
      </c>
    </row>
    <row r="147" spans="1:9" x14ac:dyDescent="0.25">
      <c r="A147" s="12" t="s">
        <v>156</v>
      </c>
      <c r="B147" t="s">
        <v>140</v>
      </c>
      <c r="C147">
        <v>31.3</v>
      </c>
      <c r="D147">
        <v>29.7</v>
      </c>
      <c r="E147">
        <v>56.7</v>
      </c>
      <c r="F147">
        <v>56</v>
      </c>
      <c r="G147">
        <v>54.1</v>
      </c>
      <c r="H147">
        <v>53.7</v>
      </c>
      <c r="I147">
        <v>53.3</v>
      </c>
    </row>
    <row r="148" spans="1:9" x14ac:dyDescent="0.25">
      <c r="A148" s="12" t="s">
        <v>154</v>
      </c>
      <c r="B148" t="s">
        <v>141</v>
      </c>
      <c r="C148">
        <v>42.9</v>
      </c>
      <c r="D148">
        <v>71.7</v>
      </c>
      <c r="E148">
        <v>75.400000000000006</v>
      </c>
      <c r="F148">
        <v>77.599999999999994</v>
      </c>
      <c r="G148">
        <v>84.5</v>
      </c>
      <c r="H148">
        <v>60.9</v>
      </c>
      <c r="I148">
        <v>66.7</v>
      </c>
    </row>
    <row r="149" spans="1:9" x14ac:dyDescent="0.25">
      <c r="A149" s="12" t="s">
        <v>152</v>
      </c>
      <c r="B149" t="s">
        <v>142</v>
      </c>
      <c r="C149">
        <v>55.7</v>
      </c>
      <c r="D149">
        <v>62.1</v>
      </c>
      <c r="E149">
        <v>58.3</v>
      </c>
      <c r="F149">
        <v>58.7</v>
      </c>
      <c r="G149">
        <v>59.2</v>
      </c>
      <c r="H149">
        <v>63</v>
      </c>
      <c r="I149">
        <v>68.400000000000006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48"/>
  <sheetViews>
    <sheetView workbookViewId="0">
      <selection activeCell="P5" sqref="P5"/>
    </sheetView>
  </sheetViews>
  <sheetFormatPr defaultRowHeight="15" x14ac:dyDescent="0.25"/>
  <cols>
    <col min="2" max="2" width="20.5703125" customWidth="1"/>
  </cols>
  <sheetData>
    <row r="1" spans="1:16" x14ac:dyDescent="0.25">
      <c r="A1" t="s">
        <v>181</v>
      </c>
    </row>
    <row r="2" spans="1:16" x14ac:dyDescent="0.25">
      <c r="A2" t="s">
        <v>184</v>
      </c>
    </row>
    <row r="4" spans="1:16" x14ac:dyDescent="0.25">
      <c r="A4" t="s">
        <v>161</v>
      </c>
      <c r="B4" t="s">
        <v>165</v>
      </c>
      <c r="C4">
        <v>2019</v>
      </c>
      <c r="D4">
        <v>2020</v>
      </c>
      <c r="E4">
        <v>2021</v>
      </c>
      <c r="F4">
        <v>2022</v>
      </c>
      <c r="G4">
        <v>2023</v>
      </c>
      <c r="J4">
        <v>2017</v>
      </c>
      <c r="K4">
        <v>2018</v>
      </c>
      <c r="L4">
        <v>2019</v>
      </c>
      <c r="M4">
        <v>2020</v>
      </c>
      <c r="N4">
        <v>2021</v>
      </c>
      <c r="O4">
        <v>2022</v>
      </c>
      <c r="P4">
        <v>2023</v>
      </c>
    </row>
    <row r="5" spans="1:16" x14ac:dyDescent="0.25">
      <c r="A5" s="12" t="s">
        <v>149</v>
      </c>
      <c r="B5" t="s">
        <v>2</v>
      </c>
      <c r="C5">
        <v>52.1</v>
      </c>
      <c r="D5">
        <v>55</v>
      </c>
      <c r="E5">
        <v>58.1</v>
      </c>
      <c r="F5">
        <v>62.9</v>
      </c>
      <c r="G5">
        <v>63.7</v>
      </c>
      <c r="I5" t="s">
        <v>1</v>
      </c>
      <c r="J5">
        <v>52.4</v>
      </c>
      <c r="K5">
        <v>57.9</v>
      </c>
      <c r="L5">
        <v>67.7</v>
      </c>
      <c r="M5">
        <v>71.2</v>
      </c>
      <c r="N5">
        <v>73.7</v>
      </c>
      <c r="O5">
        <v>78</v>
      </c>
      <c r="P5">
        <v>79.599999999999994</v>
      </c>
    </row>
    <row r="6" spans="1:16" x14ac:dyDescent="0.25">
      <c r="A6" s="12" t="s">
        <v>150</v>
      </c>
      <c r="B6" t="s">
        <v>3</v>
      </c>
      <c r="C6">
        <v>63.4</v>
      </c>
      <c r="D6">
        <v>74</v>
      </c>
      <c r="E6">
        <v>88.9</v>
      </c>
      <c r="F6">
        <v>88.5</v>
      </c>
      <c r="G6">
        <v>85.5</v>
      </c>
    </row>
    <row r="7" spans="1:16" x14ac:dyDescent="0.25">
      <c r="A7" s="12" t="s">
        <v>149</v>
      </c>
      <c r="B7" t="s">
        <v>4</v>
      </c>
      <c r="C7">
        <v>62.7</v>
      </c>
      <c r="D7">
        <v>65.599999999999994</v>
      </c>
      <c r="E7">
        <v>67.5</v>
      </c>
      <c r="F7">
        <v>72.8</v>
      </c>
      <c r="G7">
        <v>88.3</v>
      </c>
    </row>
    <row r="8" spans="1:16" x14ac:dyDescent="0.25">
      <c r="A8" s="12" t="s">
        <v>151</v>
      </c>
      <c r="B8" t="s">
        <v>5</v>
      </c>
      <c r="C8">
        <v>51.2</v>
      </c>
      <c r="D8">
        <v>56</v>
      </c>
      <c r="E8">
        <v>63.4</v>
      </c>
      <c r="F8">
        <v>77.099999999999994</v>
      </c>
      <c r="G8">
        <v>77.900000000000006</v>
      </c>
    </row>
    <row r="9" spans="1:16" x14ac:dyDescent="0.25">
      <c r="A9" s="12" t="s">
        <v>152</v>
      </c>
      <c r="B9" t="s">
        <v>6</v>
      </c>
      <c r="C9">
        <v>70.599999999999994</v>
      </c>
      <c r="D9">
        <v>74.5</v>
      </c>
      <c r="E9">
        <v>66.7</v>
      </c>
      <c r="F9">
        <v>71.900000000000006</v>
      </c>
      <c r="G9">
        <v>87</v>
      </c>
    </row>
    <row r="10" spans="1:16" x14ac:dyDescent="0.25">
      <c r="A10" s="12" t="s">
        <v>153</v>
      </c>
      <c r="B10" t="s">
        <v>7</v>
      </c>
      <c r="C10">
        <v>62.4</v>
      </c>
      <c r="D10">
        <v>68.2</v>
      </c>
      <c r="E10">
        <v>68.900000000000006</v>
      </c>
      <c r="F10">
        <v>75</v>
      </c>
      <c r="G10">
        <v>80.099999999999994</v>
      </c>
    </row>
    <row r="11" spans="1:16" x14ac:dyDescent="0.25">
      <c r="A11" s="12" t="s">
        <v>153</v>
      </c>
      <c r="B11" t="s">
        <v>8</v>
      </c>
      <c r="C11">
        <v>47.4</v>
      </c>
      <c r="D11">
        <v>43.8</v>
      </c>
      <c r="E11">
        <v>42.2</v>
      </c>
      <c r="F11">
        <v>56.2</v>
      </c>
      <c r="G11">
        <v>55.8</v>
      </c>
    </row>
    <row r="12" spans="1:16" x14ac:dyDescent="0.25">
      <c r="A12" s="12" t="s">
        <v>154</v>
      </c>
      <c r="B12" t="s">
        <v>9</v>
      </c>
      <c r="C12">
        <v>88.1</v>
      </c>
      <c r="D12">
        <v>87.9</v>
      </c>
      <c r="E12">
        <v>92.9</v>
      </c>
      <c r="F12">
        <v>93.8</v>
      </c>
      <c r="G12">
        <v>96.4</v>
      </c>
    </row>
    <row r="13" spans="1:16" x14ac:dyDescent="0.25">
      <c r="A13" s="12" t="s">
        <v>151</v>
      </c>
      <c r="B13" t="s">
        <v>10</v>
      </c>
      <c r="C13">
        <v>49</v>
      </c>
      <c r="D13">
        <v>56.1</v>
      </c>
      <c r="E13">
        <v>59.3</v>
      </c>
      <c r="F13">
        <v>57.4</v>
      </c>
      <c r="G13">
        <v>63.3</v>
      </c>
    </row>
    <row r="14" spans="1:16" x14ac:dyDescent="0.25">
      <c r="A14" s="12" t="s">
        <v>155</v>
      </c>
      <c r="B14" t="s">
        <v>11</v>
      </c>
      <c r="C14">
        <v>87.7</v>
      </c>
      <c r="D14">
        <v>91.2</v>
      </c>
      <c r="E14">
        <v>92.4</v>
      </c>
      <c r="F14">
        <v>95.1</v>
      </c>
      <c r="G14">
        <v>94.6</v>
      </c>
    </row>
    <row r="15" spans="1:16" x14ac:dyDescent="0.25">
      <c r="A15" s="12" t="s">
        <v>154</v>
      </c>
      <c r="B15" t="s">
        <v>12</v>
      </c>
      <c r="C15">
        <v>60.6</v>
      </c>
      <c r="D15">
        <v>55.4</v>
      </c>
      <c r="E15">
        <v>52.5</v>
      </c>
      <c r="F15">
        <v>56</v>
      </c>
      <c r="G15">
        <v>54.3</v>
      </c>
    </row>
    <row r="16" spans="1:16" x14ac:dyDescent="0.25">
      <c r="A16" s="12" t="s">
        <v>156</v>
      </c>
      <c r="B16" t="s">
        <v>13</v>
      </c>
      <c r="C16">
        <v>59.7</v>
      </c>
      <c r="D16">
        <v>67.3</v>
      </c>
      <c r="E16">
        <v>66.2</v>
      </c>
      <c r="F16">
        <v>71.8</v>
      </c>
      <c r="G16">
        <v>79.5</v>
      </c>
    </row>
    <row r="17" spans="1:7" x14ac:dyDescent="0.25">
      <c r="A17" s="12" t="s">
        <v>150</v>
      </c>
      <c r="B17" t="s">
        <v>14</v>
      </c>
      <c r="C17">
        <v>63.7</v>
      </c>
      <c r="D17">
        <v>69.8</v>
      </c>
      <c r="E17">
        <v>86</v>
      </c>
      <c r="F17">
        <v>90.8</v>
      </c>
      <c r="G17">
        <v>90.9</v>
      </c>
    </row>
    <row r="18" spans="1:7" x14ac:dyDescent="0.25">
      <c r="A18" s="12" t="s">
        <v>157</v>
      </c>
      <c r="B18" t="s">
        <v>15</v>
      </c>
      <c r="C18">
        <v>62.1</v>
      </c>
      <c r="D18">
        <v>51.9</v>
      </c>
      <c r="E18">
        <v>49.1</v>
      </c>
      <c r="F18">
        <v>53</v>
      </c>
      <c r="G18">
        <v>50.9</v>
      </c>
    </row>
    <row r="19" spans="1:7" x14ac:dyDescent="0.25">
      <c r="A19" s="12" t="s">
        <v>151</v>
      </c>
      <c r="B19" t="s">
        <v>16</v>
      </c>
      <c r="C19">
        <v>38.200000000000003</v>
      </c>
      <c r="D19">
        <v>43</v>
      </c>
      <c r="E19">
        <v>54.8</v>
      </c>
      <c r="F19">
        <v>60</v>
      </c>
      <c r="G19">
        <v>60.8</v>
      </c>
    </row>
    <row r="20" spans="1:7" x14ac:dyDescent="0.25">
      <c r="A20" s="12" t="s">
        <v>149</v>
      </c>
      <c r="B20" t="s">
        <v>17</v>
      </c>
      <c r="C20">
        <v>57.9</v>
      </c>
      <c r="D20">
        <v>57.5</v>
      </c>
      <c r="E20">
        <v>56.9</v>
      </c>
      <c r="F20">
        <v>73.400000000000006</v>
      </c>
      <c r="G20">
        <v>68.5</v>
      </c>
    </row>
    <row r="21" spans="1:7" x14ac:dyDescent="0.25">
      <c r="A21" s="12" t="s">
        <v>152</v>
      </c>
      <c r="B21" t="s">
        <v>18</v>
      </c>
      <c r="C21">
        <v>66.400000000000006</v>
      </c>
      <c r="D21">
        <v>74.3</v>
      </c>
      <c r="E21">
        <v>94.5</v>
      </c>
      <c r="F21">
        <v>100</v>
      </c>
      <c r="G21">
        <v>100</v>
      </c>
    </row>
    <row r="22" spans="1:7" x14ac:dyDescent="0.25">
      <c r="A22" s="12" t="s">
        <v>149</v>
      </c>
      <c r="B22" t="s">
        <v>19</v>
      </c>
      <c r="C22">
        <v>74.599999999999994</v>
      </c>
      <c r="D22">
        <v>74.7</v>
      </c>
      <c r="E22">
        <v>75.400000000000006</v>
      </c>
      <c r="F22">
        <v>73.900000000000006</v>
      </c>
      <c r="G22">
        <v>76.7</v>
      </c>
    </row>
    <row r="23" spans="1:7" x14ac:dyDescent="0.25">
      <c r="A23" s="12" t="s">
        <v>155</v>
      </c>
      <c r="B23" t="s">
        <v>20</v>
      </c>
      <c r="C23">
        <v>80.599999999999994</v>
      </c>
      <c r="D23">
        <v>89.9</v>
      </c>
      <c r="E23">
        <v>90.7</v>
      </c>
      <c r="F23">
        <v>92</v>
      </c>
      <c r="G23">
        <v>91.7</v>
      </c>
    </row>
    <row r="24" spans="1:7" x14ac:dyDescent="0.25">
      <c r="A24" s="12" t="s">
        <v>153</v>
      </c>
      <c r="B24" t="s">
        <v>21</v>
      </c>
      <c r="C24">
        <v>73.900000000000006</v>
      </c>
      <c r="D24">
        <v>72</v>
      </c>
      <c r="E24">
        <v>73.099999999999994</v>
      </c>
      <c r="F24">
        <v>76.900000000000006</v>
      </c>
      <c r="G24">
        <v>80</v>
      </c>
    </row>
    <row r="25" spans="1:7" x14ac:dyDescent="0.25">
      <c r="A25" s="12" t="s">
        <v>155</v>
      </c>
      <c r="B25" t="s">
        <v>22</v>
      </c>
      <c r="C25">
        <v>85</v>
      </c>
      <c r="D25">
        <v>88.5</v>
      </c>
      <c r="E25">
        <v>90.1</v>
      </c>
      <c r="F25">
        <v>85.9</v>
      </c>
      <c r="G25">
        <v>81.099999999999994</v>
      </c>
    </row>
    <row r="26" spans="1:7" x14ac:dyDescent="0.25">
      <c r="A26" s="12" t="s">
        <v>158</v>
      </c>
      <c r="B26" t="s">
        <v>23</v>
      </c>
      <c r="C26">
        <v>65.7</v>
      </c>
      <c r="D26">
        <v>73.8</v>
      </c>
      <c r="E26">
        <v>84.3</v>
      </c>
      <c r="F26">
        <v>84.5</v>
      </c>
      <c r="G26">
        <v>90.8</v>
      </c>
    </row>
    <row r="27" spans="1:7" x14ac:dyDescent="0.25">
      <c r="A27" s="12" t="s">
        <v>156</v>
      </c>
      <c r="B27" t="s">
        <v>24</v>
      </c>
      <c r="C27">
        <v>62.2</v>
      </c>
      <c r="D27">
        <v>61.9</v>
      </c>
      <c r="E27">
        <v>58.9</v>
      </c>
      <c r="F27">
        <v>70.599999999999994</v>
      </c>
      <c r="G27">
        <v>74.900000000000006</v>
      </c>
    </row>
    <row r="28" spans="1:7" x14ac:dyDescent="0.25">
      <c r="A28" s="12" t="s">
        <v>156</v>
      </c>
      <c r="B28" t="s">
        <v>25</v>
      </c>
      <c r="C28">
        <v>76.900000000000006</v>
      </c>
      <c r="D28">
        <v>76.8</v>
      </c>
      <c r="E28">
        <v>74.900000000000006</v>
      </c>
      <c r="F28">
        <v>80.099999999999994</v>
      </c>
      <c r="G28">
        <v>80.900000000000006</v>
      </c>
    </row>
    <row r="29" spans="1:7" x14ac:dyDescent="0.25">
      <c r="A29" s="12" t="s">
        <v>154</v>
      </c>
      <c r="B29" t="s">
        <v>26</v>
      </c>
      <c r="C29">
        <v>68</v>
      </c>
      <c r="D29">
        <v>64.5</v>
      </c>
      <c r="E29">
        <v>71.5</v>
      </c>
      <c r="F29">
        <v>63.8</v>
      </c>
      <c r="G29">
        <v>59.4</v>
      </c>
    </row>
    <row r="30" spans="1:7" x14ac:dyDescent="0.25">
      <c r="A30" s="12" t="s">
        <v>158</v>
      </c>
      <c r="B30" t="s">
        <v>27</v>
      </c>
      <c r="C30">
        <v>53.7</v>
      </c>
      <c r="D30">
        <v>46.6</v>
      </c>
      <c r="E30">
        <v>71.7</v>
      </c>
      <c r="F30">
        <v>75</v>
      </c>
      <c r="G30">
        <v>81.7</v>
      </c>
    </row>
    <row r="31" spans="1:7" x14ac:dyDescent="0.25">
      <c r="A31" s="12" t="s">
        <v>159</v>
      </c>
      <c r="B31" t="s">
        <v>28</v>
      </c>
      <c r="C31">
        <v>55.4</v>
      </c>
      <c r="D31">
        <v>62.2</v>
      </c>
      <c r="E31">
        <v>63.4</v>
      </c>
      <c r="F31">
        <v>70.5</v>
      </c>
      <c r="G31">
        <v>76</v>
      </c>
    </row>
    <row r="32" spans="1:7" x14ac:dyDescent="0.25">
      <c r="A32" s="12" t="s">
        <v>151</v>
      </c>
      <c r="B32" t="s">
        <v>29</v>
      </c>
      <c r="C32">
        <v>67.599999999999994</v>
      </c>
      <c r="D32">
        <v>66.7</v>
      </c>
      <c r="E32">
        <v>66.900000000000006</v>
      </c>
      <c r="F32">
        <v>79.2</v>
      </c>
      <c r="G32">
        <v>82.2</v>
      </c>
    </row>
    <row r="33" spans="1:7" x14ac:dyDescent="0.25">
      <c r="A33" s="12" t="s">
        <v>150</v>
      </c>
      <c r="B33" t="s">
        <v>30</v>
      </c>
      <c r="C33">
        <v>66</v>
      </c>
      <c r="D33">
        <v>72.599999999999994</v>
      </c>
      <c r="E33">
        <v>71.8</v>
      </c>
      <c r="F33">
        <v>75.8</v>
      </c>
      <c r="G33">
        <v>81.3</v>
      </c>
    </row>
    <row r="34" spans="1:7" x14ac:dyDescent="0.25">
      <c r="A34" s="12" t="s">
        <v>151</v>
      </c>
      <c r="B34" t="s">
        <v>31</v>
      </c>
      <c r="C34">
        <v>95.8</v>
      </c>
      <c r="D34">
        <v>91.1</v>
      </c>
      <c r="E34">
        <v>89.1</v>
      </c>
      <c r="F34">
        <v>55.8</v>
      </c>
      <c r="G34">
        <v>59.3</v>
      </c>
    </row>
    <row r="35" spans="1:7" x14ac:dyDescent="0.25">
      <c r="A35" s="12" t="s">
        <v>156</v>
      </c>
      <c r="B35" t="s">
        <v>32</v>
      </c>
      <c r="C35">
        <v>61</v>
      </c>
      <c r="D35">
        <v>61.2</v>
      </c>
      <c r="E35">
        <v>52.7</v>
      </c>
      <c r="F35">
        <v>93.5</v>
      </c>
      <c r="G35">
        <v>96.7</v>
      </c>
    </row>
    <row r="36" spans="1:7" x14ac:dyDescent="0.25">
      <c r="A36" s="12" t="s">
        <v>149</v>
      </c>
      <c r="B36" t="s">
        <v>33</v>
      </c>
      <c r="C36">
        <v>53.1</v>
      </c>
      <c r="D36">
        <v>54.2</v>
      </c>
      <c r="E36">
        <v>60.3</v>
      </c>
      <c r="F36">
        <v>77.7</v>
      </c>
      <c r="G36">
        <v>92</v>
      </c>
    </row>
    <row r="37" spans="1:7" x14ac:dyDescent="0.25">
      <c r="A37" s="12" t="s">
        <v>158</v>
      </c>
      <c r="B37" t="s">
        <v>34</v>
      </c>
      <c r="C37">
        <v>92.3</v>
      </c>
      <c r="D37">
        <v>96.1</v>
      </c>
      <c r="E37">
        <v>91.2</v>
      </c>
      <c r="F37">
        <v>95</v>
      </c>
      <c r="G37">
        <v>95.7</v>
      </c>
    </row>
    <row r="38" spans="1:7" x14ac:dyDescent="0.25">
      <c r="A38" s="12" t="s">
        <v>156</v>
      </c>
      <c r="B38" t="s">
        <v>35</v>
      </c>
      <c r="C38">
        <v>77.400000000000006</v>
      </c>
      <c r="D38">
        <v>84.7</v>
      </c>
      <c r="E38">
        <v>82.6</v>
      </c>
      <c r="F38">
        <v>81.099999999999994</v>
      </c>
      <c r="G38">
        <v>82.7</v>
      </c>
    </row>
    <row r="39" spans="1:7" x14ac:dyDescent="0.25">
      <c r="A39" s="12" t="s">
        <v>150</v>
      </c>
      <c r="B39" t="s">
        <v>36</v>
      </c>
      <c r="C39">
        <v>40.200000000000003</v>
      </c>
      <c r="D39">
        <v>49.3</v>
      </c>
      <c r="E39">
        <v>63.1</v>
      </c>
      <c r="F39">
        <v>70.2</v>
      </c>
      <c r="G39">
        <v>71.2</v>
      </c>
    </row>
    <row r="40" spans="1:7" x14ac:dyDescent="0.25">
      <c r="A40" s="12" t="s">
        <v>160</v>
      </c>
      <c r="B40" t="s">
        <v>37</v>
      </c>
      <c r="C40">
        <v>65.7</v>
      </c>
      <c r="D40">
        <v>65.599999999999994</v>
      </c>
      <c r="E40">
        <v>67.099999999999994</v>
      </c>
      <c r="F40">
        <v>84.7</v>
      </c>
      <c r="G40">
        <v>82.2</v>
      </c>
    </row>
    <row r="41" spans="1:7" x14ac:dyDescent="0.25">
      <c r="A41" s="12" t="s">
        <v>151</v>
      </c>
      <c r="B41" t="s">
        <v>38</v>
      </c>
      <c r="C41">
        <v>63.5</v>
      </c>
      <c r="D41">
        <v>58.4</v>
      </c>
      <c r="E41">
        <v>60.4</v>
      </c>
      <c r="F41">
        <v>63</v>
      </c>
      <c r="G41">
        <v>73.099999999999994</v>
      </c>
    </row>
    <row r="42" spans="1:7" x14ac:dyDescent="0.25">
      <c r="A42" s="12" t="s">
        <v>160</v>
      </c>
      <c r="B42" t="s">
        <v>39</v>
      </c>
      <c r="C42">
        <v>80.3</v>
      </c>
      <c r="D42">
        <v>76.099999999999994</v>
      </c>
      <c r="E42">
        <v>81.2</v>
      </c>
      <c r="F42">
        <v>85.7</v>
      </c>
      <c r="G42">
        <v>85.3</v>
      </c>
    </row>
    <row r="43" spans="1:7" x14ac:dyDescent="0.25">
      <c r="A43" s="12" t="s">
        <v>152</v>
      </c>
      <c r="B43" t="s">
        <v>40</v>
      </c>
      <c r="C43">
        <v>75.599999999999994</v>
      </c>
      <c r="D43">
        <v>83.2</v>
      </c>
      <c r="E43">
        <v>79</v>
      </c>
      <c r="F43">
        <v>87.2</v>
      </c>
      <c r="G43">
        <v>90.5</v>
      </c>
    </row>
    <row r="44" spans="1:7" x14ac:dyDescent="0.25">
      <c r="A44" s="12" t="s">
        <v>150</v>
      </c>
      <c r="B44" t="s">
        <v>41</v>
      </c>
      <c r="C44">
        <v>77.8</v>
      </c>
      <c r="D44">
        <v>82.3</v>
      </c>
      <c r="E44">
        <v>86.1</v>
      </c>
      <c r="F44">
        <v>74.8</v>
      </c>
      <c r="G44">
        <v>65.7</v>
      </c>
    </row>
    <row r="45" spans="1:7" x14ac:dyDescent="0.25">
      <c r="A45" s="12" t="s">
        <v>152</v>
      </c>
      <c r="B45" t="s">
        <v>42</v>
      </c>
      <c r="C45">
        <v>67.5</v>
      </c>
      <c r="D45">
        <v>66.7</v>
      </c>
      <c r="E45">
        <v>58.3</v>
      </c>
      <c r="F45">
        <v>61.7</v>
      </c>
      <c r="G45">
        <v>67.5</v>
      </c>
    </row>
    <row r="46" spans="1:7" x14ac:dyDescent="0.25">
      <c r="A46" s="12" t="s">
        <v>158</v>
      </c>
      <c r="B46" t="s">
        <v>43</v>
      </c>
      <c r="C46">
        <v>89.1</v>
      </c>
      <c r="D46">
        <v>95.2</v>
      </c>
      <c r="E46">
        <v>95.4</v>
      </c>
      <c r="F46">
        <v>97.6</v>
      </c>
      <c r="G46">
        <v>97.8</v>
      </c>
    </row>
    <row r="47" spans="1:7" x14ac:dyDescent="0.25">
      <c r="A47" s="12" t="s">
        <v>151</v>
      </c>
      <c r="B47" t="s">
        <v>44</v>
      </c>
      <c r="C47">
        <v>40.4</v>
      </c>
      <c r="D47">
        <v>44.7</v>
      </c>
      <c r="E47">
        <v>47.3</v>
      </c>
      <c r="F47">
        <v>45.7</v>
      </c>
      <c r="G47">
        <v>48</v>
      </c>
    </row>
    <row r="48" spans="1:7" x14ac:dyDescent="0.25">
      <c r="A48" s="12" t="s">
        <v>153</v>
      </c>
      <c r="B48" t="s">
        <v>45</v>
      </c>
      <c r="C48">
        <v>51.3</v>
      </c>
      <c r="D48">
        <v>51.9</v>
      </c>
      <c r="E48">
        <v>49.9</v>
      </c>
      <c r="F48">
        <v>69.7</v>
      </c>
      <c r="G48">
        <v>66</v>
      </c>
    </row>
    <row r="49" spans="1:7" x14ac:dyDescent="0.25">
      <c r="A49" s="12" t="s">
        <v>160</v>
      </c>
      <c r="B49" t="s">
        <v>46</v>
      </c>
      <c r="C49">
        <v>44</v>
      </c>
      <c r="D49">
        <v>51.7</v>
      </c>
      <c r="E49">
        <v>52.4</v>
      </c>
      <c r="F49">
        <v>53.3</v>
      </c>
      <c r="G49">
        <v>63.8</v>
      </c>
    </row>
    <row r="50" spans="1:7" x14ac:dyDescent="0.25">
      <c r="A50" s="12" t="s">
        <v>150</v>
      </c>
      <c r="B50" t="s">
        <v>47</v>
      </c>
      <c r="C50">
        <v>53.4</v>
      </c>
      <c r="D50">
        <v>63.9</v>
      </c>
      <c r="E50">
        <v>62.4</v>
      </c>
      <c r="F50">
        <v>64.900000000000006</v>
      </c>
      <c r="G50">
        <v>70.2</v>
      </c>
    </row>
    <row r="51" spans="1:7" x14ac:dyDescent="0.25">
      <c r="A51" s="12" t="s">
        <v>158</v>
      </c>
      <c r="B51" t="s">
        <v>145</v>
      </c>
      <c r="C51">
        <v>73.900000000000006</v>
      </c>
      <c r="D51">
        <v>77.5</v>
      </c>
      <c r="E51">
        <v>79.900000000000006</v>
      </c>
      <c r="F51">
        <v>84.2</v>
      </c>
      <c r="G51">
        <v>80.099999999999994</v>
      </c>
    </row>
    <row r="52" spans="1:7" x14ac:dyDescent="0.25">
      <c r="A52" s="12" t="s">
        <v>153</v>
      </c>
      <c r="B52" t="s">
        <v>48</v>
      </c>
      <c r="C52">
        <v>55</v>
      </c>
      <c r="D52">
        <v>63.9</v>
      </c>
      <c r="E52">
        <v>66</v>
      </c>
      <c r="F52">
        <v>57.8</v>
      </c>
      <c r="G52">
        <v>61.9</v>
      </c>
    </row>
    <row r="53" spans="1:7" x14ac:dyDescent="0.25">
      <c r="A53" s="12" t="s">
        <v>152</v>
      </c>
      <c r="B53" t="s">
        <v>49</v>
      </c>
      <c r="C53">
        <v>84.2</v>
      </c>
      <c r="D53">
        <v>85.4</v>
      </c>
      <c r="E53">
        <v>84.2</v>
      </c>
      <c r="F53">
        <v>87</v>
      </c>
      <c r="G53">
        <v>90.4</v>
      </c>
    </row>
    <row r="54" spans="1:7" x14ac:dyDescent="0.25">
      <c r="A54" s="12" t="s">
        <v>150</v>
      </c>
      <c r="B54" t="s">
        <v>50</v>
      </c>
      <c r="C54">
        <v>68.099999999999994</v>
      </c>
      <c r="D54">
        <v>63.6</v>
      </c>
      <c r="E54">
        <v>73.8</v>
      </c>
      <c r="F54">
        <v>67.3</v>
      </c>
      <c r="G54">
        <v>67.7</v>
      </c>
    </row>
    <row r="55" spans="1:7" x14ac:dyDescent="0.25">
      <c r="A55" s="12" t="s">
        <v>159</v>
      </c>
      <c r="B55" t="s">
        <v>51</v>
      </c>
      <c r="C55">
        <v>63.5</v>
      </c>
      <c r="D55">
        <v>72.099999999999994</v>
      </c>
      <c r="E55">
        <v>65.099999999999994</v>
      </c>
      <c r="F55">
        <v>73.099999999999994</v>
      </c>
      <c r="G55">
        <v>77.599999999999994</v>
      </c>
    </row>
    <row r="56" spans="1:7" x14ac:dyDescent="0.25">
      <c r="A56" s="12" t="s">
        <v>151</v>
      </c>
      <c r="B56" t="s">
        <v>52</v>
      </c>
      <c r="C56">
        <v>37.5</v>
      </c>
      <c r="D56">
        <v>39.299999999999997</v>
      </c>
      <c r="E56">
        <v>39.9</v>
      </c>
      <c r="F56">
        <v>33</v>
      </c>
      <c r="G56">
        <v>33.700000000000003</v>
      </c>
    </row>
    <row r="57" spans="1:7" x14ac:dyDescent="0.25">
      <c r="A57" s="12" t="s">
        <v>160</v>
      </c>
      <c r="B57" t="s">
        <v>53</v>
      </c>
      <c r="C57">
        <v>72.3</v>
      </c>
      <c r="D57">
        <v>74.400000000000006</v>
      </c>
      <c r="E57">
        <v>76.900000000000006</v>
      </c>
      <c r="F57">
        <v>80.8</v>
      </c>
      <c r="G57">
        <v>90.6</v>
      </c>
    </row>
    <row r="58" spans="1:7" x14ac:dyDescent="0.25">
      <c r="A58" s="12" t="s">
        <v>149</v>
      </c>
      <c r="B58" t="s">
        <v>54</v>
      </c>
      <c r="C58">
        <v>45.9</v>
      </c>
      <c r="D58">
        <v>47.8</v>
      </c>
      <c r="E58">
        <v>50.1</v>
      </c>
      <c r="F58">
        <v>54.3</v>
      </c>
      <c r="G58">
        <v>63</v>
      </c>
    </row>
    <row r="59" spans="1:7" x14ac:dyDescent="0.25">
      <c r="A59" s="12" t="s">
        <v>160</v>
      </c>
      <c r="B59" t="s">
        <v>55</v>
      </c>
      <c r="C59">
        <v>88.2</v>
      </c>
      <c r="D59">
        <v>86.5</v>
      </c>
      <c r="E59">
        <v>85.2</v>
      </c>
      <c r="F59">
        <v>81.3</v>
      </c>
      <c r="G59">
        <v>68.599999999999994</v>
      </c>
    </row>
    <row r="60" spans="1:7" x14ac:dyDescent="0.25">
      <c r="A60" s="12" t="s">
        <v>150</v>
      </c>
      <c r="B60" t="s">
        <v>56</v>
      </c>
      <c r="C60">
        <v>71.2</v>
      </c>
      <c r="D60">
        <v>88.1</v>
      </c>
      <c r="E60">
        <v>86.1</v>
      </c>
      <c r="F60">
        <v>90.7</v>
      </c>
      <c r="G60">
        <v>94.9</v>
      </c>
    </row>
    <row r="61" spans="1:7" x14ac:dyDescent="0.25">
      <c r="A61" s="12" t="s">
        <v>150</v>
      </c>
      <c r="B61" t="s">
        <v>57</v>
      </c>
      <c r="C61">
        <v>87.5</v>
      </c>
      <c r="D61">
        <v>88.1</v>
      </c>
      <c r="E61">
        <v>82.6</v>
      </c>
      <c r="F61">
        <v>90.1</v>
      </c>
      <c r="G61">
        <v>92.6</v>
      </c>
    </row>
    <row r="62" spans="1:7" x14ac:dyDescent="0.25">
      <c r="A62" s="12" t="s">
        <v>157</v>
      </c>
      <c r="B62" t="s">
        <v>58</v>
      </c>
      <c r="C62">
        <v>86.3</v>
      </c>
      <c r="D62">
        <v>94.7</v>
      </c>
      <c r="E62">
        <v>94.8</v>
      </c>
      <c r="F62">
        <v>97.6</v>
      </c>
      <c r="G62">
        <v>97.1</v>
      </c>
    </row>
    <row r="63" spans="1:7" x14ac:dyDescent="0.25">
      <c r="A63" s="12" t="s">
        <v>159</v>
      </c>
      <c r="B63" t="s">
        <v>59</v>
      </c>
      <c r="C63">
        <v>77</v>
      </c>
      <c r="D63">
        <v>83.1</v>
      </c>
      <c r="E63">
        <v>88.6</v>
      </c>
      <c r="F63">
        <v>88.8</v>
      </c>
      <c r="G63">
        <v>93.5</v>
      </c>
    </row>
    <row r="64" spans="1:7" x14ac:dyDescent="0.25">
      <c r="A64" s="12" t="s">
        <v>157</v>
      </c>
      <c r="B64" t="s">
        <v>60</v>
      </c>
      <c r="C64">
        <v>31.7</v>
      </c>
      <c r="D64">
        <v>31.7</v>
      </c>
      <c r="E64">
        <v>36.5</v>
      </c>
      <c r="F64">
        <v>33.6</v>
      </c>
      <c r="G64">
        <v>49.7</v>
      </c>
    </row>
    <row r="65" spans="1:7" x14ac:dyDescent="0.25">
      <c r="A65" s="12" t="s">
        <v>159</v>
      </c>
      <c r="B65" t="s">
        <v>61</v>
      </c>
      <c r="C65">
        <v>59.8</v>
      </c>
      <c r="D65">
        <v>59.8</v>
      </c>
      <c r="E65">
        <v>63.5</v>
      </c>
      <c r="F65">
        <v>59.3</v>
      </c>
      <c r="G65">
        <v>56.1</v>
      </c>
    </row>
    <row r="66" spans="1:7" x14ac:dyDescent="0.25">
      <c r="A66" s="12" t="s">
        <v>153</v>
      </c>
      <c r="B66" t="s">
        <v>62</v>
      </c>
      <c r="C66">
        <v>68.3</v>
      </c>
      <c r="D66">
        <v>68</v>
      </c>
      <c r="E66">
        <v>64.5</v>
      </c>
      <c r="F66">
        <v>75.599999999999994</v>
      </c>
      <c r="G66">
        <v>77.3</v>
      </c>
    </row>
    <row r="67" spans="1:7" x14ac:dyDescent="0.25">
      <c r="A67" s="12" t="s">
        <v>149</v>
      </c>
      <c r="B67" t="s">
        <v>63</v>
      </c>
      <c r="C67">
        <v>73.099999999999994</v>
      </c>
      <c r="D67">
        <v>84.3</v>
      </c>
      <c r="E67">
        <v>80.400000000000006</v>
      </c>
      <c r="F67">
        <v>81.3</v>
      </c>
      <c r="G67">
        <v>82</v>
      </c>
    </row>
    <row r="68" spans="1:7" x14ac:dyDescent="0.25">
      <c r="A68" s="12" t="s">
        <v>150</v>
      </c>
      <c r="B68" t="s">
        <v>64</v>
      </c>
      <c r="C68">
        <v>87.4</v>
      </c>
      <c r="D68">
        <v>89.7</v>
      </c>
      <c r="E68">
        <v>91</v>
      </c>
      <c r="F68">
        <v>96</v>
      </c>
      <c r="G68">
        <v>95.4</v>
      </c>
    </row>
    <row r="69" spans="1:7" x14ac:dyDescent="0.25">
      <c r="A69" s="12" t="s">
        <v>160</v>
      </c>
      <c r="B69" t="s">
        <v>65</v>
      </c>
      <c r="C69">
        <v>67.400000000000006</v>
      </c>
      <c r="D69">
        <v>78.400000000000006</v>
      </c>
      <c r="E69">
        <v>88.9</v>
      </c>
      <c r="F69">
        <v>90.1</v>
      </c>
      <c r="G69">
        <v>89.2</v>
      </c>
    </row>
    <row r="70" spans="1:7" x14ac:dyDescent="0.25">
      <c r="A70" s="12" t="s">
        <v>158</v>
      </c>
      <c r="B70" t="s">
        <v>66</v>
      </c>
      <c r="C70">
        <v>83.9</v>
      </c>
      <c r="D70">
        <v>86.8</v>
      </c>
      <c r="E70">
        <v>92.1</v>
      </c>
      <c r="F70">
        <v>94</v>
      </c>
      <c r="G70">
        <v>94.2</v>
      </c>
    </row>
    <row r="71" spans="1:7" x14ac:dyDescent="0.25">
      <c r="A71" s="12" t="s">
        <v>160</v>
      </c>
      <c r="B71" t="s">
        <v>67</v>
      </c>
      <c r="C71">
        <v>33.200000000000003</v>
      </c>
      <c r="D71">
        <v>38.5</v>
      </c>
      <c r="E71">
        <v>63.8</v>
      </c>
      <c r="F71">
        <v>69.599999999999994</v>
      </c>
      <c r="G71">
        <v>72.8</v>
      </c>
    </row>
    <row r="72" spans="1:7" x14ac:dyDescent="0.25">
      <c r="A72" s="12" t="s">
        <v>160</v>
      </c>
      <c r="B72" t="s">
        <v>68</v>
      </c>
      <c r="C72">
        <v>68.099999999999994</v>
      </c>
      <c r="D72">
        <v>73.599999999999994</v>
      </c>
      <c r="E72">
        <v>74.3</v>
      </c>
      <c r="F72">
        <v>77.400000000000006</v>
      </c>
      <c r="G72">
        <v>76.8</v>
      </c>
    </row>
    <row r="73" spans="1:7" x14ac:dyDescent="0.25">
      <c r="A73" s="12" t="s">
        <v>155</v>
      </c>
      <c r="B73" t="s">
        <v>69</v>
      </c>
      <c r="C73">
        <v>86</v>
      </c>
      <c r="D73">
        <v>86.3</v>
      </c>
      <c r="E73">
        <v>89.4</v>
      </c>
      <c r="F73">
        <v>88.4</v>
      </c>
      <c r="G73">
        <v>91.2</v>
      </c>
    </row>
    <row r="74" spans="1:7" x14ac:dyDescent="0.25">
      <c r="A74" s="12" t="s">
        <v>154</v>
      </c>
      <c r="B74" t="s">
        <v>70</v>
      </c>
      <c r="C74">
        <v>40.9</v>
      </c>
      <c r="D74">
        <v>73.8</v>
      </c>
      <c r="E74">
        <v>75</v>
      </c>
      <c r="F74">
        <v>76.5</v>
      </c>
      <c r="G74">
        <v>70.400000000000006</v>
      </c>
    </row>
    <row r="75" spans="1:7" x14ac:dyDescent="0.25">
      <c r="A75" s="12" t="s">
        <v>151</v>
      </c>
      <c r="B75" t="s">
        <v>71</v>
      </c>
      <c r="C75">
        <v>40.5</v>
      </c>
      <c r="D75">
        <v>34.6</v>
      </c>
      <c r="E75">
        <v>35.5</v>
      </c>
      <c r="F75">
        <v>38.9</v>
      </c>
      <c r="G75">
        <v>38.9</v>
      </c>
    </row>
    <row r="76" spans="1:7" x14ac:dyDescent="0.25">
      <c r="A76" s="12" t="s">
        <v>149</v>
      </c>
      <c r="B76" t="s">
        <v>72</v>
      </c>
      <c r="C76">
        <v>64.3</v>
      </c>
      <c r="D76">
        <v>74.2</v>
      </c>
      <c r="E76">
        <v>73.7</v>
      </c>
      <c r="F76">
        <v>76.900000000000006</v>
      </c>
      <c r="G76">
        <v>77.599999999999994</v>
      </c>
    </row>
    <row r="77" spans="1:7" x14ac:dyDescent="0.25">
      <c r="A77" s="12" t="s">
        <v>149</v>
      </c>
      <c r="B77" t="s">
        <v>73</v>
      </c>
      <c r="C77">
        <v>71.400000000000006</v>
      </c>
      <c r="D77">
        <v>74</v>
      </c>
      <c r="E77">
        <v>81.400000000000006</v>
      </c>
      <c r="F77">
        <v>83</v>
      </c>
      <c r="G77">
        <v>90.5</v>
      </c>
    </row>
    <row r="78" spans="1:7" x14ac:dyDescent="0.25">
      <c r="A78" s="12" t="s">
        <v>153</v>
      </c>
      <c r="B78" t="s">
        <v>74</v>
      </c>
      <c r="C78">
        <v>77.5</v>
      </c>
      <c r="D78">
        <v>70.2</v>
      </c>
      <c r="E78">
        <v>75.2</v>
      </c>
      <c r="F78">
        <v>79.7</v>
      </c>
      <c r="G78">
        <v>89.2</v>
      </c>
    </row>
    <row r="79" spans="1:7" x14ac:dyDescent="0.25">
      <c r="A79" s="12" t="s">
        <v>153</v>
      </c>
      <c r="B79" t="s">
        <v>75</v>
      </c>
      <c r="C79">
        <v>82.3</v>
      </c>
      <c r="D79">
        <v>81.2</v>
      </c>
      <c r="E79">
        <v>80.599999999999994</v>
      </c>
      <c r="F79">
        <v>81.099999999999994</v>
      </c>
      <c r="G79">
        <v>83.5</v>
      </c>
    </row>
    <row r="80" spans="1:7" x14ac:dyDescent="0.25">
      <c r="A80" s="12" t="s">
        <v>151</v>
      </c>
      <c r="B80" t="s">
        <v>76</v>
      </c>
      <c r="C80">
        <v>47.9</v>
      </c>
      <c r="D80">
        <v>77.900000000000006</v>
      </c>
      <c r="E80">
        <v>64.8</v>
      </c>
      <c r="F80">
        <v>62.1</v>
      </c>
      <c r="G80">
        <v>64</v>
      </c>
    </row>
    <row r="81" spans="1:7" x14ac:dyDescent="0.25">
      <c r="A81" s="12" t="s">
        <v>150</v>
      </c>
      <c r="B81" t="s">
        <v>77</v>
      </c>
      <c r="C81">
        <v>70</v>
      </c>
      <c r="D81">
        <v>61.4</v>
      </c>
      <c r="E81">
        <v>68.099999999999994</v>
      </c>
      <c r="F81">
        <v>67.2</v>
      </c>
      <c r="G81">
        <v>81.8</v>
      </c>
    </row>
    <row r="82" spans="1:7" x14ac:dyDescent="0.25">
      <c r="A82" s="12" t="s">
        <v>159</v>
      </c>
      <c r="B82" t="s">
        <v>78</v>
      </c>
      <c r="C82">
        <v>77.5</v>
      </c>
      <c r="D82">
        <v>85.7</v>
      </c>
      <c r="E82">
        <v>90.3</v>
      </c>
      <c r="F82">
        <v>94.2</v>
      </c>
      <c r="G82">
        <v>84.2</v>
      </c>
    </row>
    <row r="83" spans="1:7" x14ac:dyDescent="0.25">
      <c r="A83" s="12" t="s">
        <v>156</v>
      </c>
      <c r="B83" t="s">
        <v>79</v>
      </c>
      <c r="C83">
        <v>62.5</v>
      </c>
      <c r="D83">
        <v>70.599999999999994</v>
      </c>
      <c r="E83">
        <v>77.3</v>
      </c>
      <c r="F83">
        <v>74</v>
      </c>
      <c r="G83">
        <v>71.2</v>
      </c>
    </row>
    <row r="84" spans="1:7" x14ac:dyDescent="0.25">
      <c r="A84" s="12" t="s">
        <v>157</v>
      </c>
      <c r="B84" t="s">
        <v>80</v>
      </c>
      <c r="C84">
        <v>83.2</v>
      </c>
      <c r="D84">
        <v>89.1</v>
      </c>
      <c r="E84">
        <v>95</v>
      </c>
      <c r="F84">
        <v>93.6</v>
      </c>
      <c r="G84">
        <v>95.7</v>
      </c>
    </row>
    <row r="85" spans="1:7" x14ac:dyDescent="0.25">
      <c r="A85" s="12" t="s">
        <v>159</v>
      </c>
      <c r="B85" t="s">
        <v>81</v>
      </c>
      <c r="C85">
        <v>42.7</v>
      </c>
      <c r="D85">
        <v>46</v>
      </c>
      <c r="E85">
        <v>47.7</v>
      </c>
      <c r="F85">
        <v>54.2</v>
      </c>
      <c r="G85">
        <v>55.4</v>
      </c>
    </row>
    <row r="86" spans="1:7" x14ac:dyDescent="0.25">
      <c r="A86" s="12" t="s">
        <v>153</v>
      </c>
      <c r="B86" t="s">
        <v>82</v>
      </c>
      <c r="C86">
        <v>52.8</v>
      </c>
      <c r="D86">
        <v>55.6</v>
      </c>
      <c r="E86">
        <v>61.9</v>
      </c>
      <c r="F86">
        <v>63.2</v>
      </c>
      <c r="G86">
        <v>62.7</v>
      </c>
    </row>
    <row r="87" spans="1:7" x14ac:dyDescent="0.25">
      <c r="A87" s="12" t="s">
        <v>151</v>
      </c>
      <c r="B87" t="s">
        <v>83</v>
      </c>
      <c r="C87">
        <v>73.5</v>
      </c>
      <c r="D87">
        <v>74.8</v>
      </c>
      <c r="E87">
        <v>79.900000000000006</v>
      </c>
      <c r="F87">
        <v>83.7</v>
      </c>
      <c r="G87">
        <v>88</v>
      </c>
    </row>
    <row r="88" spans="1:7" x14ac:dyDescent="0.25">
      <c r="A88" s="12" t="s">
        <v>153</v>
      </c>
      <c r="B88" t="s">
        <v>84</v>
      </c>
      <c r="C88">
        <v>31.1</v>
      </c>
      <c r="D88">
        <v>31.7</v>
      </c>
      <c r="E88">
        <v>33.1</v>
      </c>
      <c r="F88">
        <v>39.5</v>
      </c>
      <c r="G88">
        <v>44</v>
      </c>
    </row>
    <row r="89" spans="1:7" x14ac:dyDescent="0.25">
      <c r="A89" s="12" t="s">
        <v>150</v>
      </c>
      <c r="B89" t="s">
        <v>85</v>
      </c>
      <c r="C89">
        <v>77.3</v>
      </c>
      <c r="D89">
        <v>74</v>
      </c>
      <c r="E89">
        <v>74</v>
      </c>
      <c r="F89">
        <v>77.099999999999994</v>
      </c>
      <c r="G89">
        <v>81.900000000000006</v>
      </c>
    </row>
    <row r="90" spans="1:7" x14ac:dyDescent="0.25">
      <c r="A90" s="12" t="s">
        <v>152</v>
      </c>
      <c r="B90" t="s">
        <v>86</v>
      </c>
      <c r="C90">
        <v>59.8</v>
      </c>
      <c r="D90">
        <v>77.3</v>
      </c>
      <c r="E90">
        <v>84.3</v>
      </c>
      <c r="F90">
        <v>89.8</v>
      </c>
      <c r="G90">
        <v>93.1</v>
      </c>
    </row>
    <row r="91" spans="1:7" x14ac:dyDescent="0.25">
      <c r="A91" s="12" t="s">
        <v>154</v>
      </c>
      <c r="B91" t="s">
        <v>87</v>
      </c>
      <c r="C91">
        <v>62.4</v>
      </c>
      <c r="D91">
        <v>66.099999999999994</v>
      </c>
      <c r="E91">
        <v>67.599999999999994</v>
      </c>
      <c r="F91">
        <v>60</v>
      </c>
      <c r="G91">
        <v>59.7</v>
      </c>
    </row>
    <row r="92" spans="1:7" x14ac:dyDescent="0.25">
      <c r="A92" s="12" t="s">
        <v>158</v>
      </c>
      <c r="B92" t="s">
        <v>88</v>
      </c>
      <c r="C92">
        <v>69.8</v>
      </c>
      <c r="D92">
        <v>69.8</v>
      </c>
      <c r="E92">
        <v>73.900000000000006</v>
      </c>
      <c r="F92">
        <v>76.3</v>
      </c>
      <c r="G92">
        <v>73.900000000000006</v>
      </c>
    </row>
    <row r="93" spans="1:7" x14ac:dyDescent="0.25">
      <c r="A93" s="12" t="s">
        <v>150</v>
      </c>
      <c r="B93" t="s">
        <v>89</v>
      </c>
      <c r="C93">
        <v>85.4</v>
      </c>
      <c r="D93">
        <v>89.1</v>
      </c>
      <c r="E93">
        <v>89.9</v>
      </c>
      <c r="F93">
        <v>92.2</v>
      </c>
      <c r="G93">
        <v>92.3</v>
      </c>
    </row>
    <row r="94" spans="1:7" x14ac:dyDescent="0.25">
      <c r="A94" s="12" t="s">
        <v>158</v>
      </c>
      <c r="B94" t="s">
        <v>90</v>
      </c>
      <c r="C94">
        <v>82.1</v>
      </c>
      <c r="D94">
        <v>84.7</v>
      </c>
      <c r="E94">
        <v>83.9</v>
      </c>
      <c r="F94">
        <v>91.7</v>
      </c>
      <c r="G94">
        <v>90.6</v>
      </c>
    </row>
    <row r="95" spans="1:7" x14ac:dyDescent="0.25">
      <c r="A95" s="12" t="s">
        <v>152</v>
      </c>
      <c r="B95" t="s">
        <v>91</v>
      </c>
      <c r="C95">
        <v>53.9</v>
      </c>
      <c r="D95">
        <v>57.2</v>
      </c>
      <c r="E95">
        <v>83.9</v>
      </c>
      <c r="F95">
        <v>79.5</v>
      </c>
      <c r="G95">
        <v>70.5</v>
      </c>
    </row>
    <row r="96" spans="1:7" x14ac:dyDescent="0.25">
      <c r="A96" s="12" t="s">
        <v>156</v>
      </c>
      <c r="B96" t="s">
        <v>92</v>
      </c>
      <c r="C96">
        <v>45.6</v>
      </c>
      <c r="D96">
        <v>39.6</v>
      </c>
      <c r="E96">
        <v>58.3</v>
      </c>
      <c r="F96">
        <v>56.6</v>
      </c>
      <c r="G96">
        <v>64.400000000000006</v>
      </c>
    </row>
    <row r="97" spans="1:7" x14ac:dyDescent="0.25">
      <c r="A97" s="12" t="s">
        <v>158</v>
      </c>
      <c r="B97" t="s">
        <v>93</v>
      </c>
      <c r="C97">
        <v>58.7</v>
      </c>
      <c r="D97">
        <v>64.2</v>
      </c>
      <c r="E97">
        <v>66.7</v>
      </c>
      <c r="F97">
        <v>54.1</v>
      </c>
      <c r="G97">
        <v>61.2</v>
      </c>
    </row>
    <row r="98" spans="1:7" x14ac:dyDescent="0.25">
      <c r="A98" s="12" t="s">
        <v>154</v>
      </c>
      <c r="B98" t="s">
        <v>94</v>
      </c>
      <c r="C98">
        <v>51.1</v>
      </c>
      <c r="D98">
        <v>51</v>
      </c>
      <c r="E98">
        <v>47.5</v>
      </c>
      <c r="F98">
        <v>44.9</v>
      </c>
      <c r="G98">
        <v>42</v>
      </c>
    </row>
    <row r="99" spans="1:7" x14ac:dyDescent="0.25">
      <c r="A99" s="12" t="s">
        <v>151</v>
      </c>
      <c r="B99" t="s">
        <v>95</v>
      </c>
      <c r="C99">
        <v>58.3</v>
      </c>
      <c r="D99">
        <v>72.400000000000006</v>
      </c>
      <c r="E99">
        <v>80.7</v>
      </c>
      <c r="F99">
        <v>81.599999999999994</v>
      </c>
      <c r="G99">
        <v>82.6</v>
      </c>
    </row>
    <row r="100" spans="1:7" x14ac:dyDescent="0.25">
      <c r="A100" s="12" t="s">
        <v>151</v>
      </c>
      <c r="B100" t="s">
        <v>96</v>
      </c>
      <c r="C100">
        <v>68</v>
      </c>
      <c r="D100">
        <v>72.099999999999994</v>
      </c>
      <c r="E100">
        <v>70.7</v>
      </c>
      <c r="F100">
        <v>80.400000000000006</v>
      </c>
      <c r="G100">
        <v>82.8</v>
      </c>
    </row>
    <row r="101" spans="1:7" x14ac:dyDescent="0.25">
      <c r="A101" s="12" t="s">
        <v>154</v>
      </c>
      <c r="B101" t="s">
        <v>97</v>
      </c>
      <c r="C101">
        <v>51</v>
      </c>
      <c r="D101">
        <v>49.1</v>
      </c>
      <c r="E101">
        <v>51.5</v>
      </c>
      <c r="F101">
        <v>51.9</v>
      </c>
      <c r="G101">
        <v>51.7</v>
      </c>
    </row>
    <row r="102" spans="1:7" x14ac:dyDescent="0.25">
      <c r="A102" s="12" t="s">
        <v>153</v>
      </c>
      <c r="B102" t="s">
        <v>98</v>
      </c>
      <c r="C102">
        <v>69.7</v>
      </c>
      <c r="D102">
        <v>70.7</v>
      </c>
      <c r="E102">
        <v>69.7</v>
      </c>
      <c r="F102">
        <v>79.7</v>
      </c>
      <c r="G102">
        <v>79</v>
      </c>
    </row>
    <row r="103" spans="1:7" x14ac:dyDescent="0.25">
      <c r="A103" s="12" t="s">
        <v>156</v>
      </c>
      <c r="B103" t="s">
        <v>99</v>
      </c>
      <c r="C103">
        <v>68.3</v>
      </c>
      <c r="D103">
        <v>68.599999999999994</v>
      </c>
      <c r="E103">
        <v>79.900000000000006</v>
      </c>
      <c r="F103">
        <v>79.2</v>
      </c>
      <c r="G103">
        <v>72</v>
      </c>
    </row>
    <row r="104" spans="1:7" x14ac:dyDescent="0.25">
      <c r="A104" s="12" t="s">
        <v>156</v>
      </c>
      <c r="B104" t="s">
        <v>100</v>
      </c>
      <c r="C104">
        <v>72.900000000000006</v>
      </c>
      <c r="D104">
        <v>77.400000000000006</v>
      </c>
      <c r="E104">
        <v>72.400000000000006</v>
      </c>
      <c r="F104">
        <v>76.599999999999994</v>
      </c>
      <c r="G104">
        <v>82.4</v>
      </c>
    </row>
    <row r="105" spans="1:7" x14ac:dyDescent="0.25">
      <c r="A105" s="12" t="s">
        <v>152</v>
      </c>
      <c r="B105" t="s">
        <v>101</v>
      </c>
      <c r="C105">
        <v>82.6</v>
      </c>
      <c r="D105">
        <v>78.900000000000006</v>
      </c>
      <c r="E105">
        <v>80.2</v>
      </c>
      <c r="F105">
        <v>90.7</v>
      </c>
      <c r="G105">
        <v>90.8</v>
      </c>
    </row>
    <row r="106" spans="1:7" x14ac:dyDescent="0.25">
      <c r="A106" s="12" t="s">
        <v>152</v>
      </c>
      <c r="B106" t="s">
        <v>102</v>
      </c>
      <c r="C106">
        <v>63.7</v>
      </c>
      <c r="D106">
        <v>73.2</v>
      </c>
      <c r="E106">
        <v>70.099999999999994</v>
      </c>
      <c r="F106">
        <v>72.5</v>
      </c>
      <c r="G106">
        <v>74.400000000000006</v>
      </c>
    </row>
    <row r="107" spans="1:7" x14ac:dyDescent="0.25">
      <c r="A107" s="12" t="s">
        <v>150</v>
      </c>
      <c r="B107" t="s">
        <v>103</v>
      </c>
      <c r="C107">
        <v>85.7</v>
      </c>
      <c r="D107">
        <v>88.2</v>
      </c>
      <c r="E107">
        <v>92.1</v>
      </c>
      <c r="F107">
        <v>85</v>
      </c>
      <c r="G107">
        <v>87</v>
      </c>
    </row>
    <row r="108" spans="1:7" x14ac:dyDescent="0.25">
      <c r="A108" s="12" t="s">
        <v>157</v>
      </c>
      <c r="B108" t="s">
        <v>104</v>
      </c>
      <c r="C108">
        <v>52.4</v>
      </c>
      <c r="D108">
        <v>61</v>
      </c>
      <c r="E108">
        <v>66.900000000000006</v>
      </c>
      <c r="F108">
        <v>65.2</v>
      </c>
      <c r="G108">
        <v>71</v>
      </c>
    </row>
    <row r="109" spans="1:7" x14ac:dyDescent="0.25">
      <c r="A109" s="12" t="s">
        <v>156</v>
      </c>
      <c r="B109" t="s">
        <v>105</v>
      </c>
      <c r="C109">
        <v>81.2</v>
      </c>
      <c r="D109">
        <v>80.599999999999994</v>
      </c>
      <c r="E109">
        <v>82.9</v>
      </c>
      <c r="F109">
        <v>86.5</v>
      </c>
      <c r="G109">
        <v>89.9</v>
      </c>
    </row>
    <row r="110" spans="1:7" x14ac:dyDescent="0.25">
      <c r="A110" s="12" t="s">
        <v>151</v>
      </c>
      <c r="B110" t="s">
        <v>106</v>
      </c>
      <c r="C110">
        <v>39.200000000000003</v>
      </c>
      <c r="D110">
        <v>37.1</v>
      </c>
      <c r="E110">
        <v>49.1</v>
      </c>
      <c r="F110">
        <v>74.900000000000006</v>
      </c>
      <c r="G110">
        <v>80.400000000000006</v>
      </c>
    </row>
    <row r="111" spans="1:7" x14ac:dyDescent="0.25">
      <c r="A111" s="12" t="s">
        <v>155</v>
      </c>
      <c r="B111" t="s">
        <v>107</v>
      </c>
      <c r="C111">
        <v>84.7</v>
      </c>
      <c r="D111">
        <v>82.8</v>
      </c>
      <c r="E111">
        <v>77.400000000000006</v>
      </c>
      <c r="F111">
        <v>85.4</v>
      </c>
      <c r="G111">
        <v>86.9</v>
      </c>
    </row>
    <row r="112" spans="1:7" x14ac:dyDescent="0.25">
      <c r="A112" s="12" t="s">
        <v>151</v>
      </c>
      <c r="B112" t="s">
        <v>108</v>
      </c>
      <c r="C112">
        <v>73.5</v>
      </c>
      <c r="D112">
        <v>84.2</v>
      </c>
      <c r="E112">
        <v>80.599999999999994</v>
      </c>
      <c r="F112">
        <v>81.099999999999994</v>
      </c>
      <c r="G112">
        <v>76.3</v>
      </c>
    </row>
    <row r="113" spans="1:7" x14ac:dyDescent="0.25">
      <c r="A113" s="12" t="s">
        <v>160</v>
      </c>
      <c r="B113" t="s">
        <v>146</v>
      </c>
      <c r="C113">
        <v>88.5</v>
      </c>
      <c r="D113">
        <v>87.5</v>
      </c>
      <c r="E113">
        <v>88.5</v>
      </c>
      <c r="F113">
        <v>87.4</v>
      </c>
      <c r="G113">
        <v>82.9</v>
      </c>
    </row>
    <row r="114" spans="1:7" x14ac:dyDescent="0.25">
      <c r="A114" s="12" t="s">
        <v>156</v>
      </c>
      <c r="B114" t="s">
        <v>109</v>
      </c>
      <c r="C114">
        <v>62.7</v>
      </c>
      <c r="D114">
        <v>59.9</v>
      </c>
      <c r="E114">
        <v>52.9</v>
      </c>
      <c r="F114">
        <v>70.3</v>
      </c>
      <c r="G114">
        <v>61.8</v>
      </c>
    </row>
    <row r="115" spans="1:7" x14ac:dyDescent="0.25">
      <c r="A115" s="12" t="s">
        <v>152</v>
      </c>
      <c r="B115" t="s">
        <v>110</v>
      </c>
      <c r="C115">
        <v>60.9</v>
      </c>
      <c r="D115">
        <v>65.900000000000006</v>
      </c>
      <c r="E115">
        <v>58.9</v>
      </c>
      <c r="F115">
        <v>61.4</v>
      </c>
      <c r="G115">
        <v>68</v>
      </c>
    </row>
    <row r="116" spans="1:7" x14ac:dyDescent="0.25">
      <c r="A116" s="12" t="s">
        <v>160</v>
      </c>
      <c r="B116" t="s">
        <v>111</v>
      </c>
      <c r="C116">
        <v>69</v>
      </c>
      <c r="D116">
        <v>67.3</v>
      </c>
      <c r="E116">
        <v>75.400000000000006</v>
      </c>
      <c r="F116">
        <v>73.2</v>
      </c>
      <c r="G116">
        <v>75.3</v>
      </c>
    </row>
    <row r="117" spans="1:7" x14ac:dyDescent="0.25">
      <c r="A117" s="12" t="s">
        <v>152</v>
      </c>
      <c r="B117" t="s">
        <v>112</v>
      </c>
      <c r="C117">
        <v>66.400000000000006</v>
      </c>
      <c r="D117">
        <v>69.099999999999994</v>
      </c>
      <c r="E117">
        <v>87.7</v>
      </c>
      <c r="F117">
        <v>87.9</v>
      </c>
      <c r="G117">
        <v>89.7</v>
      </c>
    </row>
    <row r="118" spans="1:7" x14ac:dyDescent="0.25">
      <c r="A118" s="12" t="s">
        <v>153</v>
      </c>
      <c r="B118" t="s">
        <v>113</v>
      </c>
      <c r="C118">
        <v>60.6</v>
      </c>
      <c r="D118">
        <v>62.8</v>
      </c>
      <c r="E118">
        <v>70</v>
      </c>
      <c r="F118">
        <v>76.599999999999994</v>
      </c>
      <c r="G118">
        <v>76</v>
      </c>
    </row>
    <row r="119" spans="1:7" x14ac:dyDescent="0.25">
      <c r="A119" s="12" t="s">
        <v>156</v>
      </c>
      <c r="B119" t="s">
        <v>114</v>
      </c>
      <c r="C119">
        <v>55.5</v>
      </c>
      <c r="D119">
        <v>49</v>
      </c>
      <c r="E119">
        <v>62.8</v>
      </c>
      <c r="F119">
        <v>76.8</v>
      </c>
      <c r="G119">
        <v>77.7</v>
      </c>
    </row>
    <row r="120" spans="1:7" x14ac:dyDescent="0.25">
      <c r="A120" s="12" t="s">
        <v>160</v>
      </c>
      <c r="B120" t="s">
        <v>115</v>
      </c>
      <c r="C120">
        <v>64.8</v>
      </c>
      <c r="D120">
        <v>64.7</v>
      </c>
      <c r="E120">
        <v>67.7</v>
      </c>
      <c r="F120">
        <v>71</v>
      </c>
      <c r="G120">
        <v>74.5</v>
      </c>
    </row>
    <row r="121" spans="1:7" x14ac:dyDescent="0.25">
      <c r="A121" s="12" t="s">
        <v>160</v>
      </c>
      <c r="B121" t="s">
        <v>116</v>
      </c>
      <c r="C121">
        <v>26.2</v>
      </c>
      <c r="D121">
        <v>29.7</v>
      </c>
      <c r="E121">
        <v>26.5</v>
      </c>
      <c r="F121">
        <v>56.9</v>
      </c>
      <c r="G121">
        <v>64.599999999999994</v>
      </c>
    </row>
    <row r="122" spans="1:7" x14ac:dyDescent="0.25">
      <c r="A122" s="12" t="s">
        <v>158</v>
      </c>
      <c r="B122" t="s">
        <v>117</v>
      </c>
      <c r="C122">
        <v>38</v>
      </c>
      <c r="D122">
        <v>34.799999999999997</v>
      </c>
      <c r="E122">
        <v>59</v>
      </c>
      <c r="F122">
        <v>59.2</v>
      </c>
      <c r="G122">
        <v>66.7</v>
      </c>
    </row>
    <row r="123" spans="1:7" x14ac:dyDescent="0.25">
      <c r="A123" s="12" t="s">
        <v>160</v>
      </c>
      <c r="B123" t="s">
        <v>118</v>
      </c>
      <c r="C123">
        <v>51.2</v>
      </c>
      <c r="D123">
        <v>58.2</v>
      </c>
      <c r="E123">
        <v>59</v>
      </c>
      <c r="F123">
        <v>64.099999999999994</v>
      </c>
      <c r="G123">
        <v>63.3</v>
      </c>
    </row>
    <row r="124" spans="1:7" x14ac:dyDescent="0.25">
      <c r="A124" s="12" t="s">
        <v>152</v>
      </c>
      <c r="B124" t="s">
        <v>119</v>
      </c>
      <c r="C124">
        <v>78.7</v>
      </c>
      <c r="D124">
        <v>82.4</v>
      </c>
      <c r="E124">
        <v>83.6</v>
      </c>
      <c r="F124">
        <v>81</v>
      </c>
      <c r="G124">
        <v>79.599999999999994</v>
      </c>
    </row>
    <row r="125" spans="1:7" x14ac:dyDescent="0.25">
      <c r="A125" s="12" t="s">
        <v>160</v>
      </c>
      <c r="B125" t="s">
        <v>120</v>
      </c>
      <c r="C125">
        <v>79</v>
      </c>
      <c r="D125">
        <v>81.599999999999994</v>
      </c>
      <c r="E125">
        <v>80.400000000000006</v>
      </c>
      <c r="F125">
        <v>88.8</v>
      </c>
      <c r="G125">
        <v>91.8</v>
      </c>
    </row>
    <row r="126" spans="1:7" x14ac:dyDescent="0.25">
      <c r="A126" s="12" t="s">
        <v>158</v>
      </c>
      <c r="B126" t="s">
        <v>121</v>
      </c>
      <c r="C126">
        <v>46.1</v>
      </c>
      <c r="D126">
        <v>50.6</v>
      </c>
      <c r="E126">
        <v>49.8</v>
      </c>
      <c r="F126">
        <v>46.9</v>
      </c>
      <c r="G126">
        <v>50.6</v>
      </c>
    </row>
    <row r="127" spans="1:7" x14ac:dyDescent="0.25">
      <c r="A127" s="12" t="s">
        <v>160</v>
      </c>
      <c r="B127" t="s">
        <v>122</v>
      </c>
      <c r="C127">
        <v>91.7</v>
      </c>
      <c r="D127">
        <v>98</v>
      </c>
      <c r="E127">
        <v>100</v>
      </c>
      <c r="F127">
        <v>94.4</v>
      </c>
      <c r="G127">
        <v>80.599999999999994</v>
      </c>
    </row>
    <row r="128" spans="1:7" x14ac:dyDescent="0.25">
      <c r="A128" s="12" t="s">
        <v>156</v>
      </c>
      <c r="B128" t="s">
        <v>123</v>
      </c>
      <c r="C128">
        <v>70.3</v>
      </c>
      <c r="D128">
        <v>76.599999999999994</v>
      </c>
      <c r="E128">
        <v>76.8</v>
      </c>
      <c r="F128">
        <v>78.400000000000006</v>
      </c>
      <c r="G128">
        <v>79.3</v>
      </c>
    </row>
    <row r="129" spans="1:7" x14ac:dyDescent="0.25">
      <c r="A129" s="12" t="s">
        <v>158</v>
      </c>
      <c r="B129" t="s">
        <v>124</v>
      </c>
      <c r="C129">
        <v>27.2</v>
      </c>
      <c r="D129">
        <v>48.8</v>
      </c>
      <c r="E129">
        <v>48.7</v>
      </c>
      <c r="F129">
        <v>55.7</v>
      </c>
      <c r="G129">
        <v>57</v>
      </c>
    </row>
    <row r="130" spans="1:7" x14ac:dyDescent="0.25">
      <c r="A130" s="12" t="s">
        <v>160</v>
      </c>
      <c r="B130" t="s">
        <v>125</v>
      </c>
      <c r="C130">
        <v>78.5</v>
      </c>
      <c r="D130">
        <v>82.4</v>
      </c>
      <c r="E130">
        <v>82.9</v>
      </c>
      <c r="F130">
        <v>86</v>
      </c>
      <c r="G130">
        <v>91</v>
      </c>
    </row>
    <row r="131" spans="1:7" x14ac:dyDescent="0.25">
      <c r="A131" s="12" t="s">
        <v>151</v>
      </c>
      <c r="B131" t="s">
        <v>126</v>
      </c>
      <c r="C131">
        <v>38</v>
      </c>
      <c r="D131">
        <v>41</v>
      </c>
      <c r="E131">
        <v>49.6</v>
      </c>
      <c r="F131">
        <v>45.6</v>
      </c>
      <c r="G131">
        <v>55.3</v>
      </c>
    </row>
    <row r="132" spans="1:7" x14ac:dyDescent="0.25">
      <c r="A132" s="12" t="s">
        <v>152</v>
      </c>
      <c r="B132" t="s">
        <v>127</v>
      </c>
      <c r="C132">
        <v>79.2</v>
      </c>
      <c r="D132">
        <v>81.5</v>
      </c>
      <c r="E132">
        <v>81.3</v>
      </c>
      <c r="F132">
        <v>82.1</v>
      </c>
      <c r="G132">
        <v>70.099999999999994</v>
      </c>
    </row>
    <row r="133" spans="1:7" x14ac:dyDescent="0.25">
      <c r="A133" s="12" t="s">
        <v>154</v>
      </c>
      <c r="B133" t="s">
        <v>128</v>
      </c>
      <c r="C133">
        <v>54.6</v>
      </c>
      <c r="D133">
        <v>61.5</v>
      </c>
      <c r="E133">
        <v>72.3</v>
      </c>
      <c r="F133">
        <v>81.599999999999994</v>
      </c>
      <c r="G133">
        <v>68.099999999999994</v>
      </c>
    </row>
    <row r="134" spans="1:7" x14ac:dyDescent="0.25">
      <c r="A134" s="12" t="s">
        <v>151</v>
      </c>
      <c r="B134" t="s">
        <v>129</v>
      </c>
      <c r="C134">
        <v>54.3</v>
      </c>
      <c r="D134">
        <v>58.5</v>
      </c>
      <c r="E134">
        <v>55.5</v>
      </c>
      <c r="F134">
        <v>68.099999999999994</v>
      </c>
      <c r="G134">
        <v>76.7</v>
      </c>
    </row>
    <row r="135" spans="1:7" x14ac:dyDescent="0.25">
      <c r="A135" s="12" t="s">
        <v>149</v>
      </c>
      <c r="B135" t="s">
        <v>130</v>
      </c>
      <c r="C135">
        <v>85.7</v>
      </c>
      <c r="D135">
        <v>87.8</v>
      </c>
      <c r="E135">
        <v>85.2</v>
      </c>
      <c r="F135">
        <v>89.2</v>
      </c>
      <c r="G135">
        <v>90.5</v>
      </c>
    </row>
    <row r="136" spans="1:7" x14ac:dyDescent="0.25">
      <c r="A136" s="12" t="s">
        <v>160</v>
      </c>
      <c r="B136" t="s">
        <v>131</v>
      </c>
      <c r="C136">
        <v>62</v>
      </c>
      <c r="D136">
        <v>55.9</v>
      </c>
      <c r="E136">
        <v>64.2</v>
      </c>
      <c r="F136">
        <v>74.3</v>
      </c>
      <c r="G136">
        <v>83.9</v>
      </c>
    </row>
    <row r="137" spans="1:7" x14ac:dyDescent="0.25">
      <c r="A137" s="12" t="s">
        <v>153</v>
      </c>
      <c r="B137" t="s">
        <v>132</v>
      </c>
      <c r="C137">
        <v>75</v>
      </c>
      <c r="D137">
        <v>78.7</v>
      </c>
      <c r="E137">
        <v>76.599999999999994</v>
      </c>
      <c r="F137">
        <v>85.2</v>
      </c>
      <c r="G137">
        <v>88.7</v>
      </c>
    </row>
    <row r="138" spans="1:7" x14ac:dyDescent="0.25">
      <c r="A138" s="12" t="s">
        <v>150</v>
      </c>
      <c r="B138" t="s">
        <v>147</v>
      </c>
      <c r="C138">
        <v>57.8</v>
      </c>
      <c r="D138">
        <v>62.8</v>
      </c>
      <c r="E138">
        <v>60.9</v>
      </c>
      <c r="F138">
        <v>69</v>
      </c>
      <c r="G138">
        <v>80.8</v>
      </c>
    </row>
    <row r="139" spans="1:7" x14ac:dyDescent="0.25">
      <c r="A139" s="12" t="s">
        <v>156</v>
      </c>
      <c r="B139" t="s">
        <v>133</v>
      </c>
      <c r="C139">
        <v>57.6</v>
      </c>
      <c r="D139">
        <v>62.4</v>
      </c>
      <c r="E139">
        <v>64.099999999999994</v>
      </c>
      <c r="F139">
        <v>63</v>
      </c>
      <c r="G139">
        <v>68.400000000000006</v>
      </c>
    </row>
    <row r="140" spans="1:7" x14ac:dyDescent="0.25">
      <c r="A140" s="12" t="s">
        <v>157</v>
      </c>
      <c r="B140" t="s">
        <v>134</v>
      </c>
      <c r="C140">
        <v>56.8</v>
      </c>
      <c r="D140">
        <v>44.9</v>
      </c>
      <c r="E140">
        <v>58.1</v>
      </c>
      <c r="F140">
        <v>94.6</v>
      </c>
      <c r="G140">
        <v>76.7</v>
      </c>
    </row>
    <row r="141" spans="1:7" x14ac:dyDescent="0.25">
      <c r="A141" s="12" t="s">
        <v>152</v>
      </c>
      <c r="B141" t="s">
        <v>135</v>
      </c>
      <c r="C141">
        <v>60.7</v>
      </c>
      <c r="D141">
        <v>89.8</v>
      </c>
      <c r="E141">
        <v>97.6</v>
      </c>
      <c r="F141">
        <v>95.1</v>
      </c>
      <c r="G141">
        <v>98.2</v>
      </c>
    </row>
    <row r="142" spans="1:7" x14ac:dyDescent="0.25">
      <c r="A142" s="12" t="s">
        <v>159</v>
      </c>
      <c r="B142" t="s">
        <v>136</v>
      </c>
      <c r="C142">
        <v>75.7</v>
      </c>
      <c r="D142">
        <v>77.900000000000006</v>
      </c>
      <c r="E142">
        <v>80.2</v>
      </c>
      <c r="F142">
        <v>80.099999999999994</v>
      </c>
      <c r="G142">
        <v>82.1</v>
      </c>
    </row>
    <row r="143" spans="1:7" x14ac:dyDescent="0.25">
      <c r="A143" s="12" t="s">
        <v>150</v>
      </c>
      <c r="B143" t="s">
        <v>137</v>
      </c>
      <c r="C143">
        <v>66.7</v>
      </c>
      <c r="D143">
        <v>70.5</v>
      </c>
      <c r="E143">
        <v>67</v>
      </c>
      <c r="F143">
        <v>80.099999999999994</v>
      </c>
      <c r="G143">
        <v>79.599999999999994</v>
      </c>
    </row>
    <row r="144" spans="1:7" x14ac:dyDescent="0.25">
      <c r="A144" s="12" t="s">
        <v>154</v>
      </c>
      <c r="B144" t="s">
        <v>138</v>
      </c>
      <c r="C144">
        <v>24.5</v>
      </c>
      <c r="D144">
        <v>33.5</v>
      </c>
      <c r="E144">
        <v>57.3</v>
      </c>
      <c r="F144">
        <v>52.8</v>
      </c>
      <c r="G144">
        <v>52.3</v>
      </c>
    </row>
    <row r="145" spans="1:7" x14ac:dyDescent="0.25">
      <c r="A145" s="12" t="s">
        <v>160</v>
      </c>
      <c r="B145" t="s">
        <v>139</v>
      </c>
      <c r="C145">
        <v>68.900000000000006</v>
      </c>
      <c r="D145">
        <v>72.2</v>
      </c>
      <c r="E145">
        <v>73.599999999999994</v>
      </c>
      <c r="F145">
        <v>75.3</v>
      </c>
      <c r="G145">
        <v>78.900000000000006</v>
      </c>
    </row>
    <row r="146" spans="1:7" x14ac:dyDescent="0.25">
      <c r="A146" s="12" t="s">
        <v>156</v>
      </c>
      <c r="B146" t="s">
        <v>140</v>
      </c>
      <c r="C146">
        <v>59.2</v>
      </c>
      <c r="D146">
        <v>59.5</v>
      </c>
      <c r="E146">
        <v>61</v>
      </c>
      <c r="F146">
        <v>59.9</v>
      </c>
      <c r="G146">
        <v>63.2</v>
      </c>
    </row>
    <row r="147" spans="1:7" x14ac:dyDescent="0.25">
      <c r="A147" s="12" t="s">
        <v>154</v>
      </c>
      <c r="B147" t="s">
        <v>141</v>
      </c>
      <c r="C147">
        <v>93.8</v>
      </c>
      <c r="D147">
        <v>84</v>
      </c>
      <c r="E147">
        <v>89.5</v>
      </c>
      <c r="F147">
        <v>92.6</v>
      </c>
      <c r="G147">
        <v>89.3</v>
      </c>
    </row>
    <row r="148" spans="1:7" x14ac:dyDescent="0.25">
      <c r="A148" s="12" t="s">
        <v>152</v>
      </c>
      <c r="B148" t="s">
        <v>142</v>
      </c>
      <c r="C148">
        <v>78.5</v>
      </c>
      <c r="D148">
        <v>79.900000000000006</v>
      </c>
      <c r="E148">
        <v>80.7</v>
      </c>
      <c r="F148">
        <v>83.4</v>
      </c>
      <c r="G148">
        <v>85.8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8"/>
  <sheetViews>
    <sheetView workbookViewId="0">
      <selection activeCell="R5" sqref="R5"/>
    </sheetView>
  </sheetViews>
  <sheetFormatPr defaultRowHeight="15" x14ac:dyDescent="0.25"/>
  <cols>
    <col min="2" max="2" width="20.5703125" customWidth="1"/>
  </cols>
  <sheetData>
    <row r="1" spans="1:18" x14ac:dyDescent="0.25">
      <c r="A1" t="s">
        <v>182</v>
      </c>
    </row>
    <row r="2" spans="1:18" x14ac:dyDescent="0.25">
      <c r="A2" t="s">
        <v>184</v>
      </c>
    </row>
    <row r="4" spans="1:18" x14ac:dyDescent="0.25">
      <c r="A4" t="s">
        <v>161</v>
      </c>
      <c r="B4" t="s">
        <v>165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L4">
        <v>2017</v>
      </c>
      <c r="M4">
        <v>2018</v>
      </c>
      <c r="N4">
        <v>2019</v>
      </c>
      <c r="O4">
        <v>2020</v>
      </c>
      <c r="P4">
        <v>2021</v>
      </c>
      <c r="Q4">
        <v>2022</v>
      </c>
      <c r="R4">
        <v>2023</v>
      </c>
    </row>
    <row r="5" spans="1:18" x14ac:dyDescent="0.25">
      <c r="A5" s="12" t="s">
        <v>149</v>
      </c>
      <c r="B5" t="s">
        <v>2</v>
      </c>
      <c r="C5">
        <v>39.299999999999997</v>
      </c>
      <c r="D5">
        <v>40.6</v>
      </c>
      <c r="E5">
        <v>43.1</v>
      </c>
      <c r="F5">
        <v>46.3</v>
      </c>
      <c r="G5">
        <v>47.2</v>
      </c>
      <c r="H5">
        <v>47.2</v>
      </c>
      <c r="I5">
        <v>45.2</v>
      </c>
      <c r="K5" t="s">
        <v>1</v>
      </c>
      <c r="L5">
        <v>37.6</v>
      </c>
      <c r="M5">
        <v>40.200000000000003</v>
      </c>
      <c r="N5">
        <v>44.4</v>
      </c>
      <c r="O5">
        <v>45.9</v>
      </c>
      <c r="P5">
        <v>48</v>
      </c>
      <c r="Q5">
        <v>50</v>
      </c>
      <c r="R5">
        <v>49.2</v>
      </c>
    </row>
    <row r="6" spans="1:18" x14ac:dyDescent="0.25">
      <c r="A6" s="12" t="s">
        <v>150</v>
      </c>
      <c r="B6" t="s">
        <v>3</v>
      </c>
      <c r="C6">
        <v>13.4</v>
      </c>
      <c r="D6">
        <v>22.6</v>
      </c>
      <c r="E6">
        <v>24.1</v>
      </c>
      <c r="F6">
        <v>17.5</v>
      </c>
      <c r="G6">
        <v>16.100000000000001</v>
      </c>
      <c r="H6">
        <v>15.3</v>
      </c>
      <c r="I6">
        <v>17.5</v>
      </c>
    </row>
    <row r="7" spans="1:18" x14ac:dyDescent="0.25">
      <c r="A7" s="12" t="s">
        <v>149</v>
      </c>
      <c r="B7" t="s">
        <v>4</v>
      </c>
      <c r="C7">
        <v>38</v>
      </c>
      <c r="D7">
        <v>39.5</v>
      </c>
      <c r="E7">
        <v>43</v>
      </c>
      <c r="F7">
        <v>48.6</v>
      </c>
      <c r="G7">
        <v>46.6</v>
      </c>
      <c r="H7">
        <v>48.6</v>
      </c>
      <c r="I7">
        <v>51.4</v>
      </c>
    </row>
    <row r="8" spans="1:18" x14ac:dyDescent="0.25">
      <c r="A8" s="12" t="s">
        <v>151</v>
      </c>
      <c r="B8" t="s">
        <v>5</v>
      </c>
      <c r="C8">
        <v>27.4</v>
      </c>
      <c r="D8">
        <v>31.8</v>
      </c>
      <c r="E8">
        <v>33.4</v>
      </c>
      <c r="F8">
        <v>32.799999999999997</v>
      </c>
      <c r="G8">
        <v>34</v>
      </c>
      <c r="H8">
        <v>38.1</v>
      </c>
      <c r="I8">
        <v>38.1</v>
      </c>
    </row>
    <row r="9" spans="1:18" x14ac:dyDescent="0.25">
      <c r="A9" s="12" t="s">
        <v>152</v>
      </c>
      <c r="B9" t="s">
        <v>6</v>
      </c>
      <c r="C9">
        <v>28.3</v>
      </c>
      <c r="D9">
        <v>29.2</v>
      </c>
      <c r="E9">
        <v>25.6</v>
      </c>
      <c r="F9">
        <v>33.799999999999997</v>
      </c>
      <c r="G9">
        <v>29.5</v>
      </c>
      <c r="H9">
        <v>37.200000000000003</v>
      </c>
      <c r="I9">
        <v>34.4</v>
      </c>
    </row>
    <row r="10" spans="1:18" x14ac:dyDescent="0.25">
      <c r="A10" s="12" t="s">
        <v>153</v>
      </c>
      <c r="B10" t="s">
        <v>7</v>
      </c>
      <c r="C10">
        <v>31.3</v>
      </c>
      <c r="D10">
        <v>38.799999999999997</v>
      </c>
      <c r="E10">
        <v>50.1</v>
      </c>
      <c r="F10">
        <v>46.2</v>
      </c>
      <c r="G10">
        <v>50</v>
      </c>
      <c r="H10">
        <v>53.4</v>
      </c>
      <c r="I10">
        <v>51</v>
      </c>
    </row>
    <row r="11" spans="1:18" x14ac:dyDescent="0.25">
      <c r="A11" s="12" t="s">
        <v>153</v>
      </c>
      <c r="B11" t="s">
        <v>8</v>
      </c>
      <c r="C11">
        <v>17.7</v>
      </c>
      <c r="D11">
        <v>20.3</v>
      </c>
      <c r="E11">
        <v>21.1</v>
      </c>
      <c r="F11">
        <v>21.5</v>
      </c>
      <c r="G11">
        <v>19.399999999999999</v>
      </c>
      <c r="H11">
        <v>24</v>
      </c>
      <c r="I11">
        <v>22.4</v>
      </c>
    </row>
    <row r="12" spans="1:18" x14ac:dyDescent="0.25">
      <c r="A12" s="12" t="s">
        <v>154</v>
      </c>
      <c r="B12" t="s">
        <v>9</v>
      </c>
      <c r="C12">
        <v>39.4</v>
      </c>
      <c r="D12">
        <v>38</v>
      </c>
      <c r="E12">
        <v>46.7</v>
      </c>
      <c r="F12">
        <v>45.2</v>
      </c>
      <c r="G12">
        <v>51.8</v>
      </c>
      <c r="H12">
        <v>50.2</v>
      </c>
      <c r="I12">
        <v>51.6</v>
      </c>
    </row>
    <row r="13" spans="1:18" x14ac:dyDescent="0.25">
      <c r="A13" s="12" t="s">
        <v>151</v>
      </c>
      <c r="B13" t="s">
        <v>10</v>
      </c>
      <c r="C13">
        <v>14</v>
      </c>
      <c r="D13">
        <v>15.5</v>
      </c>
      <c r="E13">
        <v>22.1</v>
      </c>
      <c r="F13">
        <v>22.9</v>
      </c>
      <c r="G13">
        <v>21.6</v>
      </c>
      <c r="H13">
        <v>20.6</v>
      </c>
      <c r="I13">
        <v>19.399999999999999</v>
      </c>
    </row>
    <row r="14" spans="1:18" x14ac:dyDescent="0.25">
      <c r="A14" s="12" t="s">
        <v>155</v>
      </c>
      <c r="B14" t="s">
        <v>11</v>
      </c>
      <c r="C14">
        <v>78.8</v>
      </c>
      <c r="D14">
        <v>81</v>
      </c>
      <c r="E14">
        <v>80.8</v>
      </c>
      <c r="F14">
        <v>85.1</v>
      </c>
      <c r="G14">
        <v>87.2</v>
      </c>
      <c r="H14">
        <v>92.3</v>
      </c>
      <c r="I14">
        <v>90.5</v>
      </c>
    </row>
    <row r="15" spans="1:18" x14ac:dyDescent="0.25">
      <c r="A15" s="12" t="s">
        <v>154</v>
      </c>
      <c r="B15" t="s">
        <v>12</v>
      </c>
      <c r="C15">
        <v>15</v>
      </c>
      <c r="D15">
        <v>16.100000000000001</v>
      </c>
      <c r="E15">
        <v>13.6</v>
      </c>
      <c r="F15">
        <v>12.1</v>
      </c>
      <c r="G15">
        <v>13.3</v>
      </c>
      <c r="H15">
        <v>13.4</v>
      </c>
      <c r="I15">
        <v>12.6</v>
      </c>
    </row>
    <row r="16" spans="1:18" x14ac:dyDescent="0.25">
      <c r="A16" s="12" t="s">
        <v>156</v>
      </c>
      <c r="B16" t="s">
        <v>13</v>
      </c>
      <c r="C16">
        <v>36.6</v>
      </c>
      <c r="D16">
        <v>42</v>
      </c>
      <c r="E16">
        <v>43</v>
      </c>
      <c r="F16">
        <v>46.1</v>
      </c>
      <c r="G16">
        <v>46.8</v>
      </c>
      <c r="H16">
        <v>44.6</v>
      </c>
      <c r="I16">
        <v>46.4</v>
      </c>
    </row>
    <row r="17" spans="1:9" x14ac:dyDescent="0.25">
      <c r="A17" s="12" t="s">
        <v>150</v>
      </c>
      <c r="B17" t="s">
        <v>14</v>
      </c>
      <c r="C17">
        <v>32.700000000000003</v>
      </c>
      <c r="D17">
        <v>44.2</v>
      </c>
      <c r="E17">
        <v>42.8</v>
      </c>
      <c r="F17">
        <v>42.8</v>
      </c>
      <c r="G17">
        <v>38.799999999999997</v>
      </c>
      <c r="H17">
        <v>38.200000000000003</v>
      </c>
      <c r="I17">
        <v>43.6</v>
      </c>
    </row>
    <row r="18" spans="1:9" x14ac:dyDescent="0.25">
      <c r="A18" s="12" t="s">
        <v>157</v>
      </c>
      <c r="B18" t="s">
        <v>15</v>
      </c>
      <c r="C18">
        <v>11.1</v>
      </c>
      <c r="D18">
        <v>15.7</v>
      </c>
      <c r="E18">
        <v>23.7</v>
      </c>
      <c r="F18">
        <v>28.5</v>
      </c>
      <c r="G18">
        <v>34.9</v>
      </c>
      <c r="H18">
        <v>22.8</v>
      </c>
      <c r="I18">
        <v>23.4</v>
      </c>
    </row>
    <row r="19" spans="1:9" x14ac:dyDescent="0.25">
      <c r="A19" s="12" t="s">
        <v>151</v>
      </c>
      <c r="B19" t="s">
        <v>16</v>
      </c>
      <c r="C19">
        <v>9.6999999999999993</v>
      </c>
      <c r="D19">
        <v>17.3</v>
      </c>
      <c r="E19">
        <v>20.2</v>
      </c>
      <c r="F19">
        <v>24</v>
      </c>
      <c r="G19">
        <v>23.4</v>
      </c>
      <c r="H19">
        <v>29.8</v>
      </c>
      <c r="I19">
        <v>25.7</v>
      </c>
    </row>
    <row r="20" spans="1:9" x14ac:dyDescent="0.25">
      <c r="A20" s="12" t="s">
        <v>149</v>
      </c>
      <c r="B20" t="s">
        <v>17</v>
      </c>
      <c r="C20">
        <v>19.3</v>
      </c>
      <c r="D20">
        <v>19.899999999999999</v>
      </c>
      <c r="E20">
        <v>29.7</v>
      </c>
      <c r="F20">
        <v>30.2</v>
      </c>
      <c r="G20">
        <v>30.1</v>
      </c>
      <c r="H20">
        <v>36.200000000000003</v>
      </c>
      <c r="I20">
        <v>37.4</v>
      </c>
    </row>
    <row r="21" spans="1:9" x14ac:dyDescent="0.25">
      <c r="A21" s="12" t="s">
        <v>152</v>
      </c>
      <c r="B21" t="s">
        <v>18</v>
      </c>
      <c r="C21">
        <v>36.4</v>
      </c>
      <c r="D21">
        <v>41.5</v>
      </c>
      <c r="E21">
        <v>18.100000000000001</v>
      </c>
      <c r="F21">
        <v>15.8</v>
      </c>
      <c r="G21">
        <v>19.899999999999999</v>
      </c>
      <c r="H21">
        <v>26.6</v>
      </c>
      <c r="I21">
        <v>24.6</v>
      </c>
    </row>
    <row r="22" spans="1:9" x14ac:dyDescent="0.25">
      <c r="A22" s="12" t="s">
        <v>149</v>
      </c>
      <c r="B22" t="s">
        <v>19</v>
      </c>
      <c r="C22">
        <v>64.900000000000006</v>
      </c>
      <c r="D22">
        <v>67.400000000000006</v>
      </c>
      <c r="E22">
        <v>68</v>
      </c>
      <c r="F22">
        <v>69.599999999999994</v>
      </c>
      <c r="G22">
        <v>68.8</v>
      </c>
      <c r="H22">
        <v>72</v>
      </c>
      <c r="I22">
        <v>72.400000000000006</v>
      </c>
    </row>
    <row r="23" spans="1:9" x14ac:dyDescent="0.25">
      <c r="A23" s="12" t="s">
        <v>155</v>
      </c>
      <c r="B23" t="s">
        <v>20</v>
      </c>
      <c r="C23">
        <v>71.7</v>
      </c>
      <c r="D23">
        <v>74.400000000000006</v>
      </c>
      <c r="E23">
        <v>75.599999999999994</v>
      </c>
      <c r="F23">
        <v>82.2</v>
      </c>
      <c r="G23">
        <v>85</v>
      </c>
      <c r="H23">
        <v>89.5</v>
      </c>
      <c r="I23">
        <v>87.9</v>
      </c>
    </row>
    <row r="24" spans="1:9" x14ac:dyDescent="0.25">
      <c r="A24" s="12" t="s">
        <v>153</v>
      </c>
      <c r="B24" t="s">
        <v>21</v>
      </c>
      <c r="C24">
        <v>26</v>
      </c>
      <c r="D24">
        <v>27.1</v>
      </c>
      <c r="E24">
        <v>30.6</v>
      </c>
      <c r="F24">
        <v>30.6</v>
      </c>
      <c r="G24">
        <v>32.4</v>
      </c>
      <c r="H24">
        <v>32.700000000000003</v>
      </c>
      <c r="I24">
        <v>34.5</v>
      </c>
    </row>
    <row r="25" spans="1:9" x14ac:dyDescent="0.25">
      <c r="A25" s="12" t="s">
        <v>155</v>
      </c>
      <c r="B25" t="s">
        <v>22</v>
      </c>
      <c r="C25">
        <v>64.599999999999994</v>
      </c>
      <c r="D25">
        <v>72.5</v>
      </c>
      <c r="E25">
        <v>75.7</v>
      </c>
      <c r="F25">
        <v>85.1</v>
      </c>
      <c r="G25">
        <v>88.4</v>
      </c>
      <c r="H25">
        <v>83.3</v>
      </c>
      <c r="I25">
        <v>85.8</v>
      </c>
    </row>
    <row r="26" spans="1:9" x14ac:dyDescent="0.25">
      <c r="A26" s="12" t="s">
        <v>158</v>
      </c>
      <c r="B26" t="s">
        <v>23</v>
      </c>
      <c r="C26">
        <v>26.6</v>
      </c>
      <c r="D26">
        <v>30.2</v>
      </c>
      <c r="E26">
        <v>32.200000000000003</v>
      </c>
      <c r="F26">
        <v>38.5</v>
      </c>
      <c r="G26">
        <v>42.1</v>
      </c>
      <c r="H26">
        <v>43.7</v>
      </c>
      <c r="I26">
        <v>39.9</v>
      </c>
    </row>
    <row r="27" spans="1:9" x14ac:dyDescent="0.25">
      <c r="A27" s="12" t="s">
        <v>156</v>
      </c>
      <c r="B27" t="s">
        <v>24</v>
      </c>
      <c r="C27">
        <v>41.8</v>
      </c>
      <c r="D27">
        <v>44.7</v>
      </c>
      <c r="E27">
        <v>58.1</v>
      </c>
      <c r="F27">
        <v>54.5</v>
      </c>
      <c r="G27">
        <v>67.099999999999994</v>
      </c>
      <c r="H27">
        <v>59.7</v>
      </c>
      <c r="I27">
        <v>59.3</v>
      </c>
    </row>
    <row r="28" spans="1:9" x14ac:dyDescent="0.25">
      <c r="A28" s="12" t="s">
        <v>156</v>
      </c>
      <c r="B28" t="s">
        <v>25</v>
      </c>
      <c r="C28">
        <v>43.3</v>
      </c>
      <c r="D28">
        <v>41.7</v>
      </c>
      <c r="E28">
        <v>50.1</v>
      </c>
      <c r="F28">
        <v>46.5</v>
      </c>
      <c r="G28">
        <v>52</v>
      </c>
      <c r="H28">
        <v>52.4</v>
      </c>
      <c r="I28">
        <v>52.4</v>
      </c>
    </row>
    <row r="29" spans="1:9" x14ac:dyDescent="0.25">
      <c r="A29" s="12" t="s">
        <v>154</v>
      </c>
      <c r="B29" t="s">
        <v>26</v>
      </c>
      <c r="C29">
        <v>18.399999999999999</v>
      </c>
      <c r="D29">
        <v>24.1</v>
      </c>
      <c r="E29">
        <v>19.899999999999999</v>
      </c>
      <c r="F29">
        <v>21.3</v>
      </c>
      <c r="G29">
        <v>19.7</v>
      </c>
      <c r="H29">
        <v>22</v>
      </c>
      <c r="I29">
        <v>24.3</v>
      </c>
    </row>
    <row r="30" spans="1:9" x14ac:dyDescent="0.25">
      <c r="A30" s="12" t="s">
        <v>158</v>
      </c>
      <c r="B30" t="s">
        <v>27</v>
      </c>
      <c r="C30">
        <v>21.7</v>
      </c>
      <c r="D30">
        <v>34.4</v>
      </c>
      <c r="E30">
        <v>35.9</v>
      </c>
      <c r="F30">
        <v>34</v>
      </c>
      <c r="G30">
        <v>31</v>
      </c>
      <c r="H30">
        <v>33.9</v>
      </c>
      <c r="I30">
        <v>31.4</v>
      </c>
    </row>
    <row r="31" spans="1:9" x14ac:dyDescent="0.25">
      <c r="A31" s="12" t="s">
        <v>159</v>
      </c>
      <c r="B31" t="s">
        <v>28</v>
      </c>
      <c r="C31">
        <v>44.3</v>
      </c>
      <c r="D31">
        <v>45.3</v>
      </c>
      <c r="E31">
        <v>48.5</v>
      </c>
      <c r="F31">
        <v>50.9</v>
      </c>
      <c r="G31">
        <v>53</v>
      </c>
      <c r="H31">
        <v>57.8</v>
      </c>
      <c r="I31">
        <v>60.1</v>
      </c>
    </row>
    <row r="32" spans="1:9" x14ac:dyDescent="0.25">
      <c r="A32" s="12" t="s">
        <v>151</v>
      </c>
      <c r="B32" t="s">
        <v>29</v>
      </c>
      <c r="C32">
        <v>20.7</v>
      </c>
      <c r="D32">
        <v>26</v>
      </c>
      <c r="E32">
        <v>33.6</v>
      </c>
      <c r="F32">
        <v>32.9</v>
      </c>
      <c r="G32">
        <v>37</v>
      </c>
      <c r="H32">
        <v>44.3</v>
      </c>
      <c r="I32">
        <v>45.1</v>
      </c>
    </row>
    <row r="33" spans="1:9" x14ac:dyDescent="0.25">
      <c r="A33" s="12" t="s">
        <v>150</v>
      </c>
      <c r="B33" t="s">
        <v>30</v>
      </c>
      <c r="C33">
        <v>24.1</v>
      </c>
      <c r="D33">
        <v>26.1</v>
      </c>
      <c r="E33">
        <v>28.2</v>
      </c>
      <c r="F33">
        <v>26.2</v>
      </c>
      <c r="G33">
        <v>29.3</v>
      </c>
      <c r="H33">
        <v>28.8</v>
      </c>
      <c r="I33">
        <v>31.1</v>
      </c>
    </row>
    <row r="34" spans="1:9" x14ac:dyDescent="0.25">
      <c r="A34" s="12" t="s">
        <v>151</v>
      </c>
      <c r="B34" t="s">
        <v>31</v>
      </c>
      <c r="C34">
        <v>45.6</v>
      </c>
      <c r="D34">
        <v>46.8</v>
      </c>
      <c r="E34">
        <v>59.2</v>
      </c>
      <c r="F34">
        <v>59.3</v>
      </c>
      <c r="G34">
        <v>52.4</v>
      </c>
      <c r="H34">
        <v>53.3</v>
      </c>
      <c r="I34">
        <v>49.6</v>
      </c>
    </row>
    <row r="35" spans="1:9" x14ac:dyDescent="0.25">
      <c r="A35" s="12" t="s">
        <v>156</v>
      </c>
      <c r="B35" t="s">
        <v>32</v>
      </c>
      <c r="C35">
        <v>41.9</v>
      </c>
      <c r="D35">
        <v>38.799999999999997</v>
      </c>
      <c r="E35">
        <v>50.2</v>
      </c>
      <c r="F35">
        <v>47.9</v>
      </c>
      <c r="G35">
        <v>48.6</v>
      </c>
      <c r="H35">
        <v>58.7</v>
      </c>
      <c r="I35">
        <v>56.2</v>
      </c>
    </row>
    <row r="36" spans="1:9" x14ac:dyDescent="0.25">
      <c r="A36" s="12" t="s">
        <v>149</v>
      </c>
      <c r="B36" t="s">
        <v>33</v>
      </c>
      <c r="C36">
        <v>36</v>
      </c>
      <c r="D36">
        <v>36.6</v>
      </c>
      <c r="E36">
        <v>38.9</v>
      </c>
      <c r="F36">
        <v>38.200000000000003</v>
      </c>
      <c r="G36">
        <v>36.700000000000003</v>
      </c>
      <c r="H36">
        <v>42.5</v>
      </c>
      <c r="I36">
        <v>47.9</v>
      </c>
    </row>
    <row r="37" spans="1:9" x14ac:dyDescent="0.25">
      <c r="A37" s="12" t="s">
        <v>158</v>
      </c>
      <c r="B37" t="s">
        <v>34</v>
      </c>
      <c r="C37">
        <v>61.4</v>
      </c>
      <c r="D37">
        <v>61.4</v>
      </c>
      <c r="E37">
        <v>67.599999999999994</v>
      </c>
      <c r="F37">
        <v>73.900000000000006</v>
      </c>
      <c r="G37">
        <v>79.5</v>
      </c>
      <c r="H37">
        <v>75.7</v>
      </c>
      <c r="I37">
        <v>77.400000000000006</v>
      </c>
    </row>
    <row r="38" spans="1:9" x14ac:dyDescent="0.25">
      <c r="A38" s="12" t="s">
        <v>156</v>
      </c>
      <c r="B38" t="s">
        <v>35</v>
      </c>
      <c r="C38">
        <v>60.4</v>
      </c>
      <c r="D38">
        <v>64.900000000000006</v>
      </c>
      <c r="E38">
        <v>67.8</v>
      </c>
      <c r="F38">
        <v>61.6</v>
      </c>
      <c r="G38">
        <v>63.7</v>
      </c>
      <c r="H38">
        <v>64.3</v>
      </c>
      <c r="I38">
        <v>66.099999999999994</v>
      </c>
    </row>
    <row r="39" spans="1:9" x14ac:dyDescent="0.25">
      <c r="A39" s="12" t="s">
        <v>150</v>
      </c>
      <c r="B39" t="s">
        <v>36</v>
      </c>
      <c r="C39">
        <v>38</v>
      </c>
      <c r="D39">
        <v>39.200000000000003</v>
      </c>
      <c r="E39">
        <v>40.5</v>
      </c>
      <c r="F39">
        <v>38</v>
      </c>
      <c r="G39">
        <v>39.5</v>
      </c>
      <c r="H39">
        <v>39.700000000000003</v>
      </c>
      <c r="I39">
        <v>38.299999999999997</v>
      </c>
    </row>
    <row r="40" spans="1:9" x14ac:dyDescent="0.25">
      <c r="A40" s="12" t="s">
        <v>160</v>
      </c>
      <c r="B40" t="s">
        <v>37</v>
      </c>
      <c r="C40">
        <v>69.099999999999994</v>
      </c>
      <c r="D40">
        <v>68.8</v>
      </c>
      <c r="E40">
        <v>68.5</v>
      </c>
      <c r="F40">
        <v>72.400000000000006</v>
      </c>
      <c r="G40">
        <v>72.099999999999994</v>
      </c>
      <c r="H40">
        <v>76.400000000000006</v>
      </c>
      <c r="I40">
        <v>75.900000000000006</v>
      </c>
    </row>
    <row r="41" spans="1:9" x14ac:dyDescent="0.25">
      <c r="A41" s="12" t="s">
        <v>151</v>
      </c>
      <c r="B41" t="s">
        <v>38</v>
      </c>
      <c r="C41">
        <v>39.200000000000003</v>
      </c>
      <c r="D41">
        <v>41</v>
      </c>
      <c r="E41">
        <v>39.799999999999997</v>
      </c>
      <c r="F41">
        <v>48.5</v>
      </c>
      <c r="G41">
        <v>52.6</v>
      </c>
      <c r="H41">
        <v>61.7</v>
      </c>
      <c r="I41">
        <v>62.9</v>
      </c>
    </row>
    <row r="42" spans="1:9" x14ac:dyDescent="0.25">
      <c r="A42" s="12" t="s">
        <v>160</v>
      </c>
      <c r="B42" t="s">
        <v>39</v>
      </c>
      <c r="C42">
        <v>42.6</v>
      </c>
      <c r="D42">
        <v>38.9</v>
      </c>
      <c r="E42">
        <v>46.7</v>
      </c>
      <c r="F42">
        <v>43.5</v>
      </c>
      <c r="G42">
        <v>49.2</v>
      </c>
      <c r="H42">
        <v>54.3</v>
      </c>
      <c r="I42">
        <v>45.6</v>
      </c>
    </row>
    <row r="43" spans="1:9" x14ac:dyDescent="0.25">
      <c r="A43" s="12" t="s">
        <v>152</v>
      </c>
      <c r="B43" t="s">
        <v>40</v>
      </c>
      <c r="C43">
        <v>56.8</v>
      </c>
      <c r="D43">
        <v>60.2</v>
      </c>
      <c r="E43">
        <v>59.7</v>
      </c>
      <c r="F43">
        <v>67.099999999999994</v>
      </c>
      <c r="G43">
        <v>67.599999999999994</v>
      </c>
      <c r="H43">
        <v>64.3</v>
      </c>
      <c r="I43">
        <v>60.6</v>
      </c>
    </row>
    <row r="44" spans="1:9" x14ac:dyDescent="0.25">
      <c r="A44" s="12" t="s">
        <v>150</v>
      </c>
      <c r="B44" t="s">
        <v>41</v>
      </c>
      <c r="C44">
        <v>32.799999999999997</v>
      </c>
      <c r="D44">
        <v>30</v>
      </c>
      <c r="E44">
        <v>31.5</v>
      </c>
      <c r="F44">
        <v>32.700000000000003</v>
      </c>
      <c r="G44">
        <v>35.299999999999997</v>
      </c>
      <c r="H44">
        <v>35</v>
      </c>
      <c r="I44">
        <v>34.700000000000003</v>
      </c>
    </row>
    <row r="45" spans="1:9" x14ac:dyDescent="0.25">
      <c r="A45" s="12" t="s">
        <v>152</v>
      </c>
      <c r="B45" t="s">
        <v>42</v>
      </c>
      <c r="C45">
        <v>17.100000000000001</v>
      </c>
      <c r="D45">
        <v>16.600000000000001</v>
      </c>
      <c r="E45">
        <v>20.399999999999999</v>
      </c>
      <c r="F45">
        <v>16.5</v>
      </c>
      <c r="G45">
        <v>20.399999999999999</v>
      </c>
      <c r="H45">
        <v>22.8</v>
      </c>
      <c r="I45">
        <v>25.7</v>
      </c>
    </row>
    <row r="46" spans="1:9" x14ac:dyDescent="0.25">
      <c r="A46" s="12" t="s">
        <v>158</v>
      </c>
      <c r="B46" t="s">
        <v>43</v>
      </c>
      <c r="C46">
        <v>58.5</v>
      </c>
      <c r="D46">
        <v>45.7</v>
      </c>
      <c r="E46">
        <v>68.599999999999994</v>
      </c>
      <c r="F46">
        <v>71</v>
      </c>
      <c r="G46">
        <v>73.900000000000006</v>
      </c>
      <c r="H46">
        <v>72.8</v>
      </c>
      <c r="I46">
        <v>77.400000000000006</v>
      </c>
    </row>
    <row r="47" spans="1:9" x14ac:dyDescent="0.25">
      <c r="A47" s="12" t="s">
        <v>151</v>
      </c>
      <c r="B47" t="s">
        <v>44</v>
      </c>
      <c r="C47">
        <v>32.799999999999997</v>
      </c>
      <c r="D47">
        <v>37.1</v>
      </c>
      <c r="E47">
        <v>42.3</v>
      </c>
      <c r="F47">
        <v>44.7</v>
      </c>
      <c r="G47">
        <v>45.7</v>
      </c>
      <c r="H47">
        <v>43.5</v>
      </c>
      <c r="I47">
        <v>45.9</v>
      </c>
    </row>
    <row r="48" spans="1:9" x14ac:dyDescent="0.25">
      <c r="A48" s="12" t="s">
        <v>153</v>
      </c>
      <c r="B48" t="s">
        <v>45</v>
      </c>
      <c r="C48">
        <v>18.7</v>
      </c>
      <c r="D48">
        <v>20.6</v>
      </c>
      <c r="E48">
        <v>28.5</v>
      </c>
      <c r="F48">
        <v>33.299999999999997</v>
      </c>
      <c r="G48">
        <v>36.6</v>
      </c>
      <c r="H48">
        <v>38.6</v>
      </c>
      <c r="I48">
        <v>36.1</v>
      </c>
    </row>
    <row r="49" spans="1:9" x14ac:dyDescent="0.25">
      <c r="A49" s="12" t="s">
        <v>160</v>
      </c>
      <c r="B49" t="s">
        <v>46</v>
      </c>
      <c r="C49">
        <v>36.6</v>
      </c>
      <c r="D49">
        <v>53.6</v>
      </c>
      <c r="E49">
        <v>53.3</v>
      </c>
      <c r="F49">
        <v>52.2</v>
      </c>
      <c r="G49">
        <v>54</v>
      </c>
      <c r="H49">
        <v>60.7</v>
      </c>
      <c r="I49">
        <v>57.4</v>
      </c>
    </row>
    <row r="50" spans="1:9" x14ac:dyDescent="0.25">
      <c r="A50" s="12" t="s">
        <v>150</v>
      </c>
      <c r="B50" t="s">
        <v>47</v>
      </c>
      <c r="C50">
        <v>37.4</v>
      </c>
      <c r="D50">
        <v>30.8</v>
      </c>
      <c r="E50">
        <v>30.8</v>
      </c>
      <c r="F50">
        <v>35.4</v>
      </c>
      <c r="G50">
        <v>37.4</v>
      </c>
      <c r="H50">
        <v>39.5</v>
      </c>
      <c r="I50">
        <v>40.299999999999997</v>
      </c>
    </row>
    <row r="51" spans="1:9" x14ac:dyDescent="0.25">
      <c r="A51" s="12" t="s">
        <v>158</v>
      </c>
      <c r="B51" t="s">
        <v>145</v>
      </c>
      <c r="C51">
        <v>43.1</v>
      </c>
      <c r="D51">
        <v>45.5</v>
      </c>
      <c r="E51">
        <v>48</v>
      </c>
      <c r="F51">
        <v>45.8</v>
      </c>
      <c r="G51">
        <v>52.8</v>
      </c>
      <c r="H51">
        <v>60.3</v>
      </c>
      <c r="I51">
        <v>63.5</v>
      </c>
    </row>
    <row r="52" spans="1:9" x14ac:dyDescent="0.25">
      <c r="A52" s="12" t="s">
        <v>153</v>
      </c>
      <c r="B52" t="s">
        <v>48</v>
      </c>
      <c r="C52">
        <v>20.3</v>
      </c>
      <c r="D52">
        <v>29.9</v>
      </c>
      <c r="E52">
        <v>26.4</v>
      </c>
      <c r="F52">
        <v>23.7</v>
      </c>
      <c r="G52">
        <v>30.7</v>
      </c>
      <c r="H52">
        <v>27.8</v>
      </c>
      <c r="I52">
        <v>19.3</v>
      </c>
    </row>
    <row r="53" spans="1:9" x14ac:dyDescent="0.25">
      <c r="A53" s="12" t="s">
        <v>152</v>
      </c>
      <c r="B53" t="s">
        <v>49</v>
      </c>
      <c r="C53">
        <v>23.7</v>
      </c>
      <c r="D53">
        <v>26.9</v>
      </c>
      <c r="E53">
        <v>26.4</v>
      </c>
      <c r="F53">
        <v>31</v>
      </c>
      <c r="G53">
        <v>33.700000000000003</v>
      </c>
      <c r="H53">
        <v>39.4</v>
      </c>
      <c r="I53">
        <v>37.299999999999997</v>
      </c>
    </row>
    <row r="54" spans="1:9" x14ac:dyDescent="0.25">
      <c r="A54" s="12" t="s">
        <v>150</v>
      </c>
      <c r="B54" t="s">
        <v>50</v>
      </c>
      <c r="C54">
        <v>24.8</v>
      </c>
      <c r="D54">
        <v>27.6</v>
      </c>
      <c r="E54">
        <v>27.5</v>
      </c>
      <c r="F54">
        <v>27</v>
      </c>
      <c r="G54">
        <v>30</v>
      </c>
      <c r="H54">
        <v>30.4</v>
      </c>
      <c r="I54">
        <v>29.7</v>
      </c>
    </row>
    <row r="55" spans="1:9" x14ac:dyDescent="0.25">
      <c r="A55" s="12" t="s">
        <v>159</v>
      </c>
      <c r="B55" t="s">
        <v>51</v>
      </c>
      <c r="C55">
        <v>48.9</v>
      </c>
      <c r="D55">
        <v>45.4</v>
      </c>
      <c r="E55">
        <v>54.3</v>
      </c>
      <c r="F55">
        <v>57.3</v>
      </c>
      <c r="G55">
        <v>55.6</v>
      </c>
      <c r="H55">
        <v>56</v>
      </c>
      <c r="I55">
        <v>54.7</v>
      </c>
    </row>
    <row r="56" spans="1:9" x14ac:dyDescent="0.25">
      <c r="A56" s="12" t="s">
        <v>151</v>
      </c>
      <c r="B56" t="s">
        <v>52</v>
      </c>
      <c r="C56">
        <v>12.9</v>
      </c>
      <c r="D56">
        <v>14.6</v>
      </c>
      <c r="E56">
        <v>14.4</v>
      </c>
      <c r="F56">
        <v>14.4</v>
      </c>
      <c r="G56">
        <v>14.5</v>
      </c>
      <c r="H56">
        <v>14.4</v>
      </c>
      <c r="I56">
        <v>11.5</v>
      </c>
    </row>
    <row r="57" spans="1:9" x14ac:dyDescent="0.25">
      <c r="A57" s="12" t="s">
        <v>160</v>
      </c>
      <c r="B57" t="s">
        <v>53</v>
      </c>
      <c r="C57">
        <v>47.5</v>
      </c>
      <c r="D57">
        <v>48.6</v>
      </c>
      <c r="E57">
        <v>52.1</v>
      </c>
      <c r="F57">
        <v>57.6</v>
      </c>
      <c r="G57">
        <v>59.1</v>
      </c>
      <c r="H57">
        <v>65.099999999999994</v>
      </c>
      <c r="I57">
        <v>61.7</v>
      </c>
    </row>
    <row r="58" spans="1:9" x14ac:dyDescent="0.25">
      <c r="A58" s="12" t="s">
        <v>149</v>
      </c>
      <c r="B58" t="s">
        <v>54</v>
      </c>
      <c r="C58">
        <v>30.4</v>
      </c>
      <c r="D58">
        <v>37.299999999999997</v>
      </c>
      <c r="E58">
        <v>47.2</v>
      </c>
      <c r="F58">
        <v>47.8</v>
      </c>
      <c r="G58">
        <v>50.9</v>
      </c>
      <c r="H58">
        <v>45.8</v>
      </c>
      <c r="I58">
        <v>50.9</v>
      </c>
    </row>
    <row r="59" spans="1:9" x14ac:dyDescent="0.25">
      <c r="A59" s="12" t="s">
        <v>160</v>
      </c>
      <c r="B59" t="s">
        <v>55</v>
      </c>
      <c r="C59">
        <v>34.299999999999997</v>
      </c>
      <c r="D59">
        <v>29</v>
      </c>
      <c r="E59">
        <v>41.4</v>
      </c>
      <c r="F59">
        <v>79</v>
      </c>
      <c r="G59">
        <v>84.8</v>
      </c>
      <c r="H59">
        <v>83.1</v>
      </c>
      <c r="I59">
        <v>60.8</v>
      </c>
    </row>
    <row r="60" spans="1:9" x14ac:dyDescent="0.25">
      <c r="A60" s="12" t="s">
        <v>150</v>
      </c>
      <c r="B60" t="s">
        <v>56</v>
      </c>
      <c r="C60">
        <v>36.700000000000003</v>
      </c>
      <c r="D60">
        <v>38.700000000000003</v>
      </c>
      <c r="E60">
        <v>47.1</v>
      </c>
      <c r="F60">
        <v>55.3</v>
      </c>
      <c r="G60">
        <v>54.1</v>
      </c>
      <c r="H60">
        <v>56.8</v>
      </c>
      <c r="I60">
        <v>56.5</v>
      </c>
    </row>
    <row r="61" spans="1:9" x14ac:dyDescent="0.25">
      <c r="A61" s="12" t="s">
        <v>150</v>
      </c>
      <c r="B61" t="s">
        <v>57</v>
      </c>
      <c r="C61">
        <v>24.5</v>
      </c>
      <c r="D61">
        <v>42.9</v>
      </c>
      <c r="E61">
        <v>40.1</v>
      </c>
      <c r="F61">
        <v>42.3</v>
      </c>
      <c r="G61">
        <v>41</v>
      </c>
      <c r="H61">
        <v>50.8</v>
      </c>
      <c r="I61">
        <v>41.7</v>
      </c>
    </row>
    <row r="62" spans="1:9" x14ac:dyDescent="0.25">
      <c r="A62" s="12" t="s">
        <v>157</v>
      </c>
      <c r="B62" t="s">
        <v>58</v>
      </c>
      <c r="C62">
        <v>32.200000000000003</v>
      </c>
      <c r="D62">
        <v>32.299999999999997</v>
      </c>
      <c r="E62">
        <v>36.5</v>
      </c>
      <c r="F62">
        <v>40</v>
      </c>
      <c r="G62">
        <v>40.700000000000003</v>
      </c>
      <c r="H62">
        <v>40</v>
      </c>
      <c r="I62">
        <v>41.4</v>
      </c>
    </row>
    <row r="63" spans="1:9" x14ac:dyDescent="0.25">
      <c r="A63" s="12" t="s">
        <v>159</v>
      </c>
      <c r="B63" t="s">
        <v>59</v>
      </c>
      <c r="C63">
        <v>42.1</v>
      </c>
      <c r="D63">
        <v>43.2</v>
      </c>
      <c r="E63">
        <v>42.4</v>
      </c>
      <c r="F63">
        <v>40.5</v>
      </c>
      <c r="G63">
        <v>47</v>
      </c>
      <c r="H63">
        <v>45</v>
      </c>
      <c r="I63">
        <v>38.9</v>
      </c>
    </row>
    <row r="64" spans="1:9" x14ac:dyDescent="0.25">
      <c r="A64" s="12" t="s">
        <v>157</v>
      </c>
      <c r="B64" t="s">
        <v>60</v>
      </c>
      <c r="C64">
        <v>8.1999999999999993</v>
      </c>
      <c r="D64">
        <v>9.6</v>
      </c>
      <c r="E64">
        <v>13.2</v>
      </c>
      <c r="F64">
        <v>10.8</v>
      </c>
      <c r="G64">
        <v>9.6</v>
      </c>
      <c r="H64">
        <v>8</v>
      </c>
      <c r="I64">
        <v>8.6999999999999993</v>
      </c>
    </row>
    <row r="65" spans="1:9" x14ac:dyDescent="0.25">
      <c r="A65" s="12" t="s">
        <v>159</v>
      </c>
      <c r="B65" t="s">
        <v>61</v>
      </c>
      <c r="C65">
        <v>39.799999999999997</v>
      </c>
      <c r="D65">
        <v>37.200000000000003</v>
      </c>
      <c r="E65">
        <v>47</v>
      </c>
      <c r="F65">
        <v>50.9</v>
      </c>
      <c r="G65">
        <v>53.7</v>
      </c>
      <c r="H65">
        <v>52.8</v>
      </c>
      <c r="I65">
        <v>53.5</v>
      </c>
    </row>
    <row r="66" spans="1:9" x14ac:dyDescent="0.25">
      <c r="A66" s="12" t="s">
        <v>153</v>
      </c>
      <c r="B66" t="s">
        <v>62</v>
      </c>
      <c r="C66">
        <v>23.2</v>
      </c>
      <c r="D66">
        <v>27.2</v>
      </c>
      <c r="E66">
        <v>36.799999999999997</v>
      </c>
      <c r="F66">
        <v>37.6</v>
      </c>
      <c r="G66">
        <v>35.5</v>
      </c>
      <c r="H66">
        <v>37.6</v>
      </c>
      <c r="I66">
        <v>35.700000000000003</v>
      </c>
    </row>
    <row r="67" spans="1:9" x14ac:dyDescent="0.25">
      <c r="A67" s="12" t="s">
        <v>149</v>
      </c>
      <c r="B67" t="s">
        <v>63</v>
      </c>
      <c r="C67">
        <v>21.2</v>
      </c>
      <c r="D67">
        <v>39.6</v>
      </c>
      <c r="E67">
        <v>46.9</v>
      </c>
      <c r="F67">
        <v>48.7</v>
      </c>
      <c r="G67">
        <v>45.5</v>
      </c>
      <c r="H67">
        <v>42.9</v>
      </c>
      <c r="I67">
        <v>46</v>
      </c>
    </row>
    <row r="68" spans="1:9" x14ac:dyDescent="0.25">
      <c r="A68" s="12" t="s">
        <v>150</v>
      </c>
      <c r="B68" t="s">
        <v>64</v>
      </c>
      <c r="C68">
        <v>62.4</v>
      </c>
      <c r="D68">
        <v>66.599999999999994</v>
      </c>
      <c r="E68">
        <v>73.3</v>
      </c>
      <c r="F68">
        <v>68.7</v>
      </c>
      <c r="G68">
        <v>66.900000000000006</v>
      </c>
      <c r="H68">
        <v>74.900000000000006</v>
      </c>
      <c r="I68">
        <v>73.2</v>
      </c>
    </row>
    <row r="69" spans="1:9" x14ac:dyDescent="0.25">
      <c r="A69" s="12" t="s">
        <v>160</v>
      </c>
      <c r="B69" t="s">
        <v>65</v>
      </c>
      <c r="C69">
        <v>51.2</v>
      </c>
      <c r="D69">
        <v>57.2</v>
      </c>
      <c r="E69">
        <v>47.1</v>
      </c>
      <c r="F69">
        <v>52.4</v>
      </c>
      <c r="G69">
        <v>43.2</v>
      </c>
      <c r="H69">
        <v>46.9</v>
      </c>
      <c r="I69">
        <v>56.9</v>
      </c>
    </row>
    <row r="70" spans="1:9" x14ac:dyDescent="0.25">
      <c r="A70" s="12" t="s">
        <v>158</v>
      </c>
      <c r="B70" t="s">
        <v>66</v>
      </c>
      <c r="C70">
        <v>42.7</v>
      </c>
      <c r="D70">
        <v>42.8</v>
      </c>
      <c r="E70">
        <v>47.5</v>
      </c>
      <c r="F70">
        <v>49.9</v>
      </c>
      <c r="G70">
        <v>59.5</v>
      </c>
      <c r="H70">
        <v>59.7</v>
      </c>
      <c r="I70">
        <v>62.1</v>
      </c>
    </row>
    <row r="71" spans="1:9" x14ac:dyDescent="0.25">
      <c r="A71" s="12" t="s">
        <v>160</v>
      </c>
      <c r="B71" t="s">
        <v>67</v>
      </c>
      <c r="C71">
        <v>7.9</v>
      </c>
      <c r="D71">
        <v>11.2</v>
      </c>
      <c r="E71">
        <v>13.8</v>
      </c>
      <c r="F71">
        <v>10.4</v>
      </c>
      <c r="G71">
        <v>44.6</v>
      </c>
      <c r="H71">
        <v>44.7</v>
      </c>
      <c r="I71">
        <v>42.1</v>
      </c>
    </row>
    <row r="72" spans="1:9" x14ac:dyDescent="0.25">
      <c r="A72" s="12" t="s">
        <v>160</v>
      </c>
      <c r="B72" t="s">
        <v>68</v>
      </c>
      <c r="C72">
        <v>39.9</v>
      </c>
      <c r="D72">
        <v>47</v>
      </c>
      <c r="E72">
        <v>54.9</v>
      </c>
      <c r="F72">
        <v>47.4</v>
      </c>
      <c r="G72">
        <v>49.5</v>
      </c>
      <c r="H72">
        <v>56.3</v>
      </c>
      <c r="I72">
        <v>57.1</v>
      </c>
    </row>
    <row r="73" spans="1:9" x14ac:dyDescent="0.25">
      <c r="A73" s="12" t="s">
        <v>155</v>
      </c>
      <c r="B73" t="s">
        <v>69</v>
      </c>
      <c r="C73">
        <v>55.8</v>
      </c>
      <c r="D73">
        <v>55.3</v>
      </c>
      <c r="E73">
        <v>73.2</v>
      </c>
      <c r="F73">
        <v>77</v>
      </c>
      <c r="G73">
        <v>79.2</v>
      </c>
      <c r="H73">
        <v>73.7</v>
      </c>
      <c r="I73">
        <v>74.5</v>
      </c>
    </row>
    <row r="74" spans="1:9" x14ac:dyDescent="0.25">
      <c r="A74" s="12" t="s">
        <v>154</v>
      </c>
      <c r="B74" t="s">
        <v>70</v>
      </c>
      <c r="C74">
        <v>18.3</v>
      </c>
      <c r="D74">
        <v>18.2</v>
      </c>
      <c r="E74">
        <v>26.9</v>
      </c>
      <c r="F74">
        <v>30.8</v>
      </c>
      <c r="G74">
        <v>37</v>
      </c>
      <c r="H74">
        <v>34.1</v>
      </c>
      <c r="I74">
        <v>31.9</v>
      </c>
    </row>
    <row r="75" spans="1:9" x14ac:dyDescent="0.25">
      <c r="A75" s="12" t="s">
        <v>151</v>
      </c>
      <c r="B75" t="s">
        <v>71</v>
      </c>
      <c r="C75">
        <v>31.7</v>
      </c>
      <c r="D75">
        <v>34</v>
      </c>
      <c r="E75">
        <v>40.299999999999997</v>
      </c>
      <c r="F75">
        <v>44.4</v>
      </c>
      <c r="G75">
        <v>44.2</v>
      </c>
      <c r="H75">
        <v>45.1</v>
      </c>
      <c r="I75">
        <v>43.7</v>
      </c>
    </row>
    <row r="76" spans="1:9" x14ac:dyDescent="0.25">
      <c r="A76" s="12" t="s">
        <v>149</v>
      </c>
      <c r="B76" t="s">
        <v>72</v>
      </c>
      <c r="C76">
        <v>46.9</v>
      </c>
      <c r="D76">
        <v>48.7</v>
      </c>
      <c r="E76">
        <v>53.7</v>
      </c>
      <c r="F76">
        <v>57.6</v>
      </c>
      <c r="G76">
        <v>55.7</v>
      </c>
      <c r="H76">
        <v>60.9</v>
      </c>
      <c r="I76">
        <v>62.7</v>
      </c>
    </row>
    <row r="77" spans="1:9" x14ac:dyDescent="0.25">
      <c r="A77" s="12" t="s">
        <v>149</v>
      </c>
      <c r="B77" t="s">
        <v>73</v>
      </c>
      <c r="C77">
        <v>35.9</v>
      </c>
      <c r="D77">
        <v>40.5</v>
      </c>
      <c r="E77">
        <v>42.5</v>
      </c>
      <c r="F77">
        <v>38</v>
      </c>
      <c r="G77">
        <v>35.200000000000003</v>
      </c>
      <c r="H77">
        <v>36.5</v>
      </c>
      <c r="I77">
        <v>38.200000000000003</v>
      </c>
    </row>
    <row r="78" spans="1:9" x14ac:dyDescent="0.25">
      <c r="A78" s="12" t="s">
        <v>153</v>
      </c>
      <c r="B78" t="s">
        <v>74</v>
      </c>
      <c r="C78">
        <v>17.399999999999999</v>
      </c>
      <c r="D78">
        <v>20.9</v>
      </c>
      <c r="E78">
        <v>28.8</v>
      </c>
      <c r="F78">
        <v>30</v>
      </c>
      <c r="G78">
        <v>28</v>
      </c>
      <c r="H78">
        <v>37</v>
      </c>
      <c r="I78">
        <v>38</v>
      </c>
    </row>
    <row r="79" spans="1:9" x14ac:dyDescent="0.25">
      <c r="A79" s="12" t="s">
        <v>153</v>
      </c>
      <c r="B79" t="s">
        <v>75</v>
      </c>
      <c r="C79">
        <v>60.6</v>
      </c>
      <c r="D79">
        <v>68.2</v>
      </c>
      <c r="E79">
        <v>69.7</v>
      </c>
      <c r="F79">
        <v>65.099999999999994</v>
      </c>
      <c r="G79">
        <v>61</v>
      </c>
      <c r="H79">
        <v>65.8</v>
      </c>
      <c r="I79">
        <v>67.099999999999994</v>
      </c>
    </row>
    <row r="80" spans="1:9" x14ac:dyDescent="0.25">
      <c r="A80" s="12" t="s">
        <v>151</v>
      </c>
      <c r="B80" t="s">
        <v>76</v>
      </c>
      <c r="C80">
        <v>9.8000000000000007</v>
      </c>
      <c r="D80">
        <v>11.4</v>
      </c>
      <c r="E80">
        <v>15.1</v>
      </c>
      <c r="F80">
        <v>31.3</v>
      </c>
      <c r="G80">
        <v>27</v>
      </c>
      <c r="H80">
        <v>29.1</v>
      </c>
      <c r="I80">
        <v>29.5</v>
      </c>
    </row>
    <row r="81" spans="1:9" x14ac:dyDescent="0.25">
      <c r="A81" s="12" t="s">
        <v>150</v>
      </c>
      <c r="B81" t="s">
        <v>77</v>
      </c>
      <c r="C81">
        <v>28.3</v>
      </c>
      <c r="D81">
        <v>29.4</v>
      </c>
      <c r="E81">
        <v>37.700000000000003</v>
      </c>
      <c r="F81">
        <v>42.5</v>
      </c>
      <c r="G81">
        <v>42</v>
      </c>
      <c r="H81">
        <v>46.6</v>
      </c>
      <c r="I81">
        <v>51.6</v>
      </c>
    </row>
    <row r="82" spans="1:9" x14ac:dyDescent="0.25">
      <c r="A82" s="12" t="s">
        <v>159</v>
      </c>
      <c r="B82" t="s">
        <v>78</v>
      </c>
      <c r="C82">
        <v>25.4</v>
      </c>
      <c r="D82">
        <v>33.9</v>
      </c>
      <c r="E82">
        <v>36.200000000000003</v>
      </c>
      <c r="F82">
        <v>39</v>
      </c>
      <c r="G82">
        <v>48.2</v>
      </c>
      <c r="H82">
        <v>42.5</v>
      </c>
      <c r="I82">
        <v>40.799999999999997</v>
      </c>
    </row>
    <row r="83" spans="1:9" x14ac:dyDescent="0.25">
      <c r="A83" s="12" t="s">
        <v>156</v>
      </c>
      <c r="B83" t="s">
        <v>79</v>
      </c>
      <c r="C83">
        <v>50.5</v>
      </c>
      <c r="D83">
        <v>50.5</v>
      </c>
      <c r="E83">
        <v>37.5</v>
      </c>
      <c r="F83">
        <v>34.700000000000003</v>
      </c>
      <c r="G83">
        <v>41.4</v>
      </c>
      <c r="H83">
        <v>43</v>
      </c>
      <c r="I83">
        <v>43.6</v>
      </c>
    </row>
    <row r="84" spans="1:9" x14ac:dyDescent="0.25">
      <c r="A84" s="12" t="s">
        <v>157</v>
      </c>
      <c r="B84" t="s">
        <v>80</v>
      </c>
      <c r="C84">
        <v>33.200000000000003</v>
      </c>
      <c r="D84">
        <v>31.9</v>
      </c>
      <c r="E84">
        <v>34.799999999999997</v>
      </c>
      <c r="F84">
        <v>35.1</v>
      </c>
      <c r="G84">
        <v>33.9</v>
      </c>
      <c r="H84">
        <v>37.200000000000003</v>
      </c>
      <c r="I84">
        <v>39.200000000000003</v>
      </c>
    </row>
    <row r="85" spans="1:9" x14ac:dyDescent="0.25">
      <c r="A85" s="12" t="s">
        <v>159</v>
      </c>
      <c r="B85" t="s">
        <v>81</v>
      </c>
      <c r="C85">
        <v>24.7</v>
      </c>
      <c r="D85">
        <v>26.7</v>
      </c>
      <c r="E85">
        <v>26.2</v>
      </c>
      <c r="F85">
        <v>22.6</v>
      </c>
      <c r="G85">
        <v>22.3</v>
      </c>
      <c r="H85">
        <v>24.7</v>
      </c>
      <c r="I85">
        <v>24.3</v>
      </c>
    </row>
    <row r="86" spans="1:9" x14ac:dyDescent="0.25">
      <c r="A86" s="12" t="s">
        <v>153</v>
      </c>
      <c r="B86" t="s">
        <v>82</v>
      </c>
      <c r="C86">
        <v>33</v>
      </c>
      <c r="D86">
        <v>35.1</v>
      </c>
      <c r="E86">
        <v>40.6</v>
      </c>
      <c r="F86">
        <v>50.3</v>
      </c>
      <c r="G86">
        <v>55.7</v>
      </c>
      <c r="H86">
        <v>59.6</v>
      </c>
      <c r="I86">
        <v>55.4</v>
      </c>
    </row>
    <row r="87" spans="1:9" x14ac:dyDescent="0.25">
      <c r="A87" s="12" t="s">
        <v>151</v>
      </c>
      <c r="B87" t="s">
        <v>83</v>
      </c>
      <c r="C87">
        <v>36.700000000000003</v>
      </c>
      <c r="D87">
        <v>36</v>
      </c>
      <c r="E87">
        <v>35.200000000000003</v>
      </c>
      <c r="F87">
        <v>32.299999999999997</v>
      </c>
      <c r="G87">
        <v>32</v>
      </c>
      <c r="H87">
        <v>38.9</v>
      </c>
      <c r="I87">
        <v>40.700000000000003</v>
      </c>
    </row>
    <row r="88" spans="1:9" x14ac:dyDescent="0.25">
      <c r="A88" s="12" t="s">
        <v>153</v>
      </c>
      <c r="B88" t="s">
        <v>84</v>
      </c>
      <c r="C88">
        <v>34.6</v>
      </c>
      <c r="D88">
        <v>35.700000000000003</v>
      </c>
      <c r="E88">
        <v>43.1</v>
      </c>
      <c r="F88">
        <v>41.1</v>
      </c>
      <c r="G88">
        <v>41.9</v>
      </c>
      <c r="H88">
        <v>39.799999999999997</v>
      </c>
      <c r="I88">
        <v>35.9</v>
      </c>
    </row>
    <row r="89" spans="1:9" x14ac:dyDescent="0.25">
      <c r="A89" s="12" t="s">
        <v>150</v>
      </c>
      <c r="B89" t="s">
        <v>85</v>
      </c>
      <c r="C89">
        <v>31.4</v>
      </c>
      <c r="D89">
        <v>37.5</v>
      </c>
      <c r="E89">
        <v>39.200000000000003</v>
      </c>
      <c r="F89">
        <v>48.7</v>
      </c>
      <c r="G89">
        <v>47.2</v>
      </c>
      <c r="H89">
        <v>45.3</v>
      </c>
      <c r="I89">
        <v>39.6</v>
      </c>
    </row>
    <row r="90" spans="1:9" x14ac:dyDescent="0.25">
      <c r="A90" s="12" t="s">
        <v>152</v>
      </c>
      <c r="B90" t="s">
        <v>86</v>
      </c>
      <c r="C90">
        <v>38.200000000000003</v>
      </c>
      <c r="D90">
        <v>35.6</v>
      </c>
      <c r="E90">
        <v>35.9</v>
      </c>
      <c r="F90">
        <v>37.9</v>
      </c>
      <c r="G90">
        <v>43.1</v>
      </c>
      <c r="H90">
        <v>39.799999999999997</v>
      </c>
      <c r="I90">
        <v>37.700000000000003</v>
      </c>
    </row>
    <row r="91" spans="1:9" x14ac:dyDescent="0.25">
      <c r="A91" s="12" t="s">
        <v>154</v>
      </c>
      <c r="B91" t="s">
        <v>87</v>
      </c>
      <c r="C91">
        <v>11.3</v>
      </c>
      <c r="D91">
        <v>11.7</v>
      </c>
      <c r="E91">
        <v>14.3</v>
      </c>
      <c r="F91">
        <v>15</v>
      </c>
      <c r="G91">
        <v>15</v>
      </c>
      <c r="H91">
        <v>16</v>
      </c>
      <c r="I91">
        <v>16.8</v>
      </c>
    </row>
    <row r="92" spans="1:9" x14ac:dyDescent="0.25">
      <c r="A92" s="12" t="s">
        <v>158</v>
      </c>
      <c r="B92" t="s">
        <v>88</v>
      </c>
      <c r="C92">
        <v>42.4</v>
      </c>
      <c r="D92">
        <v>36</v>
      </c>
      <c r="E92">
        <v>42.9</v>
      </c>
      <c r="F92">
        <v>35.6</v>
      </c>
      <c r="G92">
        <v>33.5</v>
      </c>
      <c r="H92">
        <v>39.299999999999997</v>
      </c>
      <c r="I92">
        <v>34</v>
      </c>
    </row>
    <row r="93" spans="1:9" x14ac:dyDescent="0.25">
      <c r="A93" s="12" t="s">
        <v>150</v>
      </c>
      <c r="B93" t="s">
        <v>89</v>
      </c>
      <c r="C93">
        <v>58.9</v>
      </c>
      <c r="D93">
        <v>60.8</v>
      </c>
      <c r="E93">
        <v>60.6</v>
      </c>
      <c r="F93">
        <v>65.5</v>
      </c>
      <c r="G93">
        <v>66.900000000000006</v>
      </c>
      <c r="H93">
        <v>69.099999999999994</v>
      </c>
      <c r="I93">
        <v>68</v>
      </c>
    </row>
    <row r="94" spans="1:9" x14ac:dyDescent="0.25">
      <c r="A94" s="12" t="s">
        <v>158</v>
      </c>
      <c r="B94" t="s">
        <v>90</v>
      </c>
      <c r="C94">
        <v>53.8</v>
      </c>
      <c r="D94">
        <v>56.9</v>
      </c>
      <c r="E94">
        <v>68.900000000000006</v>
      </c>
      <c r="F94">
        <v>74.2</v>
      </c>
      <c r="G94">
        <v>75.3</v>
      </c>
      <c r="H94">
        <v>75.099999999999994</v>
      </c>
      <c r="I94">
        <v>72.900000000000006</v>
      </c>
    </row>
    <row r="95" spans="1:9" x14ac:dyDescent="0.25">
      <c r="A95" s="12" t="s">
        <v>152</v>
      </c>
      <c r="B95" t="s">
        <v>91</v>
      </c>
      <c r="C95">
        <v>38.5</v>
      </c>
      <c r="D95">
        <v>50.2</v>
      </c>
      <c r="E95">
        <v>45.9</v>
      </c>
      <c r="F95">
        <v>43.3</v>
      </c>
      <c r="G95">
        <v>50.4</v>
      </c>
      <c r="H95">
        <v>59</v>
      </c>
      <c r="I95">
        <v>52.9</v>
      </c>
    </row>
    <row r="96" spans="1:9" x14ac:dyDescent="0.25">
      <c r="A96" s="12" t="s">
        <v>156</v>
      </c>
      <c r="B96" t="s">
        <v>92</v>
      </c>
      <c r="C96">
        <v>31.9</v>
      </c>
      <c r="D96">
        <v>53.1</v>
      </c>
      <c r="E96">
        <v>40.299999999999997</v>
      </c>
      <c r="F96">
        <v>48.3</v>
      </c>
      <c r="G96">
        <v>44.4</v>
      </c>
      <c r="H96">
        <v>38.700000000000003</v>
      </c>
      <c r="I96">
        <v>55.4</v>
      </c>
    </row>
    <row r="97" spans="1:9" x14ac:dyDescent="0.25">
      <c r="A97" s="12" t="s">
        <v>158</v>
      </c>
      <c r="B97" t="s">
        <v>93</v>
      </c>
      <c r="C97">
        <v>15.7</v>
      </c>
      <c r="D97">
        <v>20.2</v>
      </c>
      <c r="E97">
        <v>19.5</v>
      </c>
      <c r="F97">
        <v>18.7</v>
      </c>
      <c r="G97">
        <v>20.2</v>
      </c>
      <c r="H97">
        <v>21</v>
      </c>
      <c r="I97">
        <v>20</v>
      </c>
    </row>
    <row r="98" spans="1:9" x14ac:dyDescent="0.25">
      <c r="A98" s="12" t="s">
        <v>154</v>
      </c>
      <c r="B98" t="s">
        <v>94</v>
      </c>
      <c r="C98">
        <v>16.8</v>
      </c>
      <c r="D98">
        <v>19.399999999999999</v>
      </c>
      <c r="E98">
        <v>29.8</v>
      </c>
      <c r="F98">
        <v>26.4</v>
      </c>
      <c r="G98">
        <v>24.2</v>
      </c>
      <c r="H98">
        <v>24.2</v>
      </c>
      <c r="I98">
        <v>21.6</v>
      </c>
    </row>
    <row r="99" spans="1:9" x14ac:dyDescent="0.25">
      <c r="A99" s="12" t="s">
        <v>151</v>
      </c>
      <c r="B99" t="s">
        <v>95</v>
      </c>
      <c r="C99">
        <v>28</v>
      </c>
      <c r="D99">
        <v>32.299999999999997</v>
      </c>
      <c r="E99">
        <v>34.9</v>
      </c>
      <c r="F99">
        <v>34.5</v>
      </c>
      <c r="G99">
        <v>39.5</v>
      </c>
      <c r="H99">
        <v>40.9</v>
      </c>
      <c r="I99">
        <v>37.299999999999997</v>
      </c>
    </row>
    <row r="100" spans="1:9" x14ac:dyDescent="0.25">
      <c r="A100" s="12" t="s">
        <v>151</v>
      </c>
      <c r="B100" t="s">
        <v>96</v>
      </c>
      <c r="C100">
        <v>13.4</v>
      </c>
      <c r="D100">
        <v>15.3</v>
      </c>
      <c r="E100">
        <v>20.2</v>
      </c>
      <c r="F100">
        <v>23.5</v>
      </c>
      <c r="G100">
        <v>20.2</v>
      </c>
      <c r="H100">
        <v>24.1</v>
      </c>
      <c r="I100">
        <v>25.7</v>
      </c>
    </row>
    <row r="101" spans="1:9" x14ac:dyDescent="0.25">
      <c r="A101" s="12" t="s">
        <v>154</v>
      </c>
      <c r="B101" t="s">
        <v>97</v>
      </c>
      <c r="C101">
        <v>8.6999999999999993</v>
      </c>
      <c r="D101">
        <v>6.8</v>
      </c>
      <c r="E101">
        <v>11</v>
      </c>
      <c r="F101">
        <v>12.8</v>
      </c>
      <c r="G101">
        <v>13.9</v>
      </c>
      <c r="H101">
        <v>11.4</v>
      </c>
      <c r="I101">
        <v>10.1</v>
      </c>
    </row>
    <row r="102" spans="1:9" x14ac:dyDescent="0.25">
      <c r="A102" s="12" t="s">
        <v>153</v>
      </c>
      <c r="B102" t="s">
        <v>98</v>
      </c>
      <c r="C102">
        <v>18.100000000000001</v>
      </c>
      <c r="D102">
        <v>19.8</v>
      </c>
      <c r="E102">
        <v>28</v>
      </c>
      <c r="F102">
        <v>25</v>
      </c>
      <c r="G102">
        <v>22.4</v>
      </c>
      <c r="H102">
        <v>38.9</v>
      </c>
      <c r="I102">
        <v>33</v>
      </c>
    </row>
    <row r="103" spans="1:9" x14ac:dyDescent="0.25">
      <c r="A103" s="12" t="s">
        <v>156</v>
      </c>
      <c r="B103" t="s">
        <v>99</v>
      </c>
      <c r="C103">
        <v>47</v>
      </c>
      <c r="D103">
        <v>53.8</v>
      </c>
      <c r="E103">
        <v>48.3</v>
      </c>
      <c r="F103">
        <v>74.599999999999994</v>
      </c>
      <c r="G103">
        <v>75.8</v>
      </c>
      <c r="H103">
        <v>69.8</v>
      </c>
      <c r="I103">
        <v>66.7</v>
      </c>
    </row>
    <row r="104" spans="1:9" x14ac:dyDescent="0.25">
      <c r="A104" s="12" t="s">
        <v>156</v>
      </c>
      <c r="B104" t="s">
        <v>100</v>
      </c>
      <c r="C104">
        <v>58.7</v>
      </c>
      <c r="D104">
        <v>69.7</v>
      </c>
      <c r="E104">
        <v>67.099999999999994</v>
      </c>
      <c r="F104">
        <v>54.5</v>
      </c>
      <c r="G104">
        <v>56.7</v>
      </c>
      <c r="H104">
        <v>73</v>
      </c>
      <c r="I104">
        <v>64.2</v>
      </c>
    </row>
    <row r="105" spans="1:9" x14ac:dyDescent="0.25">
      <c r="A105" s="12" t="s">
        <v>152</v>
      </c>
      <c r="B105" t="s">
        <v>101</v>
      </c>
      <c r="C105">
        <v>59.3</v>
      </c>
      <c r="D105">
        <v>58.6</v>
      </c>
      <c r="E105">
        <v>64.400000000000006</v>
      </c>
      <c r="F105">
        <v>65.7</v>
      </c>
      <c r="G105">
        <v>70.3</v>
      </c>
      <c r="H105">
        <v>66.599999999999994</v>
      </c>
      <c r="I105">
        <v>68.3</v>
      </c>
    </row>
    <row r="106" spans="1:9" x14ac:dyDescent="0.25">
      <c r="A106" s="12" t="s">
        <v>152</v>
      </c>
      <c r="B106" t="s">
        <v>102</v>
      </c>
      <c r="C106">
        <v>39.6</v>
      </c>
      <c r="D106">
        <v>40.1</v>
      </c>
      <c r="E106">
        <v>39.6</v>
      </c>
      <c r="F106">
        <v>43.9</v>
      </c>
      <c r="G106">
        <v>38</v>
      </c>
      <c r="H106">
        <v>42.2</v>
      </c>
      <c r="I106">
        <v>37.1</v>
      </c>
    </row>
    <row r="107" spans="1:9" x14ac:dyDescent="0.25">
      <c r="A107" s="12" t="s">
        <v>150</v>
      </c>
      <c r="B107" t="s">
        <v>103</v>
      </c>
      <c r="C107">
        <v>34.299999999999997</v>
      </c>
      <c r="D107">
        <v>40.1</v>
      </c>
      <c r="E107">
        <v>40.5</v>
      </c>
      <c r="F107">
        <v>39.4</v>
      </c>
      <c r="G107">
        <v>39.200000000000003</v>
      </c>
      <c r="H107">
        <v>38.5</v>
      </c>
      <c r="I107">
        <v>41.4</v>
      </c>
    </row>
    <row r="108" spans="1:9" x14ac:dyDescent="0.25">
      <c r="A108" s="12" t="s">
        <v>157</v>
      </c>
      <c r="B108" t="s">
        <v>104</v>
      </c>
      <c r="C108">
        <v>27.2</v>
      </c>
      <c r="D108">
        <v>24.1</v>
      </c>
      <c r="E108">
        <v>24.5</v>
      </c>
      <c r="F108">
        <v>29.7</v>
      </c>
      <c r="G108">
        <v>31.3</v>
      </c>
      <c r="H108">
        <v>33</v>
      </c>
      <c r="I108">
        <v>34.299999999999997</v>
      </c>
    </row>
    <row r="109" spans="1:9" x14ac:dyDescent="0.25">
      <c r="A109" s="12" t="s">
        <v>156</v>
      </c>
      <c r="B109" t="s">
        <v>105</v>
      </c>
      <c r="C109">
        <v>44.6</v>
      </c>
      <c r="D109">
        <v>57.8</v>
      </c>
      <c r="E109">
        <v>56.8</v>
      </c>
      <c r="F109">
        <v>57.2</v>
      </c>
      <c r="G109">
        <v>65.8</v>
      </c>
      <c r="H109">
        <v>68.8</v>
      </c>
      <c r="I109">
        <v>65.599999999999994</v>
      </c>
    </row>
    <row r="110" spans="1:9" x14ac:dyDescent="0.25">
      <c r="A110" s="12" t="s">
        <v>151</v>
      </c>
      <c r="B110" t="s">
        <v>106</v>
      </c>
      <c r="C110">
        <v>33.299999999999997</v>
      </c>
      <c r="D110">
        <v>36.799999999999997</v>
      </c>
      <c r="E110">
        <v>43.6</v>
      </c>
      <c r="F110">
        <v>50.9</v>
      </c>
      <c r="G110">
        <v>61.5</v>
      </c>
      <c r="H110">
        <v>66.7</v>
      </c>
      <c r="I110">
        <v>64.2</v>
      </c>
    </row>
    <row r="111" spans="1:9" x14ac:dyDescent="0.25">
      <c r="A111" s="12" t="s">
        <v>155</v>
      </c>
      <c r="B111" t="s">
        <v>107</v>
      </c>
      <c r="C111">
        <v>38.299999999999997</v>
      </c>
      <c r="D111">
        <v>39</v>
      </c>
      <c r="E111">
        <v>40.299999999999997</v>
      </c>
      <c r="F111">
        <v>43</v>
      </c>
      <c r="G111">
        <v>50.6</v>
      </c>
      <c r="H111">
        <v>62.3</v>
      </c>
      <c r="I111">
        <v>56.9</v>
      </c>
    </row>
    <row r="112" spans="1:9" x14ac:dyDescent="0.25">
      <c r="A112" s="12" t="s">
        <v>151</v>
      </c>
      <c r="B112" t="s">
        <v>108</v>
      </c>
      <c r="C112">
        <v>54.3</v>
      </c>
      <c r="D112">
        <v>51.4</v>
      </c>
      <c r="E112">
        <v>61.1</v>
      </c>
      <c r="F112">
        <v>55.5</v>
      </c>
      <c r="G112">
        <v>57.5</v>
      </c>
      <c r="H112">
        <v>54.4</v>
      </c>
      <c r="I112">
        <v>50.7</v>
      </c>
    </row>
    <row r="113" spans="1:9" x14ac:dyDescent="0.25">
      <c r="A113" s="12" t="s">
        <v>160</v>
      </c>
      <c r="B113" t="s">
        <v>146</v>
      </c>
      <c r="C113">
        <v>54.3</v>
      </c>
      <c r="D113">
        <v>62.9</v>
      </c>
      <c r="E113">
        <v>64.400000000000006</v>
      </c>
      <c r="F113">
        <v>65.3</v>
      </c>
      <c r="G113">
        <v>65.7</v>
      </c>
      <c r="H113">
        <v>66.400000000000006</v>
      </c>
      <c r="I113">
        <v>61.4</v>
      </c>
    </row>
    <row r="114" spans="1:9" x14ac:dyDescent="0.25">
      <c r="A114" s="12" t="s">
        <v>156</v>
      </c>
      <c r="B114" t="s">
        <v>109</v>
      </c>
      <c r="C114">
        <v>16.2</v>
      </c>
      <c r="D114">
        <v>25</v>
      </c>
      <c r="E114">
        <v>46.9</v>
      </c>
      <c r="F114">
        <v>43.5</v>
      </c>
      <c r="G114">
        <v>41.3</v>
      </c>
      <c r="H114">
        <v>48.7</v>
      </c>
      <c r="I114">
        <v>52.4</v>
      </c>
    </row>
    <row r="115" spans="1:9" x14ac:dyDescent="0.25">
      <c r="A115" s="12" t="s">
        <v>152</v>
      </c>
      <c r="B115" t="s">
        <v>110</v>
      </c>
      <c r="C115">
        <v>10.5</v>
      </c>
      <c r="D115">
        <v>10.9</v>
      </c>
      <c r="E115">
        <v>12</v>
      </c>
      <c r="F115">
        <v>10.6</v>
      </c>
      <c r="G115">
        <v>18.100000000000001</v>
      </c>
      <c r="H115">
        <v>25.2</v>
      </c>
      <c r="I115">
        <v>20.5</v>
      </c>
    </row>
    <row r="116" spans="1:9" x14ac:dyDescent="0.25">
      <c r="A116" s="12" t="s">
        <v>160</v>
      </c>
      <c r="B116" t="s">
        <v>111</v>
      </c>
      <c r="C116">
        <v>42.5</v>
      </c>
      <c r="D116">
        <v>48.7</v>
      </c>
      <c r="E116">
        <v>50.5</v>
      </c>
      <c r="F116">
        <v>49</v>
      </c>
      <c r="G116">
        <v>53.3</v>
      </c>
      <c r="H116">
        <v>56.5</v>
      </c>
      <c r="I116">
        <v>44.2</v>
      </c>
    </row>
    <row r="117" spans="1:9" x14ac:dyDescent="0.25">
      <c r="A117" s="12" t="s">
        <v>152</v>
      </c>
      <c r="B117" t="s">
        <v>112</v>
      </c>
      <c r="C117">
        <v>17.399999999999999</v>
      </c>
      <c r="D117">
        <v>20.7</v>
      </c>
      <c r="E117">
        <v>19.8</v>
      </c>
      <c r="F117">
        <v>21.8</v>
      </c>
      <c r="G117">
        <v>45.3</v>
      </c>
      <c r="H117">
        <v>43.4</v>
      </c>
      <c r="I117">
        <v>40.4</v>
      </c>
    </row>
    <row r="118" spans="1:9" x14ac:dyDescent="0.25">
      <c r="A118" s="12" t="s">
        <v>153</v>
      </c>
      <c r="B118" t="s">
        <v>113</v>
      </c>
      <c r="C118">
        <v>28.9</v>
      </c>
      <c r="D118">
        <v>33.9</v>
      </c>
      <c r="E118">
        <v>40</v>
      </c>
      <c r="F118">
        <v>40.5</v>
      </c>
      <c r="G118">
        <v>49.3</v>
      </c>
      <c r="H118">
        <v>51.9</v>
      </c>
      <c r="I118">
        <v>49.5</v>
      </c>
    </row>
    <row r="119" spans="1:9" x14ac:dyDescent="0.25">
      <c r="A119" s="12" t="s">
        <v>156</v>
      </c>
      <c r="B119" t="s">
        <v>114</v>
      </c>
      <c r="C119">
        <v>29.7</v>
      </c>
      <c r="D119">
        <v>35.299999999999997</v>
      </c>
      <c r="E119">
        <v>43.5</v>
      </c>
      <c r="F119">
        <v>42.2</v>
      </c>
      <c r="G119">
        <v>46.5</v>
      </c>
      <c r="H119">
        <v>69.400000000000006</v>
      </c>
      <c r="I119">
        <v>70</v>
      </c>
    </row>
    <row r="120" spans="1:9" x14ac:dyDescent="0.25">
      <c r="A120" s="12" t="s">
        <v>160</v>
      </c>
      <c r="B120" t="s">
        <v>115</v>
      </c>
      <c r="C120">
        <v>46.2</v>
      </c>
      <c r="D120">
        <v>53.3</v>
      </c>
      <c r="E120">
        <v>53.2</v>
      </c>
      <c r="F120">
        <v>48.9</v>
      </c>
      <c r="G120">
        <v>49</v>
      </c>
      <c r="H120">
        <v>44.6</v>
      </c>
      <c r="I120">
        <v>53.2</v>
      </c>
    </row>
    <row r="121" spans="1:9" x14ac:dyDescent="0.25">
      <c r="A121" s="12" t="s">
        <v>160</v>
      </c>
      <c r="B121" t="s">
        <v>116</v>
      </c>
      <c r="C121">
        <v>21.7</v>
      </c>
      <c r="D121">
        <v>16.8</v>
      </c>
      <c r="E121">
        <v>13.2</v>
      </c>
      <c r="F121">
        <v>13.8</v>
      </c>
      <c r="G121">
        <v>16.3</v>
      </c>
      <c r="H121">
        <v>31.6</v>
      </c>
      <c r="I121">
        <v>35.1</v>
      </c>
    </row>
    <row r="122" spans="1:9" x14ac:dyDescent="0.25">
      <c r="A122" s="12" t="s">
        <v>158</v>
      </c>
      <c r="B122" t="s">
        <v>117</v>
      </c>
      <c r="C122">
        <v>20.6</v>
      </c>
      <c r="D122">
        <v>21.4</v>
      </c>
      <c r="E122">
        <v>31.9</v>
      </c>
      <c r="F122">
        <v>28.6</v>
      </c>
      <c r="G122">
        <v>31.2</v>
      </c>
      <c r="H122">
        <v>29.3</v>
      </c>
      <c r="I122">
        <v>32.6</v>
      </c>
    </row>
    <row r="123" spans="1:9" x14ac:dyDescent="0.25">
      <c r="A123" s="12" t="s">
        <v>160</v>
      </c>
      <c r="B123" t="s">
        <v>118</v>
      </c>
      <c r="C123">
        <v>14.3</v>
      </c>
      <c r="D123">
        <v>18</v>
      </c>
      <c r="E123">
        <v>23.2</v>
      </c>
      <c r="F123">
        <v>19.600000000000001</v>
      </c>
      <c r="G123">
        <v>19.2</v>
      </c>
      <c r="H123">
        <v>19.3</v>
      </c>
      <c r="I123">
        <v>17.3</v>
      </c>
    </row>
    <row r="124" spans="1:9" x14ac:dyDescent="0.25">
      <c r="A124" s="12" t="s">
        <v>152</v>
      </c>
      <c r="B124" t="s">
        <v>119</v>
      </c>
      <c r="C124">
        <v>8</v>
      </c>
      <c r="D124">
        <v>10.8</v>
      </c>
      <c r="E124">
        <v>13.8</v>
      </c>
      <c r="F124">
        <v>13.1</v>
      </c>
      <c r="G124">
        <v>15.5</v>
      </c>
      <c r="H124">
        <v>15.3</v>
      </c>
      <c r="I124">
        <v>16.3</v>
      </c>
    </row>
    <row r="125" spans="1:9" x14ac:dyDescent="0.25">
      <c r="A125" s="12" t="s">
        <v>160</v>
      </c>
      <c r="B125" t="s">
        <v>120</v>
      </c>
      <c r="C125">
        <v>48.5</v>
      </c>
      <c r="D125">
        <v>50.4</v>
      </c>
      <c r="E125">
        <v>53.2</v>
      </c>
      <c r="F125">
        <v>54.7</v>
      </c>
      <c r="G125">
        <v>58.3</v>
      </c>
      <c r="H125">
        <v>54</v>
      </c>
      <c r="I125">
        <v>61.8</v>
      </c>
    </row>
    <row r="126" spans="1:9" x14ac:dyDescent="0.25">
      <c r="A126" s="12" t="s">
        <v>158</v>
      </c>
      <c r="B126" t="s">
        <v>121</v>
      </c>
      <c r="C126">
        <v>24.6</v>
      </c>
      <c r="D126">
        <v>27.6</v>
      </c>
      <c r="E126">
        <v>27</v>
      </c>
      <c r="F126">
        <v>36.299999999999997</v>
      </c>
      <c r="G126">
        <v>33.299999999999997</v>
      </c>
      <c r="H126">
        <v>38.799999999999997</v>
      </c>
      <c r="I126">
        <v>36.799999999999997</v>
      </c>
    </row>
    <row r="127" spans="1:9" x14ac:dyDescent="0.25">
      <c r="A127" s="12" t="s">
        <v>160</v>
      </c>
      <c r="B127" t="s">
        <v>122</v>
      </c>
      <c r="C127">
        <v>58</v>
      </c>
      <c r="D127">
        <v>45.8</v>
      </c>
      <c r="E127">
        <v>58.7</v>
      </c>
      <c r="F127">
        <v>63.5</v>
      </c>
      <c r="G127">
        <v>53.2</v>
      </c>
      <c r="H127">
        <v>53.9</v>
      </c>
      <c r="I127">
        <v>56.5</v>
      </c>
    </row>
    <row r="128" spans="1:9" x14ac:dyDescent="0.25">
      <c r="A128" s="12" t="s">
        <v>156</v>
      </c>
      <c r="B128" t="s">
        <v>123</v>
      </c>
      <c r="C128">
        <v>59.1</v>
      </c>
      <c r="D128">
        <v>60.4</v>
      </c>
      <c r="E128">
        <v>56.3</v>
      </c>
      <c r="F128">
        <v>61.4</v>
      </c>
      <c r="G128">
        <v>61.7</v>
      </c>
      <c r="H128">
        <v>59.8</v>
      </c>
      <c r="I128">
        <v>60.5</v>
      </c>
    </row>
    <row r="129" spans="1:9" x14ac:dyDescent="0.25">
      <c r="A129" s="12" t="s">
        <v>158</v>
      </c>
      <c r="B129" t="s">
        <v>124</v>
      </c>
      <c r="C129">
        <v>28</v>
      </c>
      <c r="D129">
        <v>31</v>
      </c>
      <c r="E129">
        <v>36.299999999999997</v>
      </c>
      <c r="F129">
        <v>34.700000000000003</v>
      </c>
      <c r="G129">
        <v>41.6</v>
      </c>
      <c r="H129">
        <v>36.9</v>
      </c>
      <c r="I129">
        <v>38.200000000000003</v>
      </c>
    </row>
    <row r="130" spans="1:9" x14ac:dyDescent="0.25">
      <c r="A130" s="12" t="s">
        <v>160</v>
      </c>
      <c r="B130" t="s">
        <v>125</v>
      </c>
      <c r="C130">
        <v>53</v>
      </c>
      <c r="D130">
        <v>55.8</v>
      </c>
      <c r="E130">
        <v>58.4</v>
      </c>
      <c r="F130">
        <v>60</v>
      </c>
      <c r="G130">
        <v>62.3</v>
      </c>
      <c r="H130">
        <v>63.6</v>
      </c>
      <c r="I130">
        <v>60</v>
      </c>
    </row>
    <row r="131" spans="1:9" x14ac:dyDescent="0.25">
      <c r="A131" s="12" t="s">
        <v>151</v>
      </c>
      <c r="B131" t="s">
        <v>126</v>
      </c>
      <c r="C131">
        <v>15.7</v>
      </c>
      <c r="D131">
        <v>17.600000000000001</v>
      </c>
      <c r="E131">
        <v>24.1</v>
      </c>
      <c r="F131">
        <v>22</v>
      </c>
      <c r="G131">
        <v>25.2</v>
      </c>
      <c r="H131">
        <v>25.7</v>
      </c>
      <c r="I131">
        <v>27.8</v>
      </c>
    </row>
    <row r="132" spans="1:9" x14ac:dyDescent="0.25">
      <c r="A132" s="12" t="s">
        <v>152</v>
      </c>
      <c r="B132" t="s">
        <v>127</v>
      </c>
      <c r="C132">
        <v>36.5</v>
      </c>
      <c r="D132">
        <v>43.4</v>
      </c>
      <c r="E132">
        <v>41.7</v>
      </c>
      <c r="F132">
        <v>34.1</v>
      </c>
      <c r="G132">
        <v>45.5</v>
      </c>
      <c r="H132">
        <v>44.3</v>
      </c>
      <c r="I132">
        <v>47.7</v>
      </c>
    </row>
    <row r="133" spans="1:9" x14ac:dyDescent="0.25">
      <c r="A133" s="12" t="s">
        <v>154</v>
      </c>
      <c r="B133" t="s">
        <v>128</v>
      </c>
      <c r="C133">
        <v>34.299999999999997</v>
      </c>
      <c r="D133">
        <v>32.6</v>
      </c>
      <c r="E133">
        <v>36.299999999999997</v>
      </c>
      <c r="F133">
        <v>27.8</v>
      </c>
      <c r="G133">
        <v>30.3</v>
      </c>
      <c r="H133">
        <v>36.799999999999997</v>
      </c>
      <c r="I133">
        <v>32.5</v>
      </c>
    </row>
    <row r="134" spans="1:9" x14ac:dyDescent="0.25">
      <c r="A134" s="12" t="s">
        <v>151</v>
      </c>
      <c r="B134" t="s">
        <v>129</v>
      </c>
      <c r="C134">
        <v>50.2</v>
      </c>
      <c r="D134">
        <v>56.4</v>
      </c>
      <c r="E134">
        <v>59.7</v>
      </c>
      <c r="F134">
        <v>61.9</v>
      </c>
      <c r="G134">
        <v>66.900000000000006</v>
      </c>
      <c r="H134">
        <v>70</v>
      </c>
      <c r="I134">
        <v>72.5</v>
      </c>
    </row>
    <row r="135" spans="1:9" x14ac:dyDescent="0.25">
      <c r="A135" s="12" t="s">
        <v>149</v>
      </c>
      <c r="B135" t="s">
        <v>130</v>
      </c>
      <c r="C135">
        <v>63.7</v>
      </c>
      <c r="D135">
        <v>60.5</v>
      </c>
      <c r="E135">
        <v>69.3</v>
      </c>
      <c r="F135">
        <v>71.099999999999994</v>
      </c>
      <c r="G135">
        <v>70.599999999999994</v>
      </c>
      <c r="H135">
        <v>73.900000000000006</v>
      </c>
      <c r="I135">
        <v>71.099999999999994</v>
      </c>
    </row>
    <row r="136" spans="1:9" x14ac:dyDescent="0.25">
      <c r="A136" s="12" t="s">
        <v>160</v>
      </c>
      <c r="B136" t="s">
        <v>131</v>
      </c>
      <c r="C136">
        <v>47.8</v>
      </c>
      <c r="D136">
        <v>46.5</v>
      </c>
      <c r="E136">
        <v>45.4</v>
      </c>
      <c r="F136">
        <v>50.4</v>
      </c>
      <c r="G136">
        <v>51.8</v>
      </c>
      <c r="H136">
        <v>57.1</v>
      </c>
      <c r="I136">
        <v>63</v>
      </c>
    </row>
    <row r="137" spans="1:9" x14ac:dyDescent="0.25">
      <c r="A137" s="12" t="s">
        <v>153</v>
      </c>
      <c r="B137" t="s">
        <v>132</v>
      </c>
      <c r="C137">
        <v>42.4</v>
      </c>
      <c r="D137">
        <v>41.7</v>
      </c>
      <c r="E137">
        <v>57.3</v>
      </c>
      <c r="F137">
        <v>48.2</v>
      </c>
      <c r="G137">
        <v>58.1</v>
      </c>
      <c r="H137">
        <v>57</v>
      </c>
      <c r="I137">
        <v>53.2</v>
      </c>
    </row>
    <row r="138" spans="1:9" x14ac:dyDescent="0.25">
      <c r="A138" s="12" t="s">
        <v>150</v>
      </c>
      <c r="B138" t="s">
        <v>147</v>
      </c>
      <c r="C138">
        <v>21.1</v>
      </c>
      <c r="D138">
        <v>28.3</v>
      </c>
      <c r="E138">
        <v>41.3</v>
      </c>
      <c r="F138">
        <v>46.6</v>
      </c>
      <c r="G138">
        <v>47.8</v>
      </c>
      <c r="H138">
        <v>47</v>
      </c>
      <c r="I138">
        <v>48.3</v>
      </c>
    </row>
    <row r="139" spans="1:9" x14ac:dyDescent="0.25">
      <c r="A139" s="12" t="s">
        <v>156</v>
      </c>
      <c r="B139" t="s">
        <v>133</v>
      </c>
      <c r="C139">
        <v>31.6</v>
      </c>
      <c r="D139">
        <v>32.700000000000003</v>
      </c>
      <c r="E139">
        <v>49.4</v>
      </c>
      <c r="F139">
        <v>46.1</v>
      </c>
      <c r="G139">
        <v>52.6</v>
      </c>
      <c r="H139">
        <v>54.3</v>
      </c>
      <c r="I139">
        <v>52.4</v>
      </c>
    </row>
    <row r="140" spans="1:9" x14ac:dyDescent="0.25">
      <c r="A140" s="12" t="s">
        <v>157</v>
      </c>
      <c r="B140" t="s">
        <v>134</v>
      </c>
      <c r="C140">
        <v>20.7</v>
      </c>
      <c r="D140">
        <v>21.2</v>
      </c>
      <c r="E140">
        <v>25.7</v>
      </c>
      <c r="F140">
        <v>24.7</v>
      </c>
      <c r="G140">
        <v>24.9</v>
      </c>
      <c r="H140">
        <v>26</v>
      </c>
      <c r="I140">
        <v>23.6</v>
      </c>
    </row>
    <row r="141" spans="1:9" x14ac:dyDescent="0.25">
      <c r="A141" s="12" t="s">
        <v>152</v>
      </c>
      <c r="B141" t="s">
        <v>135</v>
      </c>
      <c r="C141">
        <v>28.4</v>
      </c>
      <c r="D141">
        <v>30.7</v>
      </c>
      <c r="E141">
        <v>31.8</v>
      </c>
      <c r="F141">
        <v>34.4</v>
      </c>
      <c r="G141">
        <v>43.1</v>
      </c>
      <c r="H141">
        <v>46.5</v>
      </c>
      <c r="I141">
        <v>46.5</v>
      </c>
    </row>
    <row r="142" spans="1:9" x14ac:dyDescent="0.25">
      <c r="A142" s="12" t="s">
        <v>159</v>
      </c>
      <c r="B142" t="s">
        <v>136</v>
      </c>
      <c r="C142">
        <v>62.6</v>
      </c>
      <c r="D142">
        <v>66.5</v>
      </c>
      <c r="E142">
        <v>70.2</v>
      </c>
      <c r="F142">
        <v>71.2</v>
      </c>
      <c r="G142">
        <v>76.599999999999994</v>
      </c>
      <c r="H142">
        <v>81.3</v>
      </c>
      <c r="I142">
        <v>73.099999999999994</v>
      </c>
    </row>
    <row r="143" spans="1:9" x14ac:dyDescent="0.25">
      <c r="A143" s="12" t="s">
        <v>150</v>
      </c>
      <c r="B143" t="s">
        <v>137</v>
      </c>
      <c r="C143">
        <v>40.6</v>
      </c>
      <c r="D143">
        <v>44</v>
      </c>
      <c r="E143">
        <v>41.3</v>
      </c>
      <c r="F143">
        <v>43.9</v>
      </c>
      <c r="G143">
        <v>52.2</v>
      </c>
      <c r="H143">
        <v>46.4</v>
      </c>
      <c r="I143">
        <v>52.3</v>
      </c>
    </row>
    <row r="144" spans="1:9" x14ac:dyDescent="0.25">
      <c r="A144" s="12" t="s">
        <v>154</v>
      </c>
      <c r="B144" t="s">
        <v>138</v>
      </c>
      <c r="C144">
        <v>26.2</v>
      </c>
      <c r="D144">
        <v>25.6</v>
      </c>
      <c r="E144">
        <v>26.1</v>
      </c>
      <c r="F144">
        <v>35.5</v>
      </c>
      <c r="G144">
        <v>39.799999999999997</v>
      </c>
      <c r="H144">
        <v>38</v>
      </c>
      <c r="I144">
        <v>34.4</v>
      </c>
    </row>
    <row r="145" spans="1:9" x14ac:dyDescent="0.25">
      <c r="A145" s="12" t="s">
        <v>160</v>
      </c>
      <c r="B145" t="s">
        <v>139</v>
      </c>
      <c r="C145">
        <v>50.3</v>
      </c>
      <c r="D145">
        <v>53</v>
      </c>
      <c r="E145">
        <v>47.4</v>
      </c>
      <c r="F145">
        <v>59.8</v>
      </c>
      <c r="G145">
        <v>60.3</v>
      </c>
      <c r="H145">
        <v>62.7</v>
      </c>
      <c r="I145">
        <v>60.4</v>
      </c>
    </row>
    <row r="146" spans="1:9" x14ac:dyDescent="0.25">
      <c r="A146" s="12" t="s">
        <v>156</v>
      </c>
      <c r="B146" t="s">
        <v>140</v>
      </c>
      <c r="C146">
        <v>21.1</v>
      </c>
      <c r="D146">
        <v>21.7</v>
      </c>
      <c r="E146">
        <v>31.2</v>
      </c>
      <c r="F146">
        <v>32.200000000000003</v>
      </c>
      <c r="G146">
        <v>32</v>
      </c>
      <c r="H146">
        <v>32</v>
      </c>
      <c r="I146">
        <v>31.1</v>
      </c>
    </row>
    <row r="147" spans="1:9" x14ac:dyDescent="0.25">
      <c r="A147" s="12" t="s">
        <v>154</v>
      </c>
      <c r="B147" t="s">
        <v>141</v>
      </c>
      <c r="C147">
        <v>32.5</v>
      </c>
      <c r="D147">
        <v>38.1</v>
      </c>
      <c r="E147">
        <v>52.8</v>
      </c>
      <c r="F147">
        <v>56.2</v>
      </c>
      <c r="G147">
        <v>48.3</v>
      </c>
      <c r="H147">
        <v>52.5</v>
      </c>
      <c r="I147">
        <v>53.5</v>
      </c>
    </row>
    <row r="148" spans="1:9" x14ac:dyDescent="0.25">
      <c r="A148" s="12" t="s">
        <v>152</v>
      </c>
      <c r="B148" t="s">
        <v>142</v>
      </c>
      <c r="C148">
        <v>52.3</v>
      </c>
      <c r="D148">
        <v>52.9</v>
      </c>
      <c r="E148">
        <v>52</v>
      </c>
      <c r="F148">
        <v>51.1</v>
      </c>
      <c r="G148">
        <v>56.1</v>
      </c>
      <c r="H148">
        <v>52.3</v>
      </c>
      <c r="I148">
        <v>61.6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3"/>
  <sheetViews>
    <sheetView topLeftCell="A116" workbookViewId="0">
      <selection activeCell="A6" sqref="A6:G150"/>
    </sheetView>
  </sheetViews>
  <sheetFormatPr defaultColWidth="9.140625" defaultRowHeight="15" x14ac:dyDescent="0.25"/>
  <cols>
    <col min="2" max="2" width="32.7109375" customWidth="1"/>
    <col min="3" max="7" width="12.7109375" customWidth="1"/>
    <col min="8" max="8" width="13.42578125" bestFit="1" customWidth="1"/>
    <col min="10" max="10" width="17.7109375" bestFit="1" customWidth="1"/>
  </cols>
  <sheetData>
    <row r="1" spans="1:7" s="1" customFormat="1" ht="45" customHeight="1" x14ac:dyDescent="0.25">
      <c r="F1" s="2"/>
    </row>
    <row r="2" spans="1:7" s="1" customFormat="1" x14ac:dyDescent="0.25">
      <c r="F2" s="2"/>
    </row>
    <row r="3" spans="1:7" ht="15.75" customHeight="1" x14ac:dyDescent="0.25">
      <c r="B3" s="27" t="s">
        <v>162</v>
      </c>
      <c r="C3" s="27"/>
      <c r="D3" s="27"/>
      <c r="E3" s="27"/>
      <c r="F3" s="27"/>
      <c r="G3" s="27"/>
    </row>
    <row r="4" spans="1:7" ht="15.75" customHeight="1" x14ac:dyDescent="0.25">
      <c r="B4" s="27"/>
      <c r="C4" s="27"/>
      <c r="D4" s="27"/>
      <c r="E4" s="27"/>
      <c r="F4" s="27"/>
      <c r="G4" s="27"/>
    </row>
    <row r="5" spans="1:7" x14ac:dyDescent="0.25">
      <c r="B5" s="14"/>
      <c r="C5" s="3"/>
      <c r="D5" s="3"/>
      <c r="E5" s="3"/>
      <c r="F5" s="3"/>
    </row>
    <row r="6" spans="1:7" s="6" customFormat="1" x14ac:dyDescent="0.25">
      <c r="A6" s="6" t="s">
        <v>161</v>
      </c>
      <c r="B6" s="4" t="s">
        <v>0</v>
      </c>
      <c r="C6" s="5">
        <v>2015</v>
      </c>
      <c r="D6" s="5">
        <v>2017</v>
      </c>
      <c r="E6" s="5">
        <v>2019</v>
      </c>
      <c r="F6" s="5">
        <v>2021</v>
      </c>
      <c r="G6" s="5">
        <v>2023</v>
      </c>
    </row>
    <row r="7" spans="1:7" x14ac:dyDescent="0.25">
      <c r="A7" s="12" t="s">
        <v>149</v>
      </c>
      <c r="B7" s="7" t="s">
        <v>2</v>
      </c>
      <c r="C7" s="10">
        <v>3.4</v>
      </c>
      <c r="D7" s="10">
        <v>3.3</v>
      </c>
      <c r="E7" s="10">
        <v>3.6</v>
      </c>
      <c r="F7" s="10">
        <v>4.0999999999999996</v>
      </c>
      <c r="G7" s="10">
        <v>4.5</v>
      </c>
    </row>
    <row r="8" spans="1:7" x14ac:dyDescent="0.25">
      <c r="A8" s="12" t="s">
        <v>150</v>
      </c>
      <c r="B8" s="8" t="s">
        <v>3</v>
      </c>
      <c r="C8" s="11">
        <v>3.9</v>
      </c>
      <c r="D8" s="11">
        <v>3.6</v>
      </c>
      <c r="E8" s="11">
        <v>3.9</v>
      </c>
      <c r="F8" s="11">
        <v>4.2</v>
      </c>
      <c r="G8" s="11">
        <v>3.8</v>
      </c>
    </row>
    <row r="9" spans="1:7" x14ac:dyDescent="0.25">
      <c r="A9" s="12" t="s">
        <v>149</v>
      </c>
      <c r="B9" s="7" t="s">
        <v>4</v>
      </c>
      <c r="C9" s="10">
        <v>3.2</v>
      </c>
      <c r="D9" s="10">
        <v>3.3</v>
      </c>
      <c r="E9" s="10">
        <v>3.3</v>
      </c>
      <c r="F9" s="10">
        <v>4.3</v>
      </c>
      <c r="G9" s="10">
        <v>3.5</v>
      </c>
    </row>
    <row r="10" spans="1:7" x14ac:dyDescent="0.25">
      <c r="A10" s="12" t="s">
        <v>151</v>
      </c>
      <c r="B10" s="8" t="s">
        <v>5</v>
      </c>
      <c r="C10" s="11">
        <v>3</v>
      </c>
      <c r="D10" s="11">
        <v>2.7</v>
      </c>
      <c r="E10" s="11">
        <v>3.1</v>
      </c>
      <c r="F10" s="11">
        <v>3.1</v>
      </c>
      <c r="G10" s="11">
        <v>3</v>
      </c>
    </row>
    <row r="11" spans="1:7" x14ac:dyDescent="0.25">
      <c r="A11" s="12" t="s">
        <v>152</v>
      </c>
      <c r="B11" s="7" t="s">
        <v>6</v>
      </c>
      <c r="C11" s="10">
        <v>3.7</v>
      </c>
      <c r="D11" s="10">
        <v>3.4</v>
      </c>
      <c r="E11" s="10">
        <v>3.9</v>
      </c>
      <c r="F11" s="10" t="s">
        <v>187</v>
      </c>
      <c r="G11" s="10">
        <v>3.8</v>
      </c>
    </row>
    <row r="12" spans="1:7" x14ac:dyDescent="0.25">
      <c r="A12" s="12" t="s">
        <v>153</v>
      </c>
      <c r="B12" s="8" t="s">
        <v>7</v>
      </c>
      <c r="C12" s="11">
        <v>3.4</v>
      </c>
      <c r="D12" s="11">
        <v>3.6</v>
      </c>
      <c r="E12" s="11">
        <v>3.7</v>
      </c>
      <c r="F12" s="11">
        <v>3.6</v>
      </c>
      <c r="G12" s="11">
        <v>3.8</v>
      </c>
    </row>
    <row r="13" spans="1:7" x14ac:dyDescent="0.25">
      <c r="A13" s="12" t="s">
        <v>153</v>
      </c>
      <c r="B13" s="7" t="s">
        <v>8</v>
      </c>
      <c r="C13" s="10">
        <v>3.1</v>
      </c>
      <c r="D13" s="10">
        <v>2.5</v>
      </c>
      <c r="E13" s="10">
        <v>3.2</v>
      </c>
      <c r="F13" s="10">
        <v>3.8</v>
      </c>
      <c r="G13" s="10">
        <v>3.2</v>
      </c>
    </row>
    <row r="14" spans="1:7" x14ac:dyDescent="0.25">
      <c r="A14" s="12" t="s">
        <v>154</v>
      </c>
      <c r="B14" s="8" t="s">
        <v>9</v>
      </c>
      <c r="C14" s="11">
        <v>4.4000000000000004</v>
      </c>
      <c r="D14" s="11">
        <v>4.8</v>
      </c>
      <c r="E14" s="11">
        <v>4.8</v>
      </c>
      <c r="F14" s="11">
        <v>4.9000000000000004</v>
      </c>
      <c r="G14" s="11">
        <v>4.4000000000000004</v>
      </c>
    </row>
    <row r="15" spans="1:7" x14ac:dyDescent="0.25">
      <c r="A15" s="12" t="s">
        <v>151</v>
      </c>
      <c r="B15" s="7" t="s">
        <v>10</v>
      </c>
      <c r="C15" s="10">
        <v>3.4</v>
      </c>
      <c r="D15" s="10">
        <v>3</v>
      </c>
      <c r="E15" s="10">
        <v>3.3</v>
      </c>
      <c r="F15" s="10">
        <v>3.2</v>
      </c>
      <c r="G15" s="10">
        <v>3.3</v>
      </c>
    </row>
    <row r="16" spans="1:7" x14ac:dyDescent="0.25">
      <c r="A16" s="12" t="s">
        <v>155</v>
      </c>
      <c r="B16" s="8" t="s">
        <v>11</v>
      </c>
      <c r="C16" s="11">
        <v>3.7</v>
      </c>
      <c r="D16" s="11">
        <v>3.9</v>
      </c>
      <c r="E16" s="11">
        <v>4.3</v>
      </c>
      <c r="F16" s="11">
        <v>4.5</v>
      </c>
      <c r="G16" s="11">
        <v>5.0999999999999996</v>
      </c>
    </row>
    <row r="17" spans="1:7" x14ac:dyDescent="0.25">
      <c r="A17" s="12" t="s">
        <v>154</v>
      </c>
      <c r="B17" s="7" t="s">
        <v>12</v>
      </c>
      <c r="C17" s="10">
        <v>3.3</v>
      </c>
      <c r="D17" s="10">
        <v>3.3</v>
      </c>
      <c r="E17" s="10">
        <v>3.8</v>
      </c>
      <c r="F17" s="10">
        <v>3.5</v>
      </c>
      <c r="G17" s="10">
        <v>3.7</v>
      </c>
    </row>
    <row r="18" spans="1:7" x14ac:dyDescent="0.25">
      <c r="A18" s="12" t="s">
        <v>156</v>
      </c>
      <c r="B18" s="8" t="s">
        <v>13</v>
      </c>
      <c r="C18" s="11">
        <v>3.2</v>
      </c>
      <c r="D18" s="11">
        <v>3.4</v>
      </c>
      <c r="E18" s="11" t="s">
        <v>187</v>
      </c>
      <c r="F18" s="11">
        <v>4</v>
      </c>
      <c r="G18" s="11">
        <v>3.6</v>
      </c>
    </row>
    <row r="19" spans="1:7" x14ac:dyDescent="0.25">
      <c r="A19" s="12" t="s">
        <v>150</v>
      </c>
      <c r="B19" s="7" t="s">
        <v>14</v>
      </c>
      <c r="C19" s="10">
        <v>4.2</v>
      </c>
      <c r="D19" s="10">
        <v>4</v>
      </c>
      <c r="E19" s="10">
        <v>4.3</v>
      </c>
      <c r="F19" s="10">
        <v>4.5</v>
      </c>
      <c r="G19" s="10">
        <v>4.2</v>
      </c>
    </row>
    <row r="20" spans="1:7" x14ac:dyDescent="0.25">
      <c r="A20" s="12" t="s">
        <v>157</v>
      </c>
      <c r="B20" s="8" t="s">
        <v>15</v>
      </c>
      <c r="C20" s="11">
        <v>2.9</v>
      </c>
      <c r="D20" s="11">
        <v>3.2</v>
      </c>
      <c r="E20" s="11">
        <v>3.7</v>
      </c>
      <c r="F20" s="11" t="s">
        <v>187</v>
      </c>
      <c r="G20" s="11">
        <v>3.7</v>
      </c>
    </row>
    <row r="21" spans="1:7" x14ac:dyDescent="0.25">
      <c r="A21" s="12" t="s">
        <v>151</v>
      </c>
      <c r="B21" s="7" t="s">
        <v>16</v>
      </c>
      <c r="C21" s="10">
        <v>3.3</v>
      </c>
      <c r="D21" s="10">
        <v>3.4</v>
      </c>
      <c r="E21" s="10">
        <v>4</v>
      </c>
      <c r="F21" s="10">
        <v>4.2</v>
      </c>
      <c r="G21" s="10">
        <v>3.4</v>
      </c>
    </row>
    <row r="22" spans="1:7" x14ac:dyDescent="0.25">
      <c r="A22" s="12" t="s">
        <v>149</v>
      </c>
      <c r="B22" s="8" t="s">
        <v>17</v>
      </c>
      <c r="C22" s="11">
        <v>3.4</v>
      </c>
      <c r="D22" s="11">
        <v>3.4</v>
      </c>
      <c r="E22" s="11" t="s">
        <v>187</v>
      </c>
      <c r="F22" s="11">
        <v>3.3</v>
      </c>
      <c r="G22" s="11">
        <v>3.8</v>
      </c>
    </row>
    <row r="23" spans="1:7" x14ac:dyDescent="0.25">
      <c r="A23" s="12" t="s">
        <v>152</v>
      </c>
      <c r="B23" s="7" t="s">
        <v>18</v>
      </c>
      <c r="C23" s="10">
        <v>3.6</v>
      </c>
      <c r="D23" s="10">
        <v>4</v>
      </c>
      <c r="E23" s="10">
        <v>3.8</v>
      </c>
      <c r="F23" s="10" t="s">
        <v>187</v>
      </c>
      <c r="G23" s="10">
        <v>3.6</v>
      </c>
    </row>
    <row r="24" spans="1:7" x14ac:dyDescent="0.25">
      <c r="A24" s="12" t="s">
        <v>149</v>
      </c>
      <c r="B24" s="8" t="s">
        <v>19</v>
      </c>
      <c r="C24" s="11">
        <v>3.3</v>
      </c>
      <c r="D24" s="11">
        <v>3.5</v>
      </c>
      <c r="E24" s="11">
        <v>3.6</v>
      </c>
      <c r="F24" s="11">
        <v>4.3</v>
      </c>
      <c r="G24" s="11">
        <v>3.9</v>
      </c>
    </row>
    <row r="25" spans="1:7" x14ac:dyDescent="0.25">
      <c r="A25" s="12" t="s">
        <v>155</v>
      </c>
      <c r="B25" s="7" t="s">
        <v>20</v>
      </c>
      <c r="C25" s="10">
        <v>3.3</v>
      </c>
      <c r="D25" s="10">
        <v>3.5</v>
      </c>
      <c r="E25" s="10">
        <v>4.0999999999999996</v>
      </c>
      <c r="F25" s="10">
        <v>4.3</v>
      </c>
      <c r="G25" s="10">
        <v>4.8</v>
      </c>
    </row>
    <row r="26" spans="1:7" x14ac:dyDescent="0.25">
      <c r="A26" s="12" t="s">
        <v>153</v>
      </c>
      <c r="B26" s="8" t="s">
        <v>21</v>
      </c>
      <c r="C26" s="11">
        <v>4.2</v>
      </c>
      <c r="D26" s="11">
        <v>4.2</v>
      </c>
      <c r="E26" s="11">
        <v>4.8</v>
      </c>
      <c r="F26" s="11">
        <v>4.9000000000000004</v>
      </c>
      <c r="G26" s="11">
        <v>4.8</v>
      </c>
    </row>
    <row r="27" spans="1:7" x14ac:dyDescent="0.25">
      <c r="A27" s="12" t="s">
        <v>155</v>
      </c>
      <c r="B27" s="7" t="s">
        <v>22</v>
      </c>
      <c r="C27" s="10">
        <v>3.6</v>
      </c>
      <c r="D27" s="10">
        <v>4.0999999999999996</v>
      </c>
      <c r="E27" s="10">
        <v>4.7</v>
      </c>
      <c r="F27" s="10">
        <v>4.8</v>
      </c>
      <c r="G27" s="10">
        <v>5.3</v>
      </c>
    </row>
    <row r="28" spans="1:7" x14ac:dyDescent="0.25">
      <c r="A28" s="12" t="s">
        <v>158</v>
      </c>
      <c r="B28" s="8" t="s">
        <v>23</v>
      </c>
      <c r="C28" s="11">
        <v>3.5</v>
      </c>
      <c r="D28" s="11">
        <v>3.7</v>
      </c>
      <c r="E28" s="11">
        <v>3.9</v>
      </c>
      <c r="F28" s="11" t="s">
        <v>187</v>
      </c>
      <c r="G28" s="11">
        <v>4.5</v>
      </c>
    </row>
    <row r="29" spans="1:7" x14ac:dyDescent="0.25">
      <c r="A29" s="12" t="s">
        <v>156</v>
      </c>
      <c r="B29" s="7" t="s">
        <v>24</v>
      </c>
      <c r="C29" s="10">
        <v>3.5</v>
      </c>
      <c r="D29" s="10">
        <v>2.7</v>
      </c>
      <c r="E29" s="10">
        <v>2.5</v>
      </c>
      <c r="F29" s="10">
        <v>3.4</v>
      </c>
      <c r="G29" s="10">
        <v>4.2</v>
      </c>
    </row>
    <row r="30" spans="1:7" x14ac:dyDescent="0.25">
      <c r="A30" s="12" t="s">
        <v>156</v>
      </c>
      <c r="B30" s="8" t="s">
        <v>25</v>
      </c>
      <c r="C30" s="11">
        <v>3.2</v>
      </c>
      <c r="D30" s="11">
        <v>3.3</v>
      </c>
      <c r="E30" s="11">
        <v>3.6</v>
      </c>
      <c r="F30" s="11">
        <v>3.9</v>
      </c>
      <c r="G30" s="11">
        <v>4.5999999999999996</v>
      </c>
    </row>
    <row r="31" spans="1:7" x14ac:dyDescent="0.25">
      <c r="A31" s="12" t="s">
        <v>154</v>
      </c>
      <c r="B31" s="7" t="s">
        <v>26</v>
      </c>
      <c r="C31" s="10">
        <v>3.7</v>
      </c>
      <c r="D31" s="10">
        <v>4.4000000000000004</v>
      </c>
      <c r="E31" s="10">
        <v>4.9000000000000004</v>
      </c>
      <c r="F31" s="10">
        <v>4.7</v>
      </c>
      <c r="G31" s="10">
        <v>5.0999999999999996</v>
      </c>
    </row>
    <row r="32" spans="1:7" x14ac:dyDescent="0.25">
      <c r="A32" s="12" t="s">
        <v>158</v>
      </c>
      <c r="B32" s="8" t="s">
        <v>27</v>
      </c>
      <c r="C32" s="11">
        <v>3.5</v>
      </c>
      <c r="D32" s="11">
        <v>2.8</v>
      </c>
      <c r="E32" s="11" t="s">
        <v>187</v>
      </c>
      <c r="F32" s="11" t="s">
        <v>187</v>
      </c>
      <c r="G32" s="11">
        <v>4.5999999999999996</v>
      </c>
    </row>
    <row r="33" spans="1:7" x14ac:dyDescent="0.25">
      <c r="A33" s="12" t="s">
        <v>159</v>
      </c>
      <c r="B33" s="7" t="s">
        <v>28</v>
      </c>
      <c r="C33" s="10">
        <v>3</v>
      </c>
      <c r="D33" s="10">
        <v>3.6</v>
      </c>
      <c r="E33" s="10">
        <v>3.5</v>
      </c>
      <c r="F33" s="10">
        <v>4.7</v>
      </c>
      <c r="G33" s="10">
        <v>4</v>
      </c>
    </row>
    <row r="34" spans="1:7" x14ac:dyDescent="0.25">
      <c r="A34" s="12" t="s">
        <v>151</v>
      </c>
      <c r="B34" s="8" t="s">
        <v>29</v>
      </c>
      <c r="C34" s="11">
        <v>3.1</v>
      </c>
      <c r="D34" s="11">
        <v>3.7</v>
      </c>
      <c r="E34" s="11">
        <v>3.7</v>
      </c>
      <c r="F34" s="11">
        <v>4.8</v>
      </c>
      <c r="G34" s="11">
        <v>2.8</v>
      </c>
    </row>
    <row r="35" spans="1:7" x14ac:dyDescent="0.25">
      <c r="A35" s="12" t="s">
        <v>150</v>
      </c>
      <c r="B35" s="7" t="s">
        <v>30</v>
      </c>
      <c r="C35" s="10">
        <v>3.5</v>
      </c>
      <c r="D35" s="10">
        <v>3.8</v>
      </c>
      <c r="E35" s="10">
        <v>3.8</v>
      </c>
      <c r="F35" s="10">
        <v>4.8</v>
      </c>
      <c r="G35" s="10">
        <v>4</v>
      </c>
    </row>
    <row r="36" spans="1:7" x14ac:dyDescent="0.25">
      <c r="A36" s="12" t="s">
        <v>151</v>
      </c>
      <c r="B36" s="8" t="s">
        <v>31</v>
      </c>
      <c r="C36" s="11">
        <v>3.3</v>
      </c>
      <c r="D36" s="11">
        <v>3.2</v>
      </c>
      <c r="E36" s="11">
        <v>3.4</v>
      </c>
      <c r="F36" s="11">
        <v>3.3</v>
      </c>
      <c r="G36" s="11">
        <v>4.2</v>
      </c>
    </row>
    <row r="37" spans="1:7" x14ac:dyDescent="0.25">
      <c r="A37" s="12" t="s">
        <v>156</v>
      </c>
      <c r="B37" s="7" t="s">
        <v>32</v>
      </c>
      <c r="C37" s="10">
        <v>2.9</v>
      </c>
      <c r="D37" s="10">
        <v>2.7</v>
      </c>
      <c r="E37" s="10">
        <v>2.9</v>
      </c>
      <c r="F37" s="10" t="s">
        <v>187</v>
      </c>
      <c r="G37" s="10">
        <v>3.9</v>
      </c>
    </row>
    <row r="38" spans="1:7" x14ac:dyDescent="0.25">
      <c r="A38" s="12" t="s">
        <v>149</v>
      </c>
      <c r="B38" s="8" t="s">
        <v>33</v>
      </c>
      <c r="C38" s="11">
        <v>3.3</v>
      </c>
      <c r="D38" s="11">
        <v>3.2</v>
      </c>
      <c r="E38" s="11">
        <v>3.3</v>
      </c>
      <c r="F38" s="11">
        <v>4.0999999999999996</v>
      </c>
      <c r="G38" s="11">
        <v>3.5</v>
      </c>
    </row>
    <row r="39" spans="1:7" x14ac:dyDescent="0.25">
      <c r="A39" s="12" t="s">
        <v>158</v>
      </c>
      <c r="B39" s="7" t="s">
        <v>34</v>
      </c>
      <c r="C39" s="10">
        <v>4</v>
      </c>
      <c r="D39" s="10">
        <v>3.6</v>
      </c>
      <c r="E39" s="10">
        <v>4.2</v>
      </c>
      <c r="F39" s="10">
        <v>4.5999999999999996</v>
      </c>
      <c r="G39" s="10">
        <v>4.4000000000000004</v>
      </c>
    </row>
    <row r="40" spans="1:7" x14ac:dyDescent="0.25">
      <c r="A40" s="12" t="s">
        <v>156</v>
      </c>
      <c r="B40" s="8" t="s">
        <v>35</v>
      </c>
      <c r="C40" s="11">
        <v>2.8</v>
      </c>
      <c r="D40" s="11">
        <v>3.2</v>
      </c>
      <c r="E40" s="11">
        <v>3.5</v>
      </c>
      <c r="F40" s="11">
        <v>3.8</v>
      </c>
      <c r="G40" s="11">
        <v>4.9000000000000004</v>
      </c>
    </row>
    <row r="41" spans="1:7" x14ac:dyDescent="0.25">
      <c r="A41" s="12" t="s">
        <v>150</v>
      </c>
      <c r="B41" s="7" t="s">
        <v>36</v>
      </c>
      <c r="C41" s="10">
        <v>3.1</v>
      </c>
      <c r="D41" s="10">
        <v>3.1</v>
      </c>
      <c r="E41" s="10">
        <v>3.4</v>
      </c>
      <c r="F41" s="10">
        <v>3.5</v>
      </c>
      <c r="G41" s="10">
        <v>4.5999999999999996</v>
      </c>
    </row>
    <row r="42" spans="1:7" x14ac:dyDescent="0.25">
      <c r="A42" s="12" t="s">
        <v>160</v>
      </c>
      <c r="B42" s="8" t="s">
        <v>37</v>
      </c>
      <c r="C42" s="11">
        <v>3.3</v>
      </c>
      <c r="D42" s="11">
        <v>3.6</v>
      </c>
      <c r="E42" s="11">
        <v>3.7</v>
      </c>
      <c r="F42" s="11">
        <v>3.9</v>
      </c>
      <c r="G42" s="11">
        <v>4.4000000000000004</v>
      </c>
    </row>
    <row r="43" spans="1:7" x14ac:dyDescent="0.25">
      <c r="A43" s="12" t="s">
        <v>151</v>
      </c>
      <c r="B43" s="7" t="s">
        <v>38</v>
      </c>
      <c r="C43" s="10">
        <v>4.0999999999999996</v>
      </c>
      <c r="D43" s="10">
        <v>3.1</v>
      </c>
      <c r="E43" s="10">
        <v>3.5</v>
      </c>
      <c r="F43" s="10" t="s">
        <v>187</v>
      </c>
      <c r="G43" s="10">
        <v>3.1</v>
      </c>
    </row>
    <row r="44" spans="1:7" x14ac:dyDescent="0.25">
      <c r="A44" s="12" t="s">
        <v>160</v>
      </c>
      <c r="B44" s="8" t="s">
        <v>39</v>
      </c>
      <c r="C44" s="11">
        <v>3.4</v>
      </c>
      <c r="D44" s="11">
        <v>3.8</v>
      </c>
      <c r="E44" s="11">
        <v>3.6</v>
      </c>
      <c r="F44" s="11">
        <v>4.2</v>
      </c>
      <c r="G44" s="11">
        <v>4.4000000000000004</v>
      </c>
    </row>
    <row r="45" spans="1:7" x14ac:dyDescent="0.25">
      <c r="A45" s="12" t="s">
        <v>152</v>
      </c>
      <c r="B45" s="7" t="s">
        <v>40</v>
      </c>
      <c r="C45" s="10">
        <v>3.5</v>
      </c>
      <c r="D45" s="10">
        <v>3.4</v>
      </c>
      <c r="E45" s="10">
        <v>3.8</v>
      </c>
      <c r="F45" s="10">
        <v>4.2</v>
      </c>
      <c r="G45" s="10">
        <v>4.0999999999999996</v>
      </c>
    </row>
    <row r="46" spans="1:7" x14ac:dyDescent="0.25">
      <c r="A46" s="12" t="s">
        <v>150</v>
      </c>
      <c r="B46" s="8" t="s">
        <v>41</v>
      </c>
      <c r="C46" s="11">
        <v>3.4</v>
      </c>
      <c r="D46" s="11">
        <v>2.9</v>
      </c>
      <c r="E46" s="11">
        <v>3.3</v>
      </c>
      <c r="F46" s="11">
        <v>4</v>
      </c>
      <c r="G46" s="11">
        <v>3.6</v>
      </c>
    </row>
    <row r="47" spans="1:7" x14ac:dyDescent="0.25">
      <c r="A47" s="12" t="s">
        <v>152</v>
      </c>
      <c r="B47" s="7" t="s">
        <v>42</v>
      </c>
      <c r="C47" s="10">
        <v>3.9</v>
      </c>
      <c r="D47" s="10">
        <v>3.7</v>
      </c>
      <c r="E47" s="10" t="s">
        <v>187</v>
      </c>
      <c r="F47" s="10" t="s">
        <v>187</v>
      </c>
      <c r="G47" s="10">
        <v>3.6</v>
      </c>
    </row>
    <row r="48" spans="1:7" x14ac:dyDescent="0.25">
      <c r="A48" s="12" t="s">
        <v>158</v>
      </c>
      <c r="B48" s="8" t="s">
        <v>43</v>
      </c>
      <c r="C48" s="11">
        <v>4.2</v>
      </c>
      <c r="D48" s="11">
        <v>4</v>
      </c>
      <c r="E48" s="11">
        <v>4.4000000000000004</v>
      </c>
      <c r="F48" s="11">
        <v>4.7</v>
      </c>
      <c r="G48" s="11">
        <v>5</v>
      </c>
    </row>
    <row r="49" spans="1:7" x14ac:dyDescent="0.25">
      <c r="A49" s="12" t="s">
        <v>151</v>
      </c>
      <c r="B49" s="7" t="s">
        <v>44</v>
      </c>
      <c r="C49" s="10">
        <v>3</v>
      </c>
      <c r="D49" s="10">
        <v>2.8</v>
      </c>
      <c r="E49" s="10">
        <v>2.6</v>
      </c>
      <c r="F49" s="10">
        <v>2.7</v>
      </c>
      <c r="G49" s="10">
        <v>3.5</v>
      </c>
    </row>
    <row r="50" spans="1:7" x14ac:dyDescent="0.25">
      <c r="A50" s="12" t="s">
        <v>153</v>
      </c>
      <c r="B50" s="8" t="s">
        <v>45</v>
      </c>
      <c r="C50" s="11">
        <v>3.5</v>
      </c>
      <c r="D50" s="11">
        <v>3.6</v>
      </c>
      <c r="E50" s="11">
        <v>3.9</v>
      </c>
      <c r="F50" s="11">
        <v>3.7</v>
      </c>
      <c r="G50" s="11">
        <v>3.9</v>
      </c>
    </row>
    <row r="51" spans="1:7" x14ac:dyDescent="0.25">
      <c r="A51" s="12" t="s">
        <v>160</v>
      </c>
      <c r="B51" s="7" t="s">
        <v>46</v>
      </c>
      <c r="C51" s="10">
        <v>3.1</v>
      </c>
      <c r="D51" s="10">
        <v>3.2</v>
      </c>
      <c r="E51" s="10">
        <v>3.7</v>
      </c>
      <c r="F51" s="10">
        <v>4.0999999999999996</v>
      </c>
      <c r="G51" s="10">
        <v>4.2</v>
      </c>
    </row>
    <row r="52" spans="1:7" x14ac:dyDescent="0.25">
      <c r="A52" s="12" t="s">
        <v>150</v>
      </c>
      <c r="B52" s="8" t="s">
        <v>47</v>
      </c>
      <c r="C52" s="11">
        <v>3.5</v>
      </c>
      <c r="D52" s="11">
        <v>3.8</v>
      </c>
      <c r="E52" s="11">
        <v>4.5</v>
      </c>
      <c r="F52" s="11">
        <v>4.3</v>
      </c>
      <c r="G52" s="11">
        <v>4.7</v>
      </c>
    </row>
    <row r="53" spans="1:7" x14ac:dyDescent="0.25">
      <c r="A53" s="12" t="s">
        <v>158</v>
      </c>
      <c r="B53" s="7" t="s">
        <v>145</v>
      </c>
      <c r="C53" s="10">
        <v>3.7</v>
      </c>
      <c r="D53" s="10">
        <v>3.2</v>
      </c>
      <c r="E53" s="10">
        <v>3.8</v>
      </c>
      <c r="F53" s="10">
        <v>4.5999999999999996</v>
      </c>
      <c r="G53" s="10">
        <v>4.3</v>
      </c>
    </row>
    <row r="54" spans="1:7" x14ac:dyDescent="0.25">
      <c r="A54" s="12" t="s">
        <v>153</v>
      </c>
      <c r="B54" s="8" t="s">
        <v>48</v>
      </c>
      <c r="C54" s="11">
        <v>3.8</v>
      </c>
      <c r="D54" s="11">
        <v>3.6</v>
      </c>
      <c r="E54" s="11">
        <v>3.5</v>
      </c>
      <c r="F54" s="11">
        <v>3.9</v>
      </c>
      <c r="G54" s="11">
        <v>4</v>
      </c>
    </row>
    <row r="55" spans="1:7" x14ac:dyDescent="0.25">
      <c r="A55" s="12" t="s">
        <v>152</v>
      </c>
      <c r="B55" s="7" t="s">
        <v>49</v>
      </c>
      <c r="C55" s="10">
        <v>3.5</v>
      </c>
      <c r="D55" s="10">
        <v>3.5</v>
      </c>
      <c r="E55" s="10">
        <v>3.7</v>
      </c>
      <c r="F55" s="10">
        <v>4.0999999999999996</v>
      </c>
      <c r="G55" s="10">
        <v>3.7</v>
      </c>
    </row>
    <row r="56" spans="1:7" x14ac:dyDescent="0.25">
      <c r="A56" s="12" t="s">
        <v>150</v>
      </c>
      <c r="B56" s="8" t="s">
        <v>50</v>
      </c>
      <c r="C56" s="11">
        <v>4</v>
      </c>
      <c r="D56" s="11">
        <v>3.7</v>
      </c>
      <c r="E56" s="11">
        <v>4.0999999999999996</v>
      </c>
      <c r="F56" s="11">
        <v>3.6</v>
      </c>
      <c r="G56" s="11">
        <v>3.7</v>
      </c>
    </row>
    <row r="57" spans="1:7" x14ac:dyDescent="0.25">
      <c r="A57" s="12" t="s">
        <v>159</v>
      </c>
      <c r="B57" s="7" t="s">
        <v>51</v>
      </c>
      <c r="C57" s="10">
        <v>3.1</v>
      </c>
      <c r="D57" s="10">
        <v>3.2</v>
      </c>
      <c r="E57" s="10">
        <v>3.4</v>
      </c>
      <c r="F57" s="10">
        <v>4.4000000000000004</v>
      </c>
      <c r="G57" s="10">
        <v>3.1</v>
      </c>
    </row>
    <row r="58" spans="1:7" x14ac:dyDescent="0.25">
      <c r="A58" s="12" t="s">
        <v>151</v>
      </c>
      <c r="B58" s="8" t="s">
        <v>52</v>
      </c>
      <c r="C58" s="11">
        <v>3.1</v>
      </c>
      <c r="D58" s="11">
        <v>2.9</v>
      </c>
      <c r="E58" s="11">
        <v>3</v>
      </c>
      <c r="F58" s="11">
        <v>3.9</v>
      </c>
      <c r="G58" s="11">
        <v>3.1</v>
      </c>
    </row>
    <row r="59" spans="1:7" x14ac:dyDescent="0.25">
      <c r="A59" s="12" t="s">
        <v>160</v>
      </c>
      <c r="B59" s="7" t="s">
        <v>53</v>
      </c>
      <c r="C59" s="10">
        <v>2.8</v>
      </c>
      <c r="D59" s="10">
        <v>3</v>
      </c>
      <c r="E59" s="10">
        <v>3.2</v>
      </c>
      <c r="F59" s="10">
        <v>3.7</v>
      </c>
      <c r="G59" s="10">
        <v>4.2</v>
      </c>
    </row>
    <row r="60" spans="1:7" x14ac:dyDescent="0.25">
      <c r="A60" s="12" t="s">
        <v>149</v>
      </c>
      <c r="B60" s="8" t="s">
        <v>54</v>
      </c>
      <c r="C60" s="11">
        <v>3.6</v>
      </c>
      <c r="D60" s="11">
        <v>3.5</v>
      </c>
      <c r="E60" s="11">
        <v>3.7</v>
      </c>
      <c r="F60" s="11">
        <v>4.5</v>
      </c>
      <c r="G60" s="11">
        <v>3.5</v>
      </c>
    </row>
    <row r="61" spans="1:7" x14ac:dyDescent="0.25">
      <c r="A61" s="12" t="s">
        <v>160</v>
      </c>
      <c r="B61" s="7" t="s">
        <v>55</v>
      </c>
      <c r="C61" s="10">
        <v>2.9</v>
      </c>
      <c r="D61" s="10">
        <v>2</v>
      </c>
      <c r="E61" s="10">
        <v>3.4</v>
      </c>
      <c r="F61" s="10" t="s">
        <v>187</v>
      </c>
      <c r="G61" s="10">
        <v>4.4000000000000004</v>
      </c>
    </row>
    <row r="62" spans="1:7" x14ac:dyDescent="0.25">
      <c r="A62" s="12" t="s">
        <v>150</v>
      </c>
      <c r="B62" s="8" t="s">
        <v>56</v>
      </c>
      <c r="C62" s="11">
        <v>4.0999999999999996</v>
      </c>
      <c r="D62" s="11">
        <v>3.8</v>
      </c>
      <c r="E62" s="11">
        <v>4.3</v>
      </c>
      <c r="F62" s="11">
        <v>4.4000000000000004</v>
      </c>
      <c r="G62" s="11">
        <v>3.8</v>
      </c>
    </row>
    <row r="63" spans="1:7" x14ac:dyDescent="0.25">
      <c r="A63" s="12" t="s">
        <v>150</v>
      </c>
      <c r="B63" s="7" t="s">
        <v>57</v>
      </c>
      <c r="C63" s="10">
        <v>3.4</v>
      </c>
      <c r="D63" s="10">
        <v>3.1</v>
      </c>
      <c r="E63" s="10">
        <v>3.1</v>
      </c>
      <c r="F63" s="10" t="s">
        <v>187</v>
      </c>
      <c r="G63" s="10">
        <v>4.3</v>
      </c>
    </row>
    <row r="64" spans="1:7" x14ac:dyDescent="0.25">
      <c r="A64" s="12" t="s">
        <v>157</v>
      </c>
      <c r="B64" s="8" t="s">
        <v>58</v>
      </c>
      <c r="C64" s="11">
        <v>3.6</v>
      </c>
      <c r="D64" s="11">
        <v>4.0999999999999996</v>
      </c>
      <c r="E64" s="11">
        <v>4.2</v>
      </c>
      <c r="F64" s="11">
        <v>4.5</v>
      </c>
      <c r="G64" s="11">
        <v>4.9000000000000004</v>
      </c>
    </row>
    <row r="65" spans="1:7" x14ac:dyDescent="0.25">
      <c r="A65" s="12" t="s">
        <v>159</v>
      </c>
      <c r="B65" s="7" t="s">
        <v>59</v>
      </c>
      <c r="C65" s="10">
        <v>3.2</v>
      </c>
      <c r="D65" s="10">
        <v>3.2</v>
      </c>
      <c r="E65" s="10">
        <v>3.6</v>
      </c>
      <c r="F65" s="10">
        <v>3.5</v>
      </c>
      <c r="G65" s="10">
        <v>3.7</v>
      </c>
    </row>
    <row r="66" spans="1:7" x14ac:dyDescent="0.25">
      <c r="A66" s="12" t="s">
        <v>157</v>
      </c>
      <c r="B66" s="8" t="s">
        <v>60</v>
      </c>
      <c r="C66" s="11">
        <v>3.3</v>
      </c>
      <c r="D66" s="11">
        <v>3.2</v>
      </c>
      <c r="E66" s="11">
        <v>3.3</v>
      </c>
      <c r="F66" s="11" t="s">
        <v>187</v>
      </c>
      <c r="G66" s="11">
        <v>3.6</v>
      </c>
    </row>
    <row r="67" spans="1:7" x14ac:dyDescent="0.25">
      <c r="A67" s="12" t="s">
        <v>159</v>
      </c>
      <c r="B67" s="7" t="s">
        <v>61</v>
      </c>
      <c r="C67" s="10">
        <v>3.6</v>
      </c>
      <c r="D67" s="10">
        <v>3.4</v>
      </c>
      <c r="E67" s="10">
        <v>3.3</v>
      </c>
      <c r="F67" s="10">
        <v>3.8</v>
      </c>
      <c r="G67" s="10">
        <v>3.4</v>
      </c>
    </row>
    <row r="68" spans="1:7" x14ac:dyDescent="0.25">
      <c r="A68" s="12" t="s">
        <v>153</v>
      </c>
      <c r="B68" s="8" t="s">
        <v>62</v>
      </c>
      <c r="C68" s="11">
        <v>3.8</v>
      </c>
      <c r="D68" s="11">
        <v>4.0999999999999996</v>
      </c>
      <c r="E68" s="11">
        <v>4.5</v>
      </c>
      <c r="F68" s="11">
        <v>4.5</v>
      </c>
      <c r="G68" s="11">
        <v>4.5</v>
      </c>
    </row>
    <row r="69" spans="1:7" x14ac:dyDescent="0.25">
      <c r="A69" s="12" t="s">
        <v>149</v>
      </c>
      <c r="B69" s="7" t="s">
        <v>63</v>
      </c>
      <c r="C69" s="10">
        <v>3.2</v>
      </c>
      <c r="D69" s="10">
        <v>3.3</v>
      </c>
      <c r="E69" s="10">
        <v>3.9</v>
      </c>
      <c r="F69" s="10">
        <v>4.2</v>
      </c>
      <c r="G69" s="10">
        <v>4.0999999999999996</v>
      </c>
    </row>
    <row r="70" spans="1:7" x14ac:dyDescent="0.25">
      <c r="A70" s="12" t="s">
        <v>150</v>
      </c>
      <c r="B70" s="8" t="s">
        <v>64</v>
      </c>
      <c r="C70" s="11">
        <v>3.9</v>
      </c>
      <c r="D70" s="11">
        <v>3.6</v>
      </c>
      <c r="E70" s="11">
        <v>3.8</v>
      </c>
      <c r="F70" s="11">
        <v>4.8</v>
      </c>
      <c r="G70" s="11">
        <v>4.2</v>
      </c>
    </row>
    <row r="71" spans="1:7" x14ac:dyDescent="0.25">
      <c r="A71" s="12" t="s">
        <v>160</v>
      </c>
      <c r="B71" s="7" t="s">
        <v>65</v>
      </c>
      <c r="C71" s="10">
        <v>3.6</v>
      </c>
      <c r="D71" s="10">
        <v>2.6</v>
      </c>
      <c r="E71" s="10">
        <v>3.8</v>
      </c>
      <c r="F71" s="10">
        <v>3.7</v>
      </c>
      <c r="G71" s="10">
        <v>3.7</v>
      </c>
    </row>
    <row r="72" spans="1:7" x14ac:dyDescent="0.25">
      <c r="A72" s="12" t="s">
        <v>158</v>
      </c>
      <c r="B72" s="8" t="s">
        <v>66</v>
      </c>
      <c r="C72" s="11">
        <v>4</v>
      </c>
      <c r="D72" s="11">
        <v>3.8</v>
      </c>
      <c r="E72" s="11">
        <v>4.3</v>
      </c>
      <c r="F72" s="11">
        <v>4.4000000000000004</v>
      </c>
      <c r="G72" s="11">
        <v>4.5999999999999996</v>
      </c>
    </row>
    <row r="73" spans="1:7" x14ac:dyDescent="0.25">
      <c r="A73" s="12" t="s">
        <v>160</v>
      </c>
      <c r="B73" s="7" t="s">
        <v>67</v>
      </c>
      <c r="C73" s="10">
        <v>3.4</v>
      </c>
      <c r="D73" s="10">
        <v>3.5</v>
      </c>
      <c r="E73" s="10">
        <v>3.8</v>
      </c>
      <c r="F73" s="10">
        <v>4.3</v>
      </c>
      <c r="G73" s="10">
        <v>3.9</v>
      </c>
    </row>
    <row r="74" spans="1:7" x14ac:dyDescent="0.25">
      <c r="A74" s="12" t="s">
        <v>160</v>
      </c>
      <c r="B74" s="8" t="s">
        <v>68</v>
      </c>
      <c r="C74" s="11">
        <v>3.3</v>
      </c>
      <c r="D74" s="11">
        <v>3.2</v>
      </c>
      <c r="E74" s="11">
        <v>3.7</v>
      </c>
      <c r="F74" s="11">
        <v>4.0999999999999996</v>
      </c>
      <c r="G74" s="11">
        <v>3.8</v>
      </c>
    </row>
    <row r="75" spans="1:7" x14ac:dyDescent="0.25">
      <c r="A75" s="12" t="s">
        <v>155</v>
      </c>
      <c r="B75" s="7" t="s">
        <v>69</v>
      </c>
      <c r="C75" s="10">
        <v>3.7</v>
      </c>
      <c r="D75" s="10">
        <v>3.7</v>
      </c>
      <c r="E75" s="10">
        <v>3.9</v>
      </c>
      <c r="F75" s="10">
        <v>4.4000000000000004</v>
      </c>
      <c r="G75" s="10">
        <v>4.8</v>
      </c>
    </row>
    <row r="76" spans="1:7" x14ac:dyDescent="0.25">
      <c r="A76" s="12" t="s">
        <v>154</v>
      </c>
      <c r="B76" s="8" t="s">
        <v>70</v>
      </c>
      <c r="C76" s="11">
        <v>3.4</v>
      </c>
      <c r="D76" s="11">
        <v>3.5</v>
      </c>
      <c r="E76" s="11">
        <v>3.6</v>
      </c>
      <c r="F76" s="11" t="s">
        <v>187</v>
      </c>
      <c r="G76" s="11">
        <v>3.6</v>
      </c>
    </row>
    <row r="77" spans="1:7" x14ac:dyDescent="0.25">
      <c r="A77" s="12" t="s">
        <v>151</v>
      </c>
      <c r="B77" s="7" t="s">
        <v>71</v>
      </c>
      <c r="C77" s="10">
        <v>3.7</v>
      </c>
      <c r="D77" s="10">
        <v>3.6</v>
      </c>
      <c r="E77" s="10">
        <v>3.5</v>
      </c>
      <c r="F77" s="10" t="s">
        <v>187</v>
      </c>
      <c r="G77" s="10">
        <v>3.2</v>
      </c>
    </row>
    <row r="78" spans="1:7" x14ac:dyDescent="0.25">
      <c r="A78" s="12" t="s">
        <v>149</v>
      </c>
      <c r="B78" s="8" t="s">
        <v>72</v>
      </c>
      <c r="C78" s="11">
        <v>2.7</v>
      </c>
      <c r="D78" s="11">
        <v>3.3</v>
      </c>
      <c r="E78" s="11">
        <v>3.9</v>
      </c>
      <c r="F78" s="11">
        <v>4</v>
      </c>
      <c r="G78" s="11">
        <v>3.1</v>
      </c>
    </row>
    <row r="79" spans="1:7" x14ac:dyDescent="0.25">
      <c r="A79" s="12" t="s">
        <v>149</v>
      </c>
      <c r="B79" s="7" t="s">
        <v>73</v>
      </c>
      <c r="C79" s="10">
        <v>3.6</v>
      </c>
      <c r="D79" s="10">
        <v>3.8</v>
      </c>
      <c r="E79" s="10">
        <v>3.3</v>
      </c>
      <c r="F79" s="10">
        <v>4.4000000000000004</v>
      </c>
      <c r="G79" s="10">
        <v>4.2</v>
      </c>
    </row>
    <row r="80" spans="1:7" x14ac:dyDescent="0.25">
      <c r="A80" s="12" t="s">
        <v>153</v>
      </c>
      <c r="B80" s="8" t="s">
        <v>74</v>
      </c>
      <c r="C80" s="11">
        <v>3.8</v>
      </c>
      <c r="D80" s="11">
        <v>4.2</v>
      </c>
      <c r="E80" s="11">
        <v>4.2</v>
      </c>
      <c r="F80" s="11">
        <v>4.4000000000000004</v>
      </c>
      <c r="G80" s="11">
        <v>4.4000000000000004</v>
      </c>
    </row>
    <row r="81" spans="1:7" x14ac:dyDescent="0.25">
      <c r="A81" s="12" t="s">
        <v>153</v>
      </c>
      <c r="B81" s="7" t="s">
        <v>75</v>
      </c>
      <c r="C81" s="10">
        <v>3.8</v>
      </c>
      <c r="D81" s="10">
        <v>3.7</v>
      </c>
      <c r="E81" s="10">
        <v>4</v>
      </c>
      <c r="F81" s="10">
        <v>3.7</v>
      </c>
      <c r="G81" s="10">
        <v>4</v>
      </c>
    </row>
    <row r="82" spans="1:7" x14ac:dyDescent="0.25">
      <c r="A82" s="12" t="s">
        <v>151</v>
      </c>
      <c r="B82" s="8" t="s">
        <v>76</v>
      </c>
      <c r="C82" s="11">
        <v>4</v>
      </c>
      <c r="D82" s="11">
        <v>4.0999999999999996</v>
      </c>
      <c r="E82" s="11">
        <v>3.9</v>
      </c>
      <c r="F82" s="11" t="s">
        <v>187</v>
      </c>
      <c r="G82" s="11">
        <v>4.7</v>
      </c>
    </row>
    <row r="83" spans="1:7" x14ac:dyDescent="0.25">
      <c r="A83" s="12" t="s">
        <v>150</v>
      </c>
      <c r="B83" s="7" t="s">
        <v>77</v>
      </c>
      <c r="C83" s="10">
        <v>3.5</v>
      </c>
      <c r="D83" s="10">
        <v>2.6</v>
      </c>
      <c r="E83" s="10">
        <v>3.4</v>
      </c>
      <c r="F83" s="10">
        <v>4.2</v>
      </c>
      <c r="G83" s="10">
        <v>3.9</v>
      </c>
    </row>
    <row r="84" spans="1:7" x14ac:dyDescent="0.25">
      <c r="A84" s="12" t="s">
        <v>159</v>
      </c>
      <c r="B84" s="8" t="s">
        <v>78</v>
      </c>
      <c r="C84" s="11">
        <v>3.3</v>
      </c>
      <c r="D84" s="11">
        <v>3.5</v>
      </c>
      <c r="E84" s="11">
        <v>3.7</v>
      </c>
      <c r="F84" s="11">
        <v>4.3</v>
      </c>
      <c r="G84" s="11">
        <v>4</v>
      </c>
    </row>
    <row r="85" spans="1:7" x14ac:dyDescent="0.25">
      <c r="A85" s="12" t="s">
        <v>156</v>
      </c>
      <c r="B85" s="7" t="s">
        <v>79</v>
      </c>
      <c r="C85" s="10">
        <v>4</v>
      </c>
      <c r="D85" s="10">
        <v>3.6</v>
      </c>
      <c r="E85" s="10">
        <v>3.8</v>
      </c>
      <c r="F85" s="10">
        <v>4.5999999999999996</v>
      </c>
      <c r="G85" s="10">
        <v>4.3</v>
      </c>
    </row>
    <row r="86" spans="1:7" x14ac:dyDescent="0.25">
      <c r="A86" s="12" t="s">
        <v>157</v>
      </c>
      <c r="B86" s="8" t="s">
        <v>80</v>
      </c>
      <c r="C86" s="11">
        <v>3.6</v>
      </c>
      <c r="D86" s="11">
        <v>3.6</v>
      </c>
      <c r="E86" s="11">
        <v>4.5</v>
      </c>
      <c r="F86" s="11">
        <v>4.9000000000000004</v>
      </c>
      <c r="G86" s="11">
        <v>4</v>
      </c>
    </row>
    <row r="87" spans="1:7" x14ac:dyDescent="0.25">
      <c r="A87" s="12" t="s">
        <v>159</v>
      </c>
      <c r="B87" s="7" t="s">
        <v>81</v>
      </c>
      <c r="C87" s="10">
        <v>3.4</v>
      </c>
      <c r="D87" s="10">
        <v>3.4</v>
      </c>
      <c r="E87" s="10">
        <v>3.4</v>
      </c>
      <c r="F87" s="10">
        <v>4.3</v>
      </c>
      <c r="G87" s="10">
        <v>3.6</v>
      </c>
    </row>
    <row r="88" spans="1:7" x14ac:dyDescent="0.25">
      <c r="A88" s="12" t="s">
        <v>153</v>
      </c>
      <c r="B88" s="8" t="s">
        <v>82</v>
      </c>
      <c r="C88" s="11">
        <v>3.4</v>
      </c>
      <c r="D88" s="11">
        <v>3.6</v>
      </c>
      <c r="E88" s="11">
        <v>3.8</v>
      </c>
      <c r="F88" s="11">
        <v>4.0999999999999996</v>
      </c>
      <c r="G88" s="11">
        <v>3.8</v>
      </c>
    </row>
    <row r="89" spans="1:7" x14ac:dyDescent="0.25">
      <c r="A89" s="12" t="s">
        <v>151</v>
      </c>
      <c r="B89" s="7" t="s">
        <v>83</v>
      </c>
      <c r="C89" s="10">
        <v>3.1</v>
      </c>
      <c r="D89" s="10">
        <v>3.1</v>
      </c>
      <c r="E89" s="10">
        <v>3.3</v>
      </c>
      <c r="F89" s="10" t="s">
        <v>187</v>
      </c>
      <c r="G89" s="10">
        <v>3.3</v>
      </c>
    </row>
    <row r="90" spans="1:7" x14ac:dyDescent="0.25">
      <c r="A90" s="12" t="s">
        <v>153</v>
      </c>
      <c r="B90" s="8" t="s">
        <v>84</v>
      </c>
      <c r="C90" s="11">
        <v>3.9</v>
      </c>
      <c r="D90" s="11">
        <v>4.0999999999999996</v>
      </c>
      <c r="E90" s="11">
        <v>4.7</v>
      </c>
      <c r="F90" s="11">
        <v>5</v>
      </c>
      <c r="G90" s="11">
        <v>4.3</v>
      </c>
    </row>
    <row r="91" spans="1:7" x14ac:dyDescent="0.25">
      <c r="A91" s="12" t="s">
        <v>150</v>
      </c>
      <c r="B91" s="7" t="s">
        <v>85</v>
      </c>
      <c r="C91" s="10">
        <v>3.1</v>
      </c>
      <c r="D91" s="10">
        <v>3.9</v>
      </c>
      <c r="E91" s="10">
        <v>3.7</v>
      </c>
      <c r="F91" s="10">
        <v>4.2</v>
      </c>
      <c r="G91" s="10">
        <v>5.0999999999999996</v>
      </c>
    </row>
    <row r="92" spans="1:7" x14ac:dyDescent="0.25">
      <c r="A92" s="12" t="s">
        <v>152</v>
      </c>
      <c r="B92" s="8" t="s">
        <v>86</v>
      </c>
      <c r="C92" s="11">
        <v>3.6</v>
      </c>
      <c r="D92" s="11">
        <v>3.7</v>
      </c>
      <c r="E92" s="11">
        <v>3.9</v>
      </c>
      <c r="F92" s="11">
        <v>4.4000000000000004</v>
      </c>
      <c r="G92" s="11">
        <v>4.4000000000000004</v>
      </c>
    </row>
    <row r="93" spans="1:7" x14ac:dyDescent="0.25">
      <c r="A93" s="12" t="s">
        <v>154</v>
      </c>
      <c r="B93" s="7" t="s">
        <v>87</v>
      </c>
      <c r="C93" s="10">
        <v>3.1</v>
      </c>
      <c r="D93" s="10">
        <v>3.6</v>
      </c>
      <c r="E93" s="10">
        <v>3.4</v>
      </c>
      <c r="F93" s="10">
        <v>3.8</v>
      </c>
      <c r="G93" s="10">
        <v>3.9</v>
      </c>
    </row>
    <row r="94" spans="1:7" x14ac:dyDescent="0.25">
      <c r="A94" s="12" t="s">
        <v>158</v>
      </c>
      <c r="B94" s="8" t="s">
        <v>88</v>
      </c>
      <c r="C94" s="11">
        <v>3.7</v>
      </c>
      <c r="D94" s="11">
        <v>2.9</v>
      </c>
      <c r="E94" s="11">
        <v>4.2</v>
      </c>
      <c r="F94" s="11">
        <v>3.3</v>
      </c>
      <c r="G94" s="11">
        <v>4.5999999999999996</v>
      </c>
    </row>
    <row r="95" spans="1:7" x14ac:dyDescent="0.25">
      <c r="A95" s="12" t="s">
        <v>150</v>
      </c>
      <c r="B95" s="7" t="s">
        <v>89</v>
      </c>
      <c r="C95" s="10">
        <v>4.0999999999999996</v>
      </c>
      <c r="D95" s="10">
        <v>4.0999999999999996</v>
      </c>
      <c r="E95" s="10">
        <v>4.4000000000000004</v>
      </c>
      <c r="F95" s="10">
        <v>5</v>
      </c>
      <c r="G95" s="10">
        <v>4.5999999999999996</v>
      </c>
    </row>
    <row r="96" spans="1:7" x14ac:dyDescent="0.25">
      <c r="A96" s="12" t="s">
        <v>158</v>
      </c>
      <c r="B96" s="8" t="s">
        <v>90</v>
      </c>
      <c r="C96" s="11">
        <v>4.5999999999999996</v>
      </c>
      <c r="D96" s="11">
        <v>4.5999999999999996</v>
      </c>
      <c r="E96" s="11">
        <v>4.5</v>
      </c>
      <c r="F96" s="11">
        <v>4.9000000000000004</v>
      </c>
      <c r="G96" s="11">
        <v>4.5</v>
      </c>
    </row>
    <row r="97" spans="1:7" x14ac:dyDescent="0.25">
      <c r="A97" s="12" t="s">
        <v>152</v>
      </c>
      <c r="B97" s="7" t="s">
        <v>91</v>
      </c>
      <c r="C97" s="10">
        <v>3.8</v>
      </c>
      <c r="D97" s="10">
        <v>3.3</v>
      </c>
      <c r="E97" s="10" t="s">
        <v>187</v>
      </c>
      <c r="F97" s="10">
        <v>4</v>
      </c>
      <c r="G97" s="10">
        <v>3.2</v>
      </c>
    </row>
    <row r="98" spans="1:7" x14ac:dyDescent="0.25">
      <c r="A98" s="12" t="s">
        <v>156</v>
      </c>
      <c r="B98" s="8" t="s">
        <v>92</v>
      </c>
      <c r="C98" s="11">
        <v>3.2</v>
      </c>
      <c r="D98" s="11">
        <v>3.5</v>
      </c>
      <c r="E98" s="11">
        <v>3.6</v>
      </c>
      <c r="F98" s="11">
        <v>3.8</v>
      </c>
      <c r="G98" s="11">
        <v>4.4000000000000004</v>
      </c>
    </row>
    <row r="99" spans="1:7" x14ac:dyDescent="0.25">
      <c r="A99" s="12" t="s">
        <v>158</v>
      </c>
      <c r="B99" s="7" t="s">
        <v>93</v>
      </c>
      <c r="C99" s="10">
        <v>3.5</v>
      </c>
      <c r="D99" s="10">
        <v>3.5</v>
      </c>
      <c r="E99" s="10">
        <v>3.5</v>
      </c>
      <c r="F99" s="10" t="s">
        <v>187</v>
      </c>
      <c r="G99" s="10">
        <v>3.9</v>
      </c>
    </row>
    <row r="100" spans="1:7" x14ac:dyDescent="0.25">
      <c r="A100" s="12" t="s">
        <v>154</v>
      </c>
      <c r="B100" s="8" t="s">
        <v>94</v>
      </c>
      <c r="C100" s="11">
        <v>3.6</v>
      </c>
      <c r="D100" s="11">
        <v>3.6</v>
      </c>
      <c r="E100" s="11">
        <v>3.7</v>
      </c>
      <c r="F100" s="11">
        <v>4.3</v>
      </c>
      <c r="G100" s="11">
        <v>4.4000000000000004</v>
      </c>
    </row>
    <row r="101" spans="1:7" x14ac:dyDescent="0.25">
      <c r="A101" s="12" t="s">
        <v>151</v>
      </c>
      <c r="B101" s="7" t="s">
        <v>95</v>
      </c>
      <c r="C101" s="10">
        <v>3.4</v>
      </c>
      <c r="D101" s="10">
        <v>3.4</v>
      </c>
      <c r="E101" s="10">
        <v>3.9</v>
      </c>
      <c r="F101" s="10">
        <v>4.0999999999999996</v>
      </c>
      <c r="G101" s="10">
        <v>4.7</v>
      </c>
    </row>
    <row r="102" spans="1:7" x14ac:dyDescent="0.25">
      <c r="A102" s="12" t="s">
        <v>151</v>
      </c>
      <c r="B102" s="8" t="s">
        <v>96</v>
      </c>
      <c r="C102" s="11">
        <v>3.7</v>
      </c>
      <c r="D102" s="11">
        <v>3.2</v>
      </c>
      <c r="E102" s="11">
        <v>3.3</v>
      </c>
      <c r="F102" s="11">
        <v>2.8</v>
      </c>
      <c r="G102" s="11">
        <v>3.1</v>
      </c>
    </row>
    <row r="103" spans="1:7" x14ac:dyDescent="0.25">
      <c r="A103" s="12" t="s">
        <v>154</v>
      </c>
      <c r="B103" s="7" t="s">
        <v>97</v>
      </c>
      <c r="C103" s="10">
        <v>2.7</v>
      </c>
      <c r="D103" s="10">
        <v>3.2</v>
      </c>
      <c r="E103" s="10">
        <v>3.2</v>
      </c>
      <c r="F103" s="10">
        <v>3.9</v>
      </c>
      <c r="G103" s="10">
        <v>4.5</v>
      </c>
    </row>
    <row r="104" spans="1:7" x14ac:dyDescent="0.25">
      <c r="A104" s="12" t="s">
        <v>153</v>
      </c>
      <c r="B104" s="8" t="s">
        <v>98</v>
      </c>
      <c r="C104" s="11">
        <v>3.3</v>
      </c>
      <c r="D104" s="11">
        <v>3.5</v>
      </c>
      <c r="E104" s="11">
        <v>3.7</v>
      </c>
      <c r="F104" s="11">
        <v>4.3</v>
      </c>
      <c r="G104" s="11">
        <v>4.2</v>
      </c>
    </row>
    <row r="105" spans="1:7" x14ac:dyDescent="0.25">
      <c r="A105" s="12" t="s">
        <v>156</v>
      </c>
      <c r="B105" s="7" t="s">
        <v>99</v>
      </c>
      <c r="C105" s="10">
        <v>2.7</v>
      </c>
      <c r="D105" s="10">
        <v>3.3</v>
      </c>
      <c r="E105" s="10">
        <v>3.2</v>
      </c>
      <c r="F105" s="10">
        <v>3.9</v>
      </c>
      <c r="G105" s="10">
        <v>4.7</v>
      </c>
    </row>
    <row r="106" spans="1:7" x14ac:dyDescent="0.25">
      <c r="A106" s="12" t="s">
        <v>156</v>
      </c>
      <c r="B106" s="8" t="s">
        <v>100</v>
      </c>
      <c r="C106" s="11">
        <v>3.3</v>
      </c>
      <c r="D106" s="11">
        <v>2</v>
      </c>
      <c r="E106" s="11">
        <v>3.4</v>
      </c>
      <c r="F106" s="11">
        <v>3.5</v>
      </c>
      <c r="G106" s="11">
        <v>4.5</v>
      </c>
    </row>
    <row r="107" spans="1:7" x14ac:dyDescent="0.25">
      <c r="A107" s="12" t="s">
        <v>152</v>
      </c>
      <c r="B107" s="7" t="s">
        <v>101</v>
      </c>
      <c r="C107" s="10">
        <v>3.8</v>
      </c>
      <c r="D107" s="10">
        <v>3.9</v>
      </c>
      <c r="E107" s="10">
        <v>4</v>
      </c>
      <c r="F107" s="10">
        <v>4.4000000000000004</v>
      </c>
      <c r="G107" s="10">
        <v>4.5</v>
      </c>
    </row>
    <row r="108" spans="1:7" x14ac:dyDescent="0.25">
      <c r="A108" s="12" t="s">
        <v>152</v>
      </c>
      <c r="B108" s="8" t="s">
        <v>102</v>
      </c>
      <c r="C108" s="11">
        <v>4</v>
      </c>
      <c r="D108" s="11">
        <v>4</v>
      </c>
      <c r="E108" s="11">
        <v>4.3</v>
      </c>
      <c r="F108" s="11" t="s">
        <v>187</v>
      </c>
      <c r="G108" s="11">
        <v>4.3</v>
      </c>
    </row>
    <row r="109" spans="1:7" x14ac:dyDescent="0.25">
      <c r="A109" s="12" t="s">
        <v>150</v>
      </c>
      <c r="B109" s="7" t="s">
        <v>103</v>
      </c>
      <c r="C109" s="10">
        <v>4</v>
      </c>
      <c r="D109" s="10">
        <v>3.4</v>
      </c>
      <c r="E109" s="10">
        <v>4.2</v>
      </c>
      <c r="F109" s="10">
        <v>4.0999999999999996</v>
      </c>
      <c r="G109" s="10">
        <v>3.8</v>
      </c>
    </row>
    <row r="110" spans="1:7" x14ac:dyDescent="0.25">
      <c r="A110" s="12" t="s">
        <v>157</v>
      </c>
      <c r="B110" s="8" t="s">
        <v>104</v>
      </c>
      <c r="C110" s="11">
        <v>3.7</v>
      </c>
      <c r="D110" s="11">
        <v>4.0999999999999996</v>
      </c>
      <c r="E110" s="11">
        <v>4.4000000000000004</v>
      </c>
      <c r="F110" s="11">
        <v>4.4000000000000004</v>
      </c>
      <c r="G110" s="11">
        <v>4.4000000000000004</v>
      </c>
    </row>
    <row r="111" spans="1:7" x14ac:dyDescent="0.25">
      <c r="A111" s="12" t="s">
        <v>156</v>
      </c>
      <c r="B111" s="7" t="s">
        <v>105</v>
      </c>
      <c r="C111" s="10">
        <v>3.6</v>
      </c>
      <c r="D111" s="10">
        <v>3.3</v>
      </c>
      <c r="E111" s="10">
        <v>3.7</v>
      </c>
      <c r="F111" s="10">
        <v>3.9</v>
      </c>
      <c r="G111" s="10">
        <v>4.5</v>
      </c>
    </row>
    <row r="112" spans="1:7" x14ac:dyDescent="0.25">
      <c r="A112" s="12" t="s">
        <v>151</v>
      </c>
      <c r="B112" s="8" t="s">
        <v>106</v>
      </c>
      <c r="C112" s="11">
        <v>3.6</v>
      </c>
      <c r="D112" s="11">
        <v>3.7</v>
      </c>
      <c r="E112" s="11">
        <v>4</v>
      </c>
      <c r="F112" s="11">
        <v>3.8</v>
      </c>
      <c r="G112" s="11">
        <v>4</v>
      </c>
    </row>
    <row r="113" spans="1:7" x14ac:dyDescent="0.25">
      <c r="A113" s="12" t="s">
        <v>155</v>
      </c>
      <c r="B113" s="7" t="s">
        <v>107</v>
      </c>
      <c r="C113" s="10">
        <v>3.4</v>
      </c>
      <c r="D113" s="10">
        <v>3.2</v>
      </c>
      <c r="E113" s="10">
        <v>3.9</v>
      </c>
      <c r="F113" s="10">
        <v>4</v>
      </c>
      <c r="G113" s="10">
        <v>4.8</v>
      </c>
    </row>
    <row r="114" spans="1:7" x14ac:dyDescent="0.25">
      <c r="A114" s="12" t="s">
        <v>151</v>
      </c>
      <c r="B114" s="8" t="s">
        <v>108</v>
      </c>
      <c r="C114" s="11">
        <v>3.1</v>
      </c>
      <c r="D114" s="11">
        <v>3</v>
      </c>
      <c r="E114" s="11">
        <v>3.2</v>
      </c>
      <c r="F114" s="11">
        <v>3.8</v>
      </c>
      <c r="G114" s="11">
        <v>4.3</v>
      </c>
    </row>
    <row r="115" spans="1:7" x14ac:dyDescent="0.25">
      <c r="A115" s="12" t="s">
        <v>160</v>
      </c>
      <c r="B115" s="7" t="s">
        <v>146</v>
      </c>
      <c r="C115" s="10">
        <v>3.7</v>
      </c>
      <c r="D115" s="10">
        <v>3.4</v>
      </c>
      <c r="E115" s="10">
        <v>3.8</v>
      </c>
      <c r="F115" s="10">
        <v>4.2</v>
      </c>
      <c r="G115" s="10">
        <v>4.3</v>
      </c>
    </row>
    <row r="116" spans="1:7" x14ac:dyDescent="0.25">
      <c r="A116" s="12" t="s">
        <v>156</v>
      </c>
      <c r="B116" s="8" t="s">
        <v>109</v>
      </c>
      <c r="C116" s="11">
        <v>3.1</v>
      </c>
      <c r="D116" s="11">
        <v>3.1</v>
      </c>
      <c r="E116" s="11">
        <v>3.7</v>
      </c>
      <c r="F116" s="11" t="s">
        <v>187</v>
      </c>
      <c r="G116" s="11">
        <v>3.5</v>
      </c>
    </row>
    <row r="117" spans="1:7" x14ac:dyDescent="0.25">
      <c r="A117" s="12" t="s">
        <v>152</v>
      </c>
      <c r="B117" s="7" t="s">
        <v>110</v>
      </c>
      <c r="C117" s="10">
        <v>3</v>
      </c>
      <c r="D117" s="10">
        <v>2.8</v>
      </c>
      <c r="E117" s="10">
        <v>3.2</v>
      </c>
      <c r="F117" s="10" t="s">
        <v>187</v>
      </c>
      <c r="G117" s="10" t="s">
        <v>187</v>
      </c>
    </row>
    <row r="118" spans="1:7" x14ac:dyDescent="0.25">
      <c r="A118" s="12" t="s">
        <v>160</v>
      </c>
      <c r="B118" s="8" t="s">
        <v>111</v>
      </c>
      <c r="C118" s="11">
        <v>3.4</v>
      </c>
      <c r="D118" s="11">
        <v>3.3</v>
      </c>
      <c r="E118" s="11">
        <v>3.2</v>
      </c>
      <c r="F118" s="11">
        <v>3.5</v>
      </c>
      <c r="G118" s="11">
        <v>4.9000000000000004</v>
      </c>
    </row>
    <row r="119" spans="1:7" x14ac:dyDescent="0.25">
      <c r="A119" s="12" t="s">
        <v>152</v>
      </c>
      <c r="B119" s="7" t="s">
        <v>112</v>
      </c>
      <c r="C119" s="10">
        <v>2.7</v>
      </c>
      <c r="D119" s="10">
        <v>2.8</v>
      </c>
      <c r="E119" s="10">
        <v>2.2999999999999998</v>
      </c>
      <c r="F119" s="10">
        <v>3.2</v>
      </c>
      <c r="G119" s="10">
        <v>2.9</v>
      </c>
    </row>
    <row r="120" spans="1:7" x14ac:dyDescent="0.25">
      <c r="A120" s="12" t="s">
        <v>153</v>
      </c>
      <c r="B120" s="8" t="s">
        <v>113</v>
      </c>
      <c r="C120" s="11">
        <v>4.0999999999999996</v>
      </c>
      <c r="D120" s="11">
        <v>4.4000000000000004</v>
      </c>
      <c r="E120" s="11">
        <v>4.5999999999999996</v>
      </c>
      <c r="F120" s="11">
        <v>4.8</v>
      </c>
      <c r="G120" s="11">
        <v>4.7</v>
      </c>
    </row>
    <row r="121" spans="1:7" x14ac:dyDescent="0.25">
      <c r="A121" s="12" t="s">
        <v>156</v>
      </c>
      <c r="B121" s="7" t="s">
        <v>114</v>
      </c>
      <c r="C121" s="10">
        <v>4</v>
      </c>
      <c r="D121" s="10">
        <v>4.5</v>
      </c>
      <c r="E121" s="10">
        <v>4.9000000000000004</v>
      </c>
      <c r="F121" s="10">
        <v>4.4000000000000004</v>
      </c>
      <c r="G121" s="10">
        <v>4</v>
      </c>
    </row>
    <row r="122" spans="1:7" x14ac:dyDescent="0.25">
      <c r="A122" s="12" t="s">
        <v>160</v>
      </c>
      <c r="B122" s="8" t="s">
        <v>115</v>
      </c>
      <c r="C122" s="11">
        <v>3</v>
      </c>
      <c r="D122" s="11">
        <v>3</v>
      </c>
      <c r="E122" s="11">
        <v>3.7</v>
      </c>
      <c r="F122" s="11">
        <v>3.8</v>
      </c>
      <c r="G122" s="11">
        <v>3.8</v>
      </c>
    </row>
    <row r="123" spans="1:7" x14ac:dyDescent="0.25">
      <c r="A123" s="12" t="s">
        <v>160</v>
      </c>
      <c r="B123" s="7" t="s">
        <v>116</v>
      </c>
      <c r="C123" s="10">
        <v>3.3</v>
      </c>
      <c r="D123" s="10">
        <v>2.9</v>
      </c>
      <c r="E123" s="10">
        <v>3.2</v>
      </c>
      <c r="F123" s="10">
        <v>4.3</v>
      </c>
      <c r="G123" s="10">
        <v>4</v>
      </c>
    </row>
    <row r="124" spans="1:7" x14ac:dyDescent="0.25">
      <c r="A124" s="12" t="s">
        <v>158</v>
      </c>
      <c r="B124" s="8" t="s">
        <v>117</v>
      </c>
      <c r="C124" s="11">
        <v>3.4</v>
      </c>
      <c r="D124" s="11">
        <v>3</v>
      </c>
      <c r="E124" s="11">
        <v>3.3</v>
      </c>
      <c r="F124" s="11">
        <v>3.7</v>
      </c>
      <c r="G124" s="11">
        <v>3.5</v>
      </c>
    </row>
    <row r="125" spans="1:7" x14ac:dyDescent="0.25">
      <c r="A125" s="12" t="s">
        <v>160</v>
      </c>
      <c r="B125" s="7" t="s">
        <v>118</v>
      </c>
      <c r="C125" s="10">
        <v>3</v>
      </c>
      <c r="D125" s="10">
        <v>3.3</v>
      </c>
      <c r="E125" s="10">
        <v>3.4</v>
      </c>
      <c r="F125" s="10">
        <v>3.3</v>
      </c>
      <c r="G125" s="10">
        <v>3.6</v>
      </c>
    </row>
    <row r="126" spans="1:7" x14ac:dyDescent="0.25">
      <c r="A126" s="12" t="s">
        <v>152</v>
      </c>
      <c r="B126" s="8" t="s">
        <v>119</v>
      </c>
      <c r="C126" s="11">
        <v>3</v>
      </c>
      <c r="D126" s="11">
        <v>3</v>
      </c>
      <c r="E126" s="11">
        <v>2.9</v>
      </c>
      <c r="F126" s="11" t="s">
        <v>187</v>
      </c>
      <c r="G126" s="11">
        <v>3.2</v>
      </c>
    </row>
    <row r="127" spans="1:7" x14ac:dyDescent="0.25">
      <c r="A127" s="12" t="s">
        <v>160</v>
      </c>
      <c r="B127" s="7" t="s">
        <v>120</v>
      </c>
      <c r="C127" s="10">
        <v>3.1</v>
      </c>
      <c r="D127" s="10">
        <v>3.2</v>
      </c>
      <c r="E127" s="10">
        <v>3.4</v>
      </c>
      <c r="F127" s="10" t="s">
        <v>187</v>
      </c>
      <c r="G127" s="10">
        <v>3.9</v>
      </c>
    </row>
    <row r="128" spans="1:7" x14ac:dyDescent="0.25">
      <c r="A128" s="12" t="s">
        <v>158</v>
      </c>
      <c r="B128" s="8" t="s">
        <v>121</v>
      </c>
      <c r="C128" s="11">
        <v>3.9</v>
      </c>
      <c r="D128" s="11">
        <v>3.6</v>
      </c>
      <c r="E128" s="11">
        <v>4.2</v>
      </c>
      <c r="F128" s="11">
        <v>4.7</v>
      </c>
      <c r="G128" s="11">
        <v>4.5</v>
      </c>
    </row>
    <row r="129" spans="1:7" x14ac:dyDescent="0.25">
      <c r="A129" s="12" t="s">
        <v>160</v>
      </c>
      <c r="B129" s="7" t="s">
        <v>122</v>
      </c>
      <c r="C129" s="10">
        <v>3.3</v>
      </c>
      <c r="D129" s="10">
        <v>3.1</v>
      </c>
      <c r="E129" s="10" t="s">
        <v>187</v>
      </c>
      <c r="F129" s="10">
        <v>4.4000000000000004</v>
      </c>
      <c r="G129" s="10">
        <v>3.3</v>
      </c>
    </row>
    <row r="130" spans="1:7" x14ac:dyDescent="0.25">
      <c r="A130" s="12" t="s">
        <v>156</v>
      </c>
      <c r="B130" s="8" t="s">
        <v>123</v>
      </c>
      <c r="C130" s="11">
        <v>3.9</v>
      </c>
      <c r="D130" s="11">
        <v>3.6</v>
      </c>
      <c r="E130" s="11">
        <v>3.8</v>
      </c>
      <c r="F130" s="11" t="s">
        <v>187</v>
      </c>
      <c r="G130" s="11" t="s">
        <v>187</v>
      </c>
    </row>
    <row r="131" spans="1:7" x14ac:dyDescent="0.25">
      <c r="A131" s="12" t="s">
        <v>158</v>
      </c>
      <c r="B131" s="7" t="s">
        <v>124</v>
      </c>
      <c r="C131" s="10">
        <v>3.4</v>
      </c>
      <c r="D131" s="10">
        <v>2.5</v>
      </c>
      <c r="E131" s="10">
        <v>3.6</v>
      </c>
      <c r="F131" s="10" t="s">
        <v>187</v>
      </c>
      <c r="G131" s="10">
        <v>3.4</v>
      </c>
    </row>
    <row r="132" spans="1:7" x14ac:dyDescent="0.25">
      <c r="A132" s="12" t="s">
        <v>160</v>
      </c>
      <c r="B132" s="8" t="s">
        <v>125</v>
      </c>
      <c r="C132" s="11">
        <v>2.8</v>
      </c>
      <c r="D132" s="11">
        <v>3.3</v>
      </c>
      <c r="E132" s="11">
        <v>3.8</v>
      </c>
      <c r="F132" s="11">
        <v>4.0999999999999996</v>
      </c>
      <c r="G132" s="11">
        <v>3.6</v>
      </c>
    </row>
    <row r="133" spans="1:7" x14ac:dyDescent="0.25">
      <c r="A133" s="12" t="s">
        <v>151</v>
      </c>
      <c r="B133" s="7" t="s">
        <v>126</v>
      </c>
      <c r="C133" s="10">
        <v>4.2</v>
      </c>
      <c r="D133" s="10">
        <v>3.7</v>
      </c>
      <c r="E133" s="10">
        <v>4.2</v>
      </c>
      <c r="F133" s="10">
        <v>4.4000000000000004</v>
      </c>
      <c r="G133" s="10">
        <v>4.5</v>
      </c>
    </row>
    <row r="134" spans="1:7" x14ac:dyDescent="0.25">
      <c r="A134" s="12" t="s">
        <v>152</v>
      </c>
      <c r="B134" s="8" t="s">
        <v>127</v>
      </c>
      <c r="C134" s="11">
        <v>2.7</v>
      </c>
      <c r="D134" s="11">
        <v>3.2</v>
      </c>
      <c r="E134" s="11" t="s">
        <v>187</v>
      </c>
      <c r="F134" s="11">
        <v>4.0999999999999996</v>
      </c>
      <c r="G134" s="11">
        <v>3.5</v>
      </c>
    </row>
    <row r="135" spans="1:7" x14ac:dyDescent="0.25">
      <c r="A135" s="12" t="s">
        <v>154</v>
      </c>
      <c r="B135" s="7" t="s">
        <v>128</v>
      </c>
      <c r="C135" s="10">
        <v>4.2</v>
      </c>
      <c r="D135" s="10">
        <v>4.2</v>
      </c>
      <c r="E135" s="10">
        <v>4.4000000000000004</v>
      </c>
      <c r="F135" s="10" t="s">
        <v>187</v>
      </c>
      <c r="G135" s="10">
        <v>3.9</v>
      </c>
    </row>
    <row r="136" spans="1:7" x14ac:dyDescent="0.25">
      <c r="A136" s="12" t="s">
        <v>151</v>
      </c>
      <c r="B136" s="8" t="s">
        <v>129</v>
      </c>
      <c r="C136" s="11">
        <v>3.4</v>
      </c>
      <c r="D136" s="11">
        <v>3.3</v>
      </c>
      <c r="E136" s="11">
        <v>3.4</v>
      </c>
      <c r="F136" s="11">
        <v>3.5</v>
      </c>
      <c r="G136" s="11">
        <v>4</v>
      </c>
    </row>
    <row r="137" spans="1:7" x14ac:dyDescent="0.25">
      <c r="A137" s="12" t="s">
        <v>149</v>
      </c>
      <c r="B137" s="7" t="s">
        <v>130</v>
      </c>
      <c r="C137" s="10">
        <v>3.7</v>
      </c>
      <c r="D137" s="10">
        <v>3.4</v>
      </c>
      <c r="E137" s="10">
        <v>3.5</v>
      </c>
      <c r="F137" s="10">
        <v>3.6</v>
      </c>
      <c r="G137" s="10">
        <v>3.8</v>
      </c>
    </row>
    <row r="138" spans="1:7" x14ac:dyDescent="0.25">
      <c r="A138" s="12" t="s">
        <v>160</v>
      </c>
      <c r="B138" s="8" t="s">
        <v>131</v>
      </c>
      <c r="C138" s="11">
        <v>3.5</v>
      </c>
      <c r="D138" s="11">
        <v>3.1</v>
      </c>
      <c r="E138" s="11">
        <v>3.5</v>
      </c>
      <c r="F138" s="11">
        <v>3.9</v>
      </c>
      <c r="G138" s="11">
        <v>4.4000000000000004</v>
      </c>
    </row>
    <row r="139" spans="1:7" x14ac:dyDescent="0.25">
      <c r="A139" s="12" t="s">
        <v>153</v>
      </c>
      <c r="B139" s="7" t="s">
        <v>132</v>
      </c>
      <c r="C139" s="10">
        <v>4.0999999999999996</v>
      </c>
      <c r="D139" s="10">
        <v>4.0999999999999996</v>
      </c>
      <c r="E139" s="10">
        <v>4.5999999999999996</v>
      </c>
      <c r="F139" s="10">
        <v>4.8</v>
      </c>
      <c r="G139" s="10">
        <v>4.8</v>
      </c>
    </row>
    <row r="140" spans="1:7" x14ac:dyDescent="0.25">
      <c r="A140" s="12" t="s">
        <v>150</v>
      </c>
      <c r="B140" s="8" t="s">
        <v>147</v>
      </c>
      <c r="C140" s="11">
        <v>4.0999999999999996</v>
      </c>
      <c r="D140" s="11">
        <v>3.9</v>
      </c>
      <c r="E140" s="11">
        <v>3.9</v>
      </c>
      <c r="F140" s="11">
        <v>4.4000000000000004</v>
      </c>
      <c r="G140" s="11">
        <v>4.5</v>
      </c>
    </row>
    <row r="141" spans="1:7" x14ac:dyDescent="0.25">
      <c r="A141" s="12" t="s">
        <v>156</v>
      </c>
      <c r="B141" s="7" t="s">
        <v>133</v>
      </c>
      <c r="C141" s="10">
        <v>3.6</v>
      </c>
      <c r="D141" s="10">
        <v>3.1</v>
      </c>
      <c r="E141" s="10">
        <v>3.5</v>
      </c>
      <c r="F141" s="10" t="s">
        <v>187</v>
      </c>
      <c r="G141" s="10">
        <v>3.3</v>
      </c>
    </row>
    <row r="142" spans="1:7" x14ac:dyDescent="0.25">
      <c r="A142" s="12" t="s">
        <v>157</v>
      </c>
      <c r="B142" s="8" t="s">
        <v>134</v>
      </c>
      <c r="C142" s="11">
        <v>3.7</v>
      </c>
      <c r="D142" s="11">
        <v>3.7</v>
      </c>
      <c r="E142" s="11">
        <v>4.0999999999999996</v>
      </c>
      <c r="F142" s="11">
        <v>3.7</v>
      </c>
      <c r="G142" s="11">
        <v>3.5</v>
      </c>
    </row>
    <row r="143" spans="1:7" x14ac:dyDescent="0.25">
      <c r="A143" s="12" t="s">
        <v>152</v>
      </c>
      <c r="B143" s="7" t="s">
        <v>135</v>
      </c>
      <c r="C143" s="10">
        <v>3.9</v>
      </c>
      <c r="D143" s="10">
        <v>4</v>
      </c>
      <c r="E143" s="10">
        <v>3.8</v>
      </c>
      <c r="F143" s="10">
        <v>4.5</v>
      </c>
      <c r="G143" s="10">
        <v>3.9</v>
      </c>
    </row>
    <row r="144" spans="1:7" x14ac:dyDescent="0.25">
      <c r="A144" s="12" t="s">
        <v>159</v>
      </c>
      <c r="B144" s="8" t="s">
        <v>136</v>
      </c>
      <c r="C144" s="11">
        <v>3.9</v>
      </c>
      <c r="D144" s="11">
        <v>3.6</v>
      </c>
      <c r="E144" s="11">
        <v>4</v>
      </c>
      <c r="F144" s="11">
        <v>4.5</v>
      </c>
      <c r="G144" s="11">
        <v>4.0999999999999996</v>
      </c>
    </row>
    <row r="145" spans="1:7" x14ac:dyDescent="0.25">
      <c r="A145" s="12" t="s">
        <v>150</v>
      </c>
      <c r="B145" s="7" t="s">
        <v>137</v>
      </c>
      <c r="C145" s="10">
        <v>4.5999999999999996</v>
      </c>
      <c r="D145" s="10">
        <v>4.8</v>
      </c>
      <c r="E145" s="10">
        <v>4.9000000000000004</v>
      </c>
      <c r="F145" s="10">
        <v>4.8</v>
      </c>
      <c r="G145" s="10">
        <v>5.2</v>
      </c>
    </row>
    <row r="146" spans="1:7" x14ac:dyDescent="0.25">
      <c r="A146" s="12" t="s">
        <v>154</v>
      </c>
      <c r="B146" s="8" t="s">
        <v>138</v>
      </c>
      <c r="C146" s="11">
        <v>3.5</v>
      </c>
      <c r="D146" s="11">
        <v>3.6</v>
      </c>
      <c r="E146" s="11">
        <v>3.9</v>
      </c>
      <c r="F146" s="11">
        <v>4.0999999999999996</v>
      </c>
      <c r="G146" s="11">
        <v>4.7</v>
      </c>
    </row>
    <row r="147" spans="1:7" x14ac:dyDescent="0.25">
      <c r="A147" s="12" t="s">
        <v>160</v>
      </c>
      <c r="B147" s="7" t="s">
        <v>139</v>
      </c>
      <c r="C147" s="10">
        <v>3.2</v>
      </c>
      <c r="D147" s="10">
        <v>3.2</v>
      </c>
      <c r="E147" s="10">
        <v>3.9</v>
      </c>
      <c r="F147" s="10">
        <v>4.0999999999999996</v>
      </c>
      <c r="G147" s="10">
        <v>4</v>
      </c>
    </row>
    <row r="148" spans="1:7" x14ac:dyDescent="0.25">
      <c r="A148" s="12" t="s">
        <v>156</v>
      </c>
      <c r="B148" s="8" t="s">
        <v>140</v>
      </c>
      <c r="C148" s="11">
        <v>3.5</v>
      </c>
      <c r="D148" s="11">
        <v>3.2</v>
      </c>
      <c r="E148" s="11">
        <v>3.6</v>
      </c>
      <c r="F148" s="11">
        <v>3.8</v>
      </c>
      <c r="G148" s="11">
        <v>4.2</v>
      </c>
    </row>
    <row r="149" spans="1:7" x14ac:dyDescent="0.25">
      <c r="A149" s="12" t="s">
        <v>154</v>
      </c>
      <c r="B149" s="7" t="s">
        <v>141</v>
      </c>
      <c r="C149" s="10">
        <v>4</v>
      </c>
      <c r="D149" s="10">
        <v>4.2</v>
      </c>
      <c r="E149" s="10">
        <v>5.2</v>
      </c>
      <c r="F149" s="10">
        <v>5.0999999999999996</v>
      </c>
      <c r="G149" s="10">
        <v>4.9000000000000004</v>
      </c>
    </row>
    <row r="150" spans="1:7" x14ac:dyDescent="0.25">
      <c r="A150" s="12" t="s">
        <v>152</v>
      </c>
      <c r="B150" s="8" t="s">
        <v>142</v>
      </c>
      <c r="C150" s="11">
        <v>3.4</v>
      </c>
      <c r="D150" s="11">
        <v>3.6</v>
      </c>
      <c r="E150" s="11">
        <v>4.0999999999999996</v>
      </c>
      <c r="F150" s="11">
        <v>3.8</v>
      </c>
      <c r="G150" s="11">
        <v>4.2</v>
      </c>
    </row>
    <row r="152" spans="1:7" x14ac:dyDescent="0.25">
      <c r="B152" s="9" t="s">
        <v>143</v>
      </c>
    </row>
    <row r="153" spans="1:7" x14ac:dyDescent="0.25">
      <c r="B153" s="9" t="s">
        <v>144</v>
      </c>
    </row>
  </sheetData>
  <mergeCells count="1">
    <mergeCell ref="B3:G4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48"/>
  <sheetViews>
    <sheetView workbookViewId="0">
      <selection activeCell="L14" sqref="L14"/>
    </sheetView>
  </sheetViews>
  <sheetFormatPr defaultRowHeight="15" x14ac:dyDescent="0.25"/>
  <cols>
    <col min="2" max="2" width="20.5703125" customWidth="1"/>
  </cols>
  <sheetData>
    <row r="1" spans="1:18" x14ac:dyDescent="0.25">
      <c r="A1" t="s">
        <v>183</v>
      </c>
    </row>
    <row r="2" spans="1:18" x14ac:dyDescent="0.25">
      <c r="A2" t="s">
        <v>184</v>
      </c>
    </row>
    <row r="4" spans="1:18" x14ac:dyDescent="0.25">
      <c r="A4" t="s">
        <v>161</v>
      </c>
      <c r="B4" t="s">
        <v>165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L4">
        <v>2017</v>
      </c>
      <c r="M4">
        <v>2018</v>
      </c>
      <c r="N4">
        <v>2019</v>
      </c>
      <c r="O4">
        <v>2020</v>
      </c>
      <c r="P4">
        <v>2021</v>
      </c>
      <c r="Q4">
        <v>2022</v>
      </c>
      <c r="R4">
        <v>2023</v>
      </c>
    </row>
    <row r="5" spans="1:18" x14ac:dyDescent="0.25">
      <c r="A5" s="12" t="s">
        <v>149</v>
      </c>
      <c r="B5" t="s">
        <v>2</v>
      </c>
      <c r="C5">
        <v>70.2</v>
      </c>
      <c r="D5">
        <v>67.5</v>
      </c>
      <c r="E5">
        <v>59.1</v>
      </c>
      <c r="F5">
        <v>69.599999999999994</v>
      </c>
      <c r="G5">
        <v>71.599999999999994</v>
      </c>
      <c r="H5">
        <v>78</v>
      </c>
      <c r="I5">
        <v>80.5</v>
      </c>
      <c r="K5" t="s">
        <v>1</v>
      </c>
      <c r="L5">
        <v>59.800000000000004</v>
      </c>
      <c r="M5">
        <v>63.8</v>
      </c>
      <c r="N5">
        <v>67.2</v>
      </c>
      <c r="O5">
        <v>73</v>
      </c>
      <c r="P5">
        <v>73.599999999999994</v>
      </c>
      <c r="Q5">
        <v>75.900000000000006</v>
      </c>
      <c r="R5">
        <v>79</v>
      </c>
    </row>
    <row r="6" spans="1:18" x14ac:dyDescent="0.25">
      <c r="A6" s="12" t="s">
        <v>150</v>
      </c>
      <c r="B6" t="s">
        <v>3</v>
      </c>
      <c r="C6">
        <v>57.3</v>
      </c>
      <c r="D6">
        <v>50</v>
      </c>
      <c r="E6">
        <v>63.6</v>
      </c>
      <c r="F6">
        <v>45.7</v>
      </c>
      <c r="G6">
        <v>52.4</v>
      </c>
      <c r="H6">
        <v>58.4</v>
      </c>
      <c r="I6">
        <v>54.2</v>
      </c>
    </row>
    <row r="7" spans="1:18" x14ac:dyDescent="0.25">
      <c r="A7" s="12" t="s">
        <v>149</v>
      </c>
      <c r="B7" t="s">
        <v>4</v>
      </c>
      <c r="C7">
        <v>37.799999999999997</v>
      </c>
      <c r="D7">
        <v>30.9</v>
      </c>
      <c r="E7">
        <v>42.8</v>
      </c>
      <c r="F7">
        <v>72.8</v>
      </c>
      <c r="G7">
        <v>74.7</v>
      </c>
      <c r="H7">
        <v>75.400000000000006</v>
      </c>
      <c r="I7">
        <v>76.599999999999994</v>
      </c>
    </row>
    <row r="8" spans="1:18" x14ac:dyDescent="0.25">
      <c r="A8" s="12" t="s">
        <v>151</v>
      </c>
      <c r="B8" t="s">
        <v>5</v>
      </c>
      <c r="C8">
        <v>13.2</v>
      </c>
      <c r="D8">
        <v>34.1</v>
      </c>
      <c r="E8">
        <v>43.9</v>
      </c>
      <c r="F8">
        <v>53</v>
      </c>
      <c r="G8">
        <v>55</v>
      </c>
      <c r="H8">
        <v>47.3</v>
      </c>
      <c r="I8">
        <v>56.5</v>
      </c>
    </row>
    <row r="9" spans="1:18" x14ac:dyDescent="0.25">
      <c r="A9" s="12" t="s">
        <v>152</v>
      </c>
      <c r="B9" t="s">
        <v>6</v>
      </c>
      <c r="C9">
        <v>80</v>
      </c>
      <c r="D9">
        <v>46.7</v>
      </c>
      <c r="E9">
        <v>45.5</v>
      </c>
      <c r="F9">
        <v>51.8</v>
      </c>
      <c r="G9">
        <v>52.1</v>
      </c>
      <c r="H9">
        <v>51</v>
      </c>
      <c r="I9">
        <v>52.1</v>
      </c>
    </row>
    <row r="10" spans="1:18" x14ac:dyDescent="0.25">
      <c r="A10" s="12" t="s">
        <v>153</v>
      </c>
      <c r="B10" t="s">
        <v>7</v>
      </c>
      <c r="C10">
        <v>47.5</v>
      </c>
      <c r="D10">
        <v>50.3</v>
      </c>
      <c r="E10">
        <v>60.5</v>
      </c>
      <c r="F10">
        <v>77.8</v>
      </c>
      <c r="G10">
        <v>62.9</v>
      </c>
      <c r="H10">
        <v>57.4</v>
      </c>
      <c r="I10">
        <v>75.5</v>
      </c>
    </row>
    <row r="11" spans="1:18" x14ac:dyDescent="0.25">
      <c r="A11" s="12" t="s">
        <v>153</v>
      </c>
      <c r="B11" t="s">
        <v>8</v>
      </c>
      <c r="C11">
        <v>78.3</v>
      </c>
      <c r="D11">
        <v>67.099999999999994</v>
      </c>
      <c r="E11">
        <v>66.7</v>
      </c>
      <c r="F11">
        <v>62.9</v>
      </c>
      <c r="G11">
        <v>53.8</v>
      </c>
      <c r="H11">
        <v>68</v>
      </c>
      <c r="I11">
        <v>78.099999999999994</v>
      </c>
    </row>
    <row r="12" spans="1:18" x14ac:dyDescent="0.25">
      <c r="A12" s="12" t="s">
        <v>154</v>
      </c>
      <c r="B12" t="s">
        <v>9</v>
      </c>
      <c r="C12">
        <v>56.4</v>
      </c>
      <c r="D12">
        <v>60.7</v>
      </c>
      <c r="E12">
        <v>66.599999999999994</v>
      </c>
      <c r="F12">
        <v>73.8</v>
      </c>
      <c r="G12">
        <v>76.5</v>
      </c>
      <c r="H12">
        <v>80.7</v>
      </c>
      <c r="I12">
        <v>87.3</v>
      </c>
    </row>
    <row r="13" spans="1:18" x14ac:dyDescent="0.25">
      <c r="A13" s="12" t="s">
        <v>151</v>
      </c>
      <c r="B13" t="s">
        <v>10</v>
      </c>
      <c r="C13">
        <v>45.5</v>
      </c>
      <c r="D13">
        <v>33.6</v>
      </c>
      <c r="E13">
        <v>81.2</v>
      </c>
      <c r="F13">
        <v>76.3</v>
      </c>
      <c r="G13">
        <v>41</v>
      </c>
      <c r="H13">
        <v>34.4</v>
      </c>
      <c r="I13">
        <v>68.8</v>
      </c>
    </row>
    <row r="14" spans="1:18" x14ac:dyDescent="0.25">
      <c r="A14" s="12" t="s">
        <v>155</v>
      </c>
      <c r="B14" t="s">
        <v>11</v>
      </c>
      <c r="C14">
        <v>74.7</v>
      </c>
      <c r="D14">
        <v>78.2</v>
      </c>
      <c r="E14">
        <v>79.5</v>
      </c>
      <c r="F14">
        <v>83.4</v>
      </c>
      <c r="G14">
        <v>86.5</v>
      </c>
      <c r="H14">
        <v>87.1</v>
      </c>
      <c r="I14">
        <v>86.4</v>
      </c>
    </row>
    <row r="15" spans="1:18" x14ac:dyDescent="0.25">
      <c r="A15" s="12" t="s">
        <v>154</v>
      </c>
      <c r="B15" t="s">
        <v>12</v>
      </c>
      <c r="C15">
        <v>45.8</v>
      </c>
      <c r="D15">
        <v>61</v>
      </c>
      <c r="E15">
        <v>61.5</v>
      </c>
      <c r="F15">
        <v>81.099999999999994</v>
      </c>
      <c r="G15">
        <v>83.7</v>
      </c>
      <c r="H15">
        <v>44.4</v>
      </c>
      <c r="I15">
        <v>89.6</v>
      </c>
    </row>
    <row r="16" spans="1:18" x14ac:dyDescent="0.25">
      <c r="A16" s="12" t="s">
        <v>156</v>
      </c>
      <c r="B16" t="s">
        <v>13</v>
      </c>
      <c r="C16">
        <v>47.4</v>
      </c>
      <c r="D16">
        <v>51.6</v>
      </c>
      <c r="E16">
        <v>62.1</v>
      </c>
      <c r="F16">
        <v>73.2</v>
      </c>
      <c r="G16">
        <v>77.8</v>
      </c>
      <c r="H16">
        <v>82.2</v>
      </c>
      <c r="I16">
        <v>73.5</v>
      </c>
    </row>
    <row r="17" spans="1:9" x14ac:dyDescent="0.25">
      <c r="A17" s="12" t="s">
        <v>150</v>
      </c>
      <c r="B17" t="s">
        <v>14</v>
      </c>
      <c r="C17">
        <v>55.2</v>
      </c>
      <c r="D17">
        <v>60.8</v>
      </c>
      <c r="E17">
        <v>63.8</v>
      </c>
      <c r="F17">
        <v>75</v>
      </c>
      <c r="G17">
        <v>73.7</v>
      </c>
      <c r="H17">
        <v>76.2</v>
      </c>
      <c r="I17">
        <v>73.7</v>
      </c>
    </row>
    <row r="18" spans="1:9" x14ac:dyDescent="0.25">
      <c r="A18" s="12" t="s">
        <v>157</v>
      </c>
      <c r="B18" t="s">
        <v>15</v>
      </c>
      <c r="C18">
        <v>33.299999999999997</v>
      </c>
      <c r="D18">
        <v>30.7</v>
      </c>
      <c r="E18">
        <v>39.799999999999997</v>
      </c>
      <c r="F18">
        <v>47.7</v>
      </c>
      <c r="G18">
        <v>53.5</v>
      </c>
      <c r="H18">
        <v>63.5</v>
      </c>
      <c r="I18">
        <v>28.8</v>
      </c>
    </row>
    <row r="19" spans="1:9" x14ac:dyDescent="0.25">
      <c r="A19" s="12" t="s">
        <v>151</v>
      </c>
      <c r="B19" t="s">
        <v>16</v>
      </c>
      <c r="C19">
        <v>22.1</v>
      </c>
      <c r="D19">
        <v>43.1</v>
      </c>
      <c r="E19">
        <v>58.5</v>
      </c>
      <c r="F19">
        <v>55.4</v>
      </c>
      <c r="G19">
        <v>59.5</v>
      </c>
      <c r="H19">
        <v>64.8</v>
      </c>
      <c r="I19">
        <v>76.8</v>
      </c>
    </row>
    <row r="20" spans="1:9" x14ac:dyDescent="0.25">
      <c r="A20" s="12" t="s">
        <v>149</v>
      </c>
      <c r="B20" t="s">
        <v>17</v>
      </c>
      <c r="C20">
        <v>32.1</v>
      </c>
      <c r="D20">
        <v>76.599999999999994</v>
      </c>
      <c r="E20">
        <v>72.8</v>
      </c>
      <c r="F20">
        <v>80.7</v>
      </c>
      <c r="G20">
        <v>73</v>
      </c>
      <c r="H20">
        <v>71.3</v>
      </c>
      <c r="I20">
        <v>86</v>
      </c>
    </row>
    <row r="21" spans="1:9" x14ac:dyDescent="0.25">
      <c r="A21" s="12" t="s">
        <v>152</v>
      </c>
      <c r="B21" t="s">
        <v>18</v>
      </c>
      <c r="C21">
        <v>4.5</v>
      </c>
      <c r="D21">
        <v>27.6</v>
      </c>
      <c r="E21">
        <v>30.7</v>
      </c>
      <c r="F21">
        <v>37.1</v>
      </c>
      <c r="G21">
        <v>39.799999999999997</v>
      </c>
      <c r="H21">
        <v>39.4</v>
      </c>
      <c r="I21">
        <v>35.9</v>
      </c>
    </row>
    <row r="22" spans="1:9" x14ac:dyDescent="0.25">
      <c r="A22" s="12" t="s">
        <v>149</v>
      </c>
      <c r="B22" t="s">
        <v>19</v>
      </c>
      <c r="C22">
        <v>71.8</v>
      </c>
      <c r="D22">
        <v>75.5</v>
      </c>
      <c r="E22">
        <v>81.599999999999994</v>
      </c>
      <c r="F22">
        <v>86.7</v>
      </c>
      <c r="G22">
        <v>86.7</v>
      </c>
      <c r="H22">
        <v>84.3</v>
      </c>
      <c r="I22">
        <v>81.900000000000006</v>
      </c>
    </row>
    <row r="23" spans="1:9" x14ac:dyDescent="0.25">
      <c r="A23" s="12" t="s">
        <v>155</v>
      </c>
      <c r="B23" t="s">
        <v>20</v>
      </c>
      <c r="C23">
        <v>75</v>
      </c>
      <c r="D23">
        <v>77.099999999999994</v>
      </c>
      <c r="E23">
        <v>78.099999999999994</v>
      </c>
      <c r="F23">
        <v>85.9</v>
      </c>
      <c r="G23">
        <v>86.9</v>
      </c>
      <c r="H23">
        <v>90.6</v>
      </c>
      <c r="I23">
        <v>90</v>
      </c>
    </row>
    <row r="24" spans="1:9" x14ac:dyDescent="0.25">
      <c r="A24" s="12" t="s">
        <v>153</v>
      </c>
      <c r="B24" t="s">
        <v>21</v>
      </c>
      <c r="C24">
        <v>42.1</v>
      </c>
      <c r="D24">
        <v>45.2</v>
      </c>
      <c r="E24">
        <v>53.3</v>
      </c>
      <c r="F24">
        <v>54.1</v>
      </c>
      <c r="G24">
        <v>51.5</v>
      </c>
      <c r="H24">
        <v>69.7</v>
      </c>
      <c r="I24">
        <v>56.1</v>
      </c>
    </row>
    <row r="25" spans="1:9" x14ac:dyDescent="0.25">
      <c r="A25" s="12" t="s">
        <v>155</v>
      </c>
      <c r="B25" t="s">
        <v>22</v>
      </c>
      <c r="C25">
        <v>86.6</v>
      </c>
      <c r="D25">
        <v>83.2</v>
      </c>
      <c r="E25">
        <v>86.7</v>
      </c>
      <c r="F25">
        <v>87.4</v>
      </c>
      <c r="G25">
        <v>88.3</v>
      </c>
      <c r="H25">
        <v>91.4</v>
      </c>
      <c r="I25">
        <v>88.2</v>
      </c>
    </row>
    <row r="26" spans="1:9" x14ac:dyDescent="0.25">
      <c r="A26" s="12" t="s">
        <v>158</v>
      </c>
      <c r="B26" t="s">
        <v>23</v>
      </c>
      <c r="C26">
        <v>38.4</v>
      </c>
      <c r="D26">
        <v>43.2</v>
      </c>
      <c r="E26">
        <v>41.2</v>
      </c>
      <c r="F26">
        <v>46.9</v>
      </c>
      <c r="G26">
        <v>45.7</v>
      </c>
      <c r="H26">
        <v>49.1</v>
      </c>
      <c r="I26">
        <v>36.1</v>
      </c>
    </row>
    <row r="27" spans="1:9" x14ac:dyDescent="0.25">
      <c r="A27" s="12" t="s">
        <v>156</v>
      </c>
      <c r="B27" t="s">
        <v>24</v>
      </c>
      <c r="C27">
        <v>59.3</v>
      </c>
      <c r="D27">
        <v>72.599999999999994</v>
      </c>
      <c r="E27">
        <v>85.1</v>
      </c>
      <c r="F27">
        <v>88.3</v>
      </c>
      <c r="G27">
        <v>93.1</v>
      </c>
      <c r="H27">
        <v>94.6</v>
      </c>
      <c r="I27">
        <v>78.3</v>
      </c>
    </row>
    <row r="28" spans="1:9" x14ac:dyDescent="0.25">
      <c r="A28" s="12" t="s">
        <v>156</v>
      </c>
      <c r="B28" t="s">
        <v>25</v>
      </c>
      <c r="C28">
        <v>59.7</v>
      </c>
      <c r="D28">
        <v>60.9</v>
      </c>
      <c r="E28">
        <v>69.5</v>
      </c>
      <c r="F28">
        <v>70.5</v>
      </c>
      <c r="G28">
        <v>72.099999999999994</v>
      </c>
      <c r="H28">
        <v>78</v>
      </c>
      <c r="I28">
        <v>75.900000000000006</v>
      </c>
    </row>
    <row r="29" spans="1:9" x14ac:dyDescent="0.25">
      <c r="A29" s="12" t="s">
        <v>154</v>
      </c>
      <c r="B29" t="s">
        <v>26</v>
      </c>
      <c r="C29">
        <v>44.9</v>
      </c>
      <c r="D29">
        <v>57</v>
      </c>
      <c r="E29">
        <v>67.599999999999994</v>
      </c>
      <c r="F29">
        <v>78.2</v>
      </c>
      <c r="G29">
        <v>68.3</v>
      </c>
      <c r="H29">
        <v>80.099999999999994</v>
      </c>
      <c r="I29">
        <v>81.5</v>
      </c>
    </row>
    <row r="30" spans="1:9" x14ac:dyDescent="0.25">
      <c r="A30" s="12" t="s">
        <v>158</v>
      </c>
      <c r="B30" t="s">
        <v>27</v>
      </c>
      <c r="C30">
        <v>44.3</v>
      </c>
      <c r="D30">
        <v>49.3</v>
      </c>
      <c r="E30">
        <v>59.5</v>
      </c>
      <c r="F30">
        <v>52.3</v>
      </c>
      <c r="G30">
        <v>44.4</v>
      </c>
      <c r="H30">
        <v>51.1</v>
      </c>
      <c r="I30">
        <v>50</v>
      </c>
    </row>
    <row r="31" spans="1:9" x14ac:dyDescent="0.25">
      <c r="A31" s="12" t="s">
        <v>159</v>
      </c>
      <c r="B31" t="s">
        <v>28</v>
      </c>
      <c r="C31">
        <v>46.2</v>
      </c>
      <c r="D31">
        <v>45.5</v>
      </c>
      <c r="E31">
        <v>54.5</v>
      </c>
      <c r="F31">
        <v>65.8</v>
      </c>
      <c r="G31">
        <v>62.7</v>
      </c>
      <c r="H31">
        <v>78.8</v>
      </c>
      <c r="I31">
        <v>78.599999999999994</v>
      </c>
    </row>
    <row r="32" spans="1:9" x14ac:dyDescent="0.25">
      <c r="A32" s="12" t="s">
        <v>151</v>
      </c>
      <c r="B32" t="s">
        <v>29</v>
      </c>
      <c r="C32">
        <v>52</v>
      </c>
      <c r="D32">
        <v>51.4</v>
      </c>
      <c r="E32">
        <v>68.900000000000006</v>
      </c>
      <c r="F32">
        <v>76.8</v>
      </c>
      <c r="G32">
        <v>75.7</v>
      </c>
      <c r="H32">
        <v>75</v>
      </c>
      <c r="I32">
        <v>73.900000000000006</v>
      </c>
    </row>
    <row r="33" spans="1:9" x14ac:dyDescent="0.25">
      <c r="A33" s="12" t="s">
        <v>150</v>
      </c>
      <c r="B33" t="s">
        <v>30</v>
      </c>
      <c r="C33">
        <v>54</v>
      </c>
      <c r="D33">
        <v>62.6</v>
      </c>
      <c r="E33">
        <v>67</v>
      </c>
      <c r="F33">
        <v>80</v>
      </c>
      <c r="G33">
        <v>82.8</v>
      </c>
      <c r="H33">
        <v>87</v>
      </c>
      <c r="I33">
        <v>79.5</v>
      </c>
    </row>
    <row r="34" spans="1:9" x14ac:dyDescent="0.25">
      <c r="A34" s="12" t="s">
        <v>151</v>
      </c>
      <c r="B34" t="s">
        <v>31</v>
      </c>
      <c r="C34">
        <v>65.900000000000006</v>
      </c>
      <c r="D34">
        <v>40.5</v>
      </c>
      <c r="E34">
        <v>54.5</v>
      </c>
      <c r="F34">
        <v>38.799999999999997</v>
      </c>
      <c r="G34">
        <v>40</v>
      </c>
      <c r="H34">
        <v>64.400000000000006</v>
      </c>
      <c r="I34">
        <v>60.4</v>
      </c>
    </row>
    <row r="35" spans="1:9" x14ac:dyDescent="0.25">
      <c r="A35" s="12" t="s">
        <v>156</v>
      </c>
      <c r="B35" t="s">
        <v>32</v>
      </c>
      <c r="C35">
        <v>61.6</v>
      </c>
      <c r="D35">
        <v>58.4</v>
      </c>
      <c r="E35">
        <v>68.099999999999994</v>
      </c>
      <c r="F35">
        <v>57.7</v>
      </c>
      <c r="G35">
        <v>58.5</v>
      </c>
      <c r="H35">
        <v>48.4</v>
      </c>
      <c r="I35">
        <v>68.2</v>
      </c>
    </row>
    <row r="36" spans="1:9" x14ac:dyDescent="0.25">
      <c r="A36" s="12" t="s">
        <v>149</v>
      </c>
      <c r="B36" t="s">
        <v>33</v>
      </c>
      <c r="C36">
        <v>42.1</v>
      </c>
      <c r="D36">
        <v>60.4</v>
      </c>
      <c r="E36">
        <v>53.1</v>
      </c>
      <c r="F36">
        <v>63.2</v>
      </c>
      <c r="G36">
        <v>63.8</v>
      </c>
      <c r="H36">
        <v>70.099999999999994</v>
      </c>
      <c r="I36">
        <v>80.3</v>
      </c>
    </row>
    <row r="37" spans="1:9" x14ac:dyDescent="0.25">
      <c r="A37" s="12" t="s">
        <v>158</v>
      </c>
      <c r="B37" t="s">
        <v>34</v>
      </c>
      <c r="C37">
        <v>55.9</v>
      </c>
      <c r="D37">
        <v>68.099999999999994</v>
      </c>
      <c r="E37">
        <v>72.2</v>
      </c>
      <c r="F37">
        <v>76.400000000000006</v>
      </c>
      <c r="G37">
        <v>79.8</v>
      </c>
      <c r="H37">
        <v>78.400000000000006</v>
      </c>
      <c r="I37">
        <v>79.5</v>
      </c>
    </row>
    <row r="38" spans="1:9" x14ac:dyDescent="0.25">
      <c r="A38" s="12" t="s">
        <v>156</v>
      </c>
      <c r="B38" t="s">
        <v>35</v>
      </c>
      <c r="C38">
        <v>65.7</v>
      </c>
      <c r="D38">
        <v>69.099999999999994</v>
      </c>
      <c r="E38">
        <v>75.3</v>
      </c>
      <c r="F38">
        <v>69.599999999999994</v>
      </c>
      <c r="G38">
        <v>68.599999999999994</v>
      </c>
      <c r="H38">
        <v>71.900000000000006</v>
      </c>
      <c r="I38">
        <v>73.400000000000006</v>
      </c>
    </row>
    <row r="39" spans="1:9" x14ac:dyDescent="0.25">
      <c r="A39" s="12" t="s">
        <v>150</v>
      </c>
      <c r="B39" t="s">
        <v>36</v>
      </c>
      <c r="C39">
        <v>56.3</v>
      </c>
      <c r="D39">
        <v>54.2</v>
      </c>
      <c r="E39">
        <v>59.7</v>
      </c>
      <c r="F39">
        <v>53.8</v>
      </c>
      <c r="G39">
        <v>53.3</v>
      </c>
      <c r="H39">
        <v>59</v>
      </c>
      <c r="I39">
        <v>54.8</v>
      </c>
    </row>
    <row r="40" spans="1:9" x14ac:dyDescent="0.25">
      <c r="A40" s="12" t="s">
        <v>160</v>
      </c>
      <c r="B40" t="s">
        <v>37</v>
      </c>
      <c r="C40">
        <v>65.2</v>
      </c>
      <c r="D40">
        <v>69.8</v>
      </c>
      <c r="E40">
        <v>69.5</v>
      </c>
      <c r="F40">
        <v>80.599999999999994</v>
      </c>
      <c r="G40">
        <v>83.4</v>
      </c>
      <c r="H40">
        <v>86.2</v>
      </c>
      <c r="I40">
        <v>87</v>
      </c>
    </row>
    <row r="41" spans="1:9" x14ac:dyDescent="0.25">
      <c r="A41" s="12" t="s">
        <v>151</v>
      </c>
      <c r="B41" t="s">
        <v>38</v>
      </c>
      <c r="C41">
        <v>48</v>
      </c>
      <c r="D41">
        <v>61.6</v>
      </c>
      <c r="E41">
        <v>84.4</v>
      </c>
      <c r="F41">
        <v>72.3</v>
      </c>
      <c r="G41">
        <v>62.4</v>
      </c>
      <c r="H41">
        <v>54.1</v>
      </c>
      <c r="I41">
        <v>78.400000000000006</v>
      </c>
    </row>
    <row r="42" spans="1:9" x14ac:dyDescent="0.25">
      <c r="A42" s="12" t="s">
        <v>160</v>
      </c>
      <c r="B42" t="s">
        <v>39</v>
      </c>
      <c r="C42">
        <v>56.5</v>
      </c>
      <c r="D42">
        <v>71.2</v>
      </c>
      <c r="E42">
        <v>73.900000000000006</v>
      </c>
      <c r="F42">
        <v>66.099999999999994</v>
      </c>
      <c r="G42">
        <v>70.5</v>
      </c>
      <c r="H42">
        <v>73</v>
      </c>
      <c r="I42">
        <v>66.400000000000006</v>
      </c>
    </row>
    <row r="43" spans="1:9" x14ac:dyDescent="0.25">
      <c r="A43" s="12" t="s">
        <v>152</v>
      </c>
      <c r="B43" t="s">
        <v>40</v>
      </c>
      <c r="C43">
        <v>59.7</v>
      </c>
      <c r="D43">
        <v>64.400000000000006</v>
      </c>
      <c r="E43">
        <v>59.8</v>
      </c>
      <c r="F43">
        <v>76.900000000000006</v>
      </c>
      <c r="G43">
        <v>77.7</v>
      </c>
      <c r="H43">
        <v>78.5</v>
      </c>
      <c r="I43">
        <v>77.400000000000006</v>
      </c>
    </row>
    <row r="44" spans="1:9" x14ac:dyDescent="0.25">
      <c r="A44" s="12" t="s">
        <v>150</v>
      </c>
      <c r="B44" t="s">
        <v>41</v>
      </c>
      <c r="C44">
        <v>60.2</v>
      </c>
      <c r="D44">
        <v>62.9</v>
      </c>
      <c r="E44">
        <v>61.7</v>
      </c>
      <c r="F44">
        <v>60</v>
      </c>
      <c r="G44">
        <v>65</v>
      </c>
      <c r="H44">
        <v>72.2</v>
      </c>
      <c r="I44">
        <v>74.8</v>
      </c>
    </row>
    <row r="45" spans="1:9" x14ac:dyDescent="0.25">
      <c r="A45" s="12" t="s">
        <v>152</v>
      </c>
      <c r="B45" t="s">
        <v>42</v>
      </c>
      <c r="C45">
        <v>24.2</v>
      </c>
      <c r="D45">
        <v>29</v>
      </c>
      <c r="E45">
        <v>40.200000000000003</v>
      </c>
      <c r="F45">
        <v>47.8</v>
      </c>
      <c r="G45">
        <v>50.7</v>
      </c>
      <c r="H45">
        <v>47.7</v>
      </c>
      <c r="I45">
        <v>71.7</v>
      </c>
    </row>
    <row r="46" spans="1:9" x14ac:dyDescent="0.25">
      <c r="A46" s="12" t="s">
        <v>158</v>
      </c>
      <c r="B46" t="s">
        <v>43</v>
      </c>
      <c r="C46">
        <v>61.2</v>
      </c>
      <c r="D46">
        <v>67.2</v>
      </c>
      <c r="E46">
        <v>83.3</v>
      </c>
      <c r="F46">
        <v>83.8</v>
      </c>
      <c r="G46">
        <v>81.599999999999994</v>
      </c>
      <c r="H46">
        <v>85.3</v>
      </c>
      <c r="I46">
        <v>82.2</v>
      </c>
    </row>
    <row r="47" spans="1:9" x14ac:dyDescent="0.25">
      <c r="A47" s="12" t="s">
        <v>151</v>
      </c>
      <c r="B47" t="s">
        <v>44</v>
      </c>
      <c r="C47">
        <v>40</v>
      </c>
      <c r="D47">
        <v>36.799999999999997</v>
      </c>
      <c r="E47">
        <v>55.7</v>
      </c>
      <c r="F47">
        <v>72.3</v>
      </c>
      <c r="G47">
        <v>61.2</v>
      </c>
      <c r="H47">
        <v>62.2</v>
      </c>
      <c r="I47">
        <v>82.8</v>
      </c>
    </row>
    <row r="48" spans="1:9" x14ac:dyDescent="0.25">
      <c r="A48" s="12" t="s">
        <v>153</v>
      </c>
      <c r="B48" t="s">
        <v>45</v>
      </c>
      <c r="C48">
        <v>41.5</v>
      </c>
      <c r="D48">
        <v>43.8</v>
      </c>
      <c r="E48">
        <v>56.1</v>
      </c>
      <c r="F48">
        <v>54.2</v>
      </c>
      <c r="G48">
        <v>54.7</v>
      </c>
      <c r="H48">
        <v>57.4</v>
      </c>
      <c r="I48">
        <v>49.7</v>
      </c>
    </row>
    <row r="49" spans="1:9" x14ac:dyDescent="0.25">
      <c r="A49" s="12" t="s">
        <v>160</v>
      </c>
      <c r="B49" t="s">
        <v>46</v>
      </c>
      <c r="C49">
        <v>59.4</v>
      </c>
      <c r="D49">
        <v>73.599999999999994</v>
      </c>
      <c r="E49">
        <v>77.099999999999994</v>
      </c>
      <c r="F49">
        <v>72.900000000000006</v>
      </c>
      <c r="G49">
        <v>73</v>
      </c>
      <c r="H49">
        <v>82</v>
      </c>
      <c r="I49">
        <v>80.099999999999994</v>
      </c>
    </row>
    <row r="50" spans="1:9" x14ac:dyDescent="0.25">
      <c r="A50" s="12" t="s">
        <v>150</v>
      </c>
      <c r="B50" t="s">
        <v>47</v>
      </c>
      <c r="C50">
        <v>54.7</v>
      </c>
      <c r="D50">
        <v>56</v>
      </c>
      <c r="E50">
        <v>55.5</v>
      </c>
      <c r="F50">
        <v>61.9</v>
      </c>
      <c r="G50">
        <v>63.6</v>
      </c>
      <c r="H50">
        <v>66.5</v>
      </c>
      <c r="I50">
        <v>70.5</v>
      </c>
    </row>
    <row r="51" spans="1:9" x14ac:dyDescent="0.25">
      <c r="A51" s="12" t="s">
        <v>158</v>
      </c>
      <c r="B51" t="s">
        <v>145</v>
      </c>
      <c r="C51">
        <v>47.5</v>
      </c>
      <c r="D51">
        <v>49.7</v>
      </c>
      <c r="E51">
        <v>54.5</v>
      </c>
      <c r="F51">
        <v>58.6</v>
      </c>
      <c r="G51">
        <v>56.3</v>
      </c>
      <c r="H51">
        <v>64.400000000000006</v>
      </c>
      <c r="I51">
        <v>54.4</v>
      </c>
    </row>
    <row r="52" spans="1:9" x14ac:dyDescent="0.25">
      <c r="A52" s="12" t="s">
        <v>153</v>
      </c>
      <c r="B52" t="s">
        <v>48</v>
      </c>
      <c r="C52">
        <v>49.4</v>
      </c>
      <c r="D52">
        <v>68.599999999999994</v>
      </c>
      <c r="E52">
        <v>79.400000000000006</v>
      </c>
      <c r="F52">
        <v>74.400000000000006</v>
      </c>
      <c r="G52">
        <v>67.2</v>
      </c>
      <c r="H52">
        <v>65.599999999999994</v>
      </c>
      <c r="I52">
        <v>67</v>
      </c>
    </row>
    <row r="53" spans="1:9" x14ac:dyDescent="0.25">
      <c r="A53" s="12" t="s">
        <v>152</v>
      </c>
      <c r="B53" t="s">
        <v>49</v>
      </c>
      <c r="C53">
        <v>43.1</v>
      </c>
      <c r="D53">
        <v>46</v>
      </c>
      <c r="E53">
        <v>56.4</v>
      </c>
      <c r="F53">
        <v>70.900000000000006</v>
      </c>
      <c r="G53">
        <v>73.599999999999994</v>
      </c>
      <c r="H53">
        <v>74.8</v>
      </c>
      <c r="I53">
        <v>69.900000000000006</v>
      </c>
    </row>
    <row r="54" spans="1:9" x14ac:dyDescent="0.25">
      <c r="A54" s="12" t="s">
        <v>150</v>
      </c>
      <c r="B54" t="s">
        <v>50</v>
      </c>
      <c r="C54">
        <v>65</v>
      </c>
      <c r="D54">
        <v>63.3</v>
      </c>
      <c r="E54">
        <v>74.900000000000006</v>
      </c>
      <c r="F54">
        <v>65.400000000000006</v>
      </c>
      <c r="G54">
        <v>65.3</v>
      </c>
      <c r="H54">
        <v>63</v>
      </c>
      <c r="I54">
        <v>61.2</v>
      </c>
    </row>
    <row r="55" spans="1:9" x14ac:dyDescent="0.25">
      <c r="A55" s="12" t="s">
        <v>159</v>
      </c>
      <c r="B55" t="s">
        <v>51</v>
      </c>
      <c r="C55">
        <v>54.5</v>
      </c>
      <c r="D55">
        <v>39.700000000000003</v>
      </c>
      <c r="E55">
        <v>40.799999999999997</v>
      </c>
      <c r="F55">
        <v>55.9</v>
      </c>
      <c r="G55">
        <v>48.2</v>
      </c>
      <c r="H55">
        <v>53.8</v>
      </c>
      <c r="I55">
        <v>63.6</v>
      </c>
    </row>
    <row r="56" spans="1:9" x14ac:dyDescent="0.25">
      <c r="A56" s="12" t="s">
        <v>151</v>
      </c>
      <c r="B56" t="s">
        <v>52</v>
      </c>
      <c r="C56">
        <v>62.8</v>
      </c>
      <c r="D56">
        <v>50.1</v>
      </c>
      <c r="E56">
        <v>49.6</v>
      </c>
      <c r="F56">
        <v>62.5</v>
      </c>
      <c r="G56">
        <v>65.7</v>
      </c>
      <c r="H56">
        <v>57.8</v>
      </c>
      <c r="I56">
        <v>80</v>
      </c>
    </row>
    <row r="57" spans="1:9" x14ac:dyDescent="0.25">
      <c r="A57" s="12" t="s">
        <v>160</v>
      </c>
      <c r="B57" t="s">
        <v>53</v>
      </c>
      <c r="C57">
        <v>64.099999999999994</v>
      </c>
      <c r="D57">
        <v>66.599999999999994</v>
      </c>
      <c r="E57">
        <v>75.400000000000006</v>
      </c>
      <c r="F57">
        <v>78.7</v>
      </c>
      <c r="G57">
        <v>82.5</v>
      </c>
      <c r="H57">
        <v>86.4</v>
      </c>
      <c r="I57">
        <v>79.400000000000006</v>
      </c>
    </row>
    <row r="58" spans="1:9" x14ac:dyDescent="0.25">
      <c r="A58" s="12" t="s">
        <v>149</v>
      </c>
      <c r="B58" t="s">
        <v>54</v>
      </c>
      <c r="C58">
        <v>63.1</v>
      </c>
      <c r="D58">
        <v>68.099999999999994</v>
      </c>
      <c r="E58">
        <v>70.900000000000006</v>
      </c>
      <c r="F58">
        <v>76.400000000000006</v>
      </c>
      <c r="G58">
        <v>71.5</v>
      </c>
      <c r="H58">
        <v>77.599999999999994</v>
      </c>
      <c r="I58">
        <v>77.2</v>
      </c>
    </row>
    <row r="59" spans="1:9" x14ac:dyDescent="0.25">
      <c r="A59" s="12" t="s">
        <v>160</v>
      </c>
      <c r="B59" t="s">
        <v>55</v>
      </c>
      <c r="C59">
        <v>58.5</v>
      </c>
      <c r="D59">
        <v>62.2</v>
      </c>
      <c r="E59">
        <v>82.5</v>
      </c>
      <c r="F59">
        <v>80.5</v>
      </c>
      <c r="G59">
        <v>90</v>
      </c>
      <c r="H59">
        <v>81.8</v>
      </c>
      <c r="I59">
        <v>82</v>
      </c>
    </row>
    <row r="60" spans="1:9" x14ac:dyDescent="0.25">
      <c r="A60" s="12" t="s">
        <v>150</v>
      </c>
      <c r="B60" t="s">
        <v>56</v>
      </c>
      <c r="C60">
        <v>49.9</v>
      </c>
      <c r="D60">
        <v>65.5</v>
      </c>
      <c r="E60">
        <v>62.5</v>
      </c>
      <c r="F60">
        <v>70.8</v>
      </c>
      <c r="G60">
        <v>71</v>
      </c>
      <c r="H60">
        <v>75.2</v>
      </c>
      <c r="I60">
        <v>66.7</v>
      </c>
    </row>
    <row r="61" spans="1:9" x14ac:dyDescent="0.25">
      <c r="A61" s="12" t="s">
        <v>150</v>
      </c>
      <c r="B61" t="s">
        <v>57</v>
      </c>
      <c r="C61">
        <v>67.2</v>
      </c>
      <c r="D61">
        <v>71.900000000000006</v>
      </c>
      <c r="E61">
        <v>83.7</v>
      </c>
      <c r="F61">
        <v>81.3</v>
      </c>
      <c r="G61">
        <v>74.8</v>
      </c>
      <c r="H61">
        <v>81.900000000000006</v>
      </c>
      <c r="I61">
        <v>78.3</v>
      </c>
    </row>
    <row r="62" spans="1:9" x14ac:dyDescent="0.25">
      <c r="A62" s="12" t="s">
        <v>157</v>
      </c>
      <c r="B62" t="s">
        <v>58</v>
      </c>
      <c r="C62">
        <v>47.3</v>
      </c>
      <c r="D62">
        <v>57.5</v>
      </c>
      <c r="E62">
        <v>64.7</v>
      </c>
      <c r="F62">
        <v>56.2</v>
      </c>
      <c r="G62">
        <v>59.4</v>
      </c>
      <c r="H62">
        <v>68.2</v>
      </c>
      <c r="I62">
        <v>68.599999999999994</v>
      </c>
    </row>
    <row r="63" spans="1:9" x14ac:dyDescent="0.25">
      <c r="A63" s="12" t="s">
        <v>159</v>
      </c>
      <c r="B63" t="s">
        <v>59</v>
      </c>
      <c r="C63">
        <v>49.8</v>
      </c>
      <c r="D63">
        <v>60.4</v>
      </c>
      <c r="E63">
        <v>65.3</v>
      </c>
      <c r="F63">
        <v>69.900000000000006</v>
      </c>
      <c r="G63">
        <v>66.900000000000006</v>
      </c>
      <c r="H63">
        <v>68.8</v>
      </c>
      <c r="I63">
        <v>67</v>
      </c>
    </row>
    <row r="64" spans="1:9" x14ac:dyDescent="0.25">
      <c r="A64" s="12" t="s">
        <v>157</v>
      </c>
      <c r="B64" t="s">
        <v>60</v>
      </c>
      <c r="C64">
        <v>27.5</v>
      </c>
      <c r="D64">
        <v>42.2</v>
      </c>
      <c r="E64">
        <v>29.9</v>
      </c>
      <c r="F64">
        <v>45.4</v>
      </c>
      <c r="G64">
        <v>54.4</v>
      </c>
      <c r="H64">
        <v>67.900000000000006</v>
      </c>
      <c r="I64">
        <v>59.7</v>
      </c>
    </row>
    <row r="65" spans="1:9" x14ac:dyDescent="0.25">
      <c r="A65" s="12" t="s">
        <v>159</v>
      </c>
      <c r="B65" t="s">
        <v>61</v>
      </c>
      <c r="C65">
        <v>52.7</v>
      </c>
      <c r="D65">
        <v>63.2</v>
      </c>
      <c r="E65">
        <v>59.9</v>
      </c>
      <c r="F65">
        <v>64.599999999999994</v>
      </c>
      <c r="G65">
        <v>63.4</v>
      </c>
      <c r="H65">
        <v>62.4</v>
      </c>
      <c r="I65">
        <v>61.9</v>
      </c>
    </row>
    <row r="66" spans="1:9" x14ac:dyDescent="0.25">
      <c r="A66" s="12" t="s">
        <v>153</v>
      </c>
      <c r="B66" t="s">
        <v>62</v>
      </c>
      <c r="C66">
        <v>46.6</v>
      </c>
      <c r="D66">
        <v>60</v>
      </c>
      <c r="E66">
        <v>68.400000000000006</v>
      </c>
      <c r="F66">
        <v>61</v>
      </c>
      <c r="G66">
        <v>65.400000000000006</v>
      </c>
      <c r="H66">
        <v>59</v>
      </c>
      <c r="I66">
        <v>67.5</v>
      </c>
    </row>
    <row r="67" spans="1:9" x14ac:dyDescent="0.25">
      <c r="A67" s="12" t="s">
        <v>149</v>
      </c>
      <c r="B67" t="s">
        <v>63</v>
      </c>
      <c r="C67">
        <v>69</v>
      </c>
      <c r="D67">
        <v>66.099999999999994</v>
      </c>
      <c r="E67">
        <v>69.8</v>
      </c>
      <c r="F67">
        <v>65.099999999999994</v>
      </c>
      <c r="G67">
        <v>70.400000000000006</v>
      </c>
      <c r="H67">
        <v>77.3</v>
      </c>
      <c r="I67">
        <v>73.7</v>
      </c>
    </row>
    <row r="68" spans="1:9" x14ac:dyDescent="0.25">
      <c r="A68" s="12" t="s">
        <v>150</v>
      </c>
      <c r="B68" t="s">
        <v>64</v>
      </c>
      <c r="C68">
        <v>72.7</v>
      </c>
      <c r="D68">
        <v>80</v>
      </c>
      <c r="E68">
        <v>78.8</v>
      </c>
      <c r="F68">
        <v>83.3</v>
      </c>
      <c r="G68">
        <v>85.1</v>
      </c>
      <c r="H68">
        <v>87.7</v>
      </c>
      <c r="I68">
        <v>86</v>
      </c>
    </row>
    <row r="69" spans="1:9" x14ac:dyDescent="0.25">
      <c r="A69" s="12" t="s">
        <v>160</v>
      </c>
      <c r="B69" t="s">
        <v>65</v>
      </c>
      <c r="C69">
        <v>88.6</v>
      </c>
      <c r="D69">
        <v>77.5</v>
      </c>
      <c r="E69">
        <v>73.5</v>
      </c>
      <c r="F69">
        <v>94.5</v>
      </c>
      <c r="G69">
        <v>89.2</v>
      </c>
      <c r="H69">
        <v>91.4</v>
      </c>
      <c r="I69">
        <v>92.1</v>
      </c>
    </row>
    <row r="70" spans="1:9" x14ac:dyDescent="0.25">
      <c r="A70" s="12" t="s">
        <v>158</v>
      </c>
      <c r="B70" t="s">
        <v>66</v>
      </c>
      <c r="C70">
        <v>48.7</v>
      </c>
      <c r="D70">
        <v>59.2</v>
      </c>
      <c r="E70">
        <v>64.099999999999994</v>
      </c>
      <c r="F70">
        <v>71.8</v>
      </c>
      <c r="G70">
        <v>73.599999999999994</v>
      </c>
      <c r="H70">
        <v>75.400000000000006</v>
      </c>
      <c r="I70">
        <v>76.599999999999994</v>
      </c>
    </row>
    <row r="71" spans="1:9" x14ac:dyDescent="0.25">
      <c r="A71" s="12" t="s">
        <v>160</v>
      </c>
      <c r="B71" t="s">
        <v>67</v>
      </c>
      <c r="C71">
        <v>38.6</v>
      </c>
      <c r="D71">
        <v>36.799999999999997</v>
      </c>
      <c r="E71">
        <v>39.200000000000003</v>
      </c>
      <c r="F71">
        <v>67.099999999999994</v>
      </c>
      <c r="G71">
        <v>74</v>
      </c>
      <c r="H71">
        <v>73.5</v>
      </c>
      <c r="I71">
        <v>73.3</v>
      </c>
    </row>
    <row r="72" spans="1:9" x14ac:dyDescent="0.25">
      <c r="A72" s="12" t="s">
        <v>160</v>
      </c>
      <c r="B72" t="s">
        <v>68</v>
      </c>
      <c r="C72">
        <v>66.599999999999994</v>
      </c>
      <c r="D72">
        <v>76.3</v>
      </c>
      <c r="E72">
        <v>73</v>
      </c>
      <c r="F72">
        <v>70.3</v>
      </c>
      <c r="G72">
        <v>84.1</v>
      </c>
      <c r="H72">
        <v>85.5</v>
      </c>
      <c r="I72">
        <v>87.9</v>
      </c>
    </row>
    <row r="73" spans="1:9" x14ac:dyDescent="0.25">
      <c r="A73" s="12" t="s">
        <v>155</v>
      </c>
      <c r="B73" t="s">
        <v>69</v>
      </c>
      <c r="C73">
        <v>71.8</v>
      </c>
      <c r="D73">
        <v>76.900000000000006</v>
      </c>
      <c r="E73">
        <v>76.900000000000006</v>
      </c>
      <c r="F73">
        <v>77.099999999999994</v>
      </c>
      <c r="G73">
        <v>79.3</v>
      </c>
      <c r="H73">
        <v>94.2</v>
      </c>
      <c r="I73">
        <v>91.2</v>
      </c>
    </row>
    <row r="74" spans="1:9" x14ac:dyDescent="0.25">
      <c r="A74" s="12" t="s">
        <v>154</v>
      </c>
      <c r="B74" t="s">
        <v>70</v>
      </c>
      <c r="C74">
        <v>51</v>
      </c>
      <c r="D74">
        <v>40.4</v>
      </c>
      <c r="E74">
        <v>44.8</v>
      </c>
      <c r="F74">
        <v>49.8</v>
      </c>
      <c r="G74">
        <v>46.8</v>
      </c>
      <c r="H74">
        <v>64.3</v>
      </c>
      <c r="I74">
        <v>59.1</v>
      </c>
    </row>
    <row r="75" spans="1:9" x14ac:dyDescent="0.25">
      <c r="A75" s="12" t="s">
        <v>151</v>
      </c>
      <c r="B75" t="s">
        <v>71</v>
      </c>
      <c r="C75">
        <v>51.1</v>
      </c>
      <c r="D75">
        <v>59.7</v>
      </c>
      <c r="E75">
        <v>73</v>
      </c>
      <c r="F75">
        <v>67.599999999999994</v>
      </c>
      <c r="G75">
        <v>54.1</v>
      </c>
      <c r="H75">
        <v>49.9</v>
      </c>
      <c r="I75">
        <v>91.3</v>
      </c>
    </row>
    <row r="76" spans="1:9" x14ac:dyDescent="0.25">
      <c r="A76" s="12" t="s">
        <v>149</v>
      </c>
      <c r="B76" t="s">
        <v>72</v>
      </c>
      <c r="C76">
        <v>61.3</v>
      </c>
      <c r="D76">
        <v>66.400000000000006</v>
      </c>
      <c r="E76">
        <v>77.900000000000006</v>
      </c>
      <c r="F76">
        <v>57.6</v>
      </c>
      <c r="G76">
        <v>61.9</v>
      </c>
      <c r="H76">
        <v>74.3</v>
      </c>
      <c r="I76">
        <v>72.2</v>
      </c>
    </row>
    <row r="77" spans="1:9" x14ac:dyDescent="0.25">
      <c r="A77" s="12" t="s">
        <v>149</v>
      </c>
      <c r="B77" t="s">
        <v>73</v>
      </c>
      <c r="C77">
        <v>49.2</v>
      </c>
      <c r="D77">
        <v>53.5</v>
      </c>
      <c r="E77">
        <v>57.5</v>
      </c>
      <c r="F77">
        <v>68.5</v>
      </c>
      <c r="G77">
        <v>65.5</v>
      </c>
      <c r="H77">
        <v>63.7</v>
      </c>
      <c r="I77">
        <v>84.4</v>
      </c>
    </row>
    <row r="78" spans="1:9" x14ac:dyDescent="0.25">
      <c r="A78" s="12" t="s">
        <v>153</v>
      </c>
      <c r="B78" t="s">
        <v>74</v>
      </c>
      <c r="C78">
        <v>30.7</v>
      </c>
      <c r="D78">
        <v>35.200000000000003</v>
      </c>
      <c r="E78">
        <v>43.5</v>
      </c>
      <c r="F78">
        <v>52</v>
      </c>
      <c r="G78">
        <v>50.5</v>
      </c>
      <c r="H78">
        <v>67.3</v>
      </c>
      <c r="I78">
        <v>61.7</v>
      </c>
    </row>
    <row r="79" spans="1:9" x14ac:dyDescent="0.25">
      <c r="A79" s="12" t="s">
        <v>153</v>
      </c>
      <c r="B79" t="s">
        <v>75</v>
      </c>
      <c r="C79">
        <v>60.1</v>
      </c>
      <c r="D79">
        <v>60.1</v>
      </c>
      <c r="E79">
        <v>63.3</v>
      </c>
      <c r="F79">
        <v>71.599999999999994</v>
      </c>
      <c r="G79">
        <v>69.8</v>
      </c>
      <c r="H79">
        <v>67.400000000000006</v>
      </c>
      <c r="I79">
        <v>73.5</v>
      </c>
    </row>
    <row r="80" spans="1:9" x14ac:dyDescent="0.25">
      <c r="A80" s="12" t="s">
        <v>151</v>
      </c>
      <c r="B80" t="s">
        <v>76</v>
      </c>
      <c r="C80">
        <v>44.9</v>
      </c>
      <c r="D80">
        <v>54.5</v>
      </c>
      <c r="E80">
        <v>58.5</v>
      </c>
      <c r="F80">
        <v>64.099999999999994</v>
      </c>
      <c r="G80">
        <v>63.4</v>
      </c>
      <c r="H80">
        <v>68.8</v>
      </c>
      <c r="I80">
        <v>75.599999999999994</v>
      </c>
    </row>
    <row r="81" spans="1:9" x14ac:dyDescent="0.25">
      <c r="A81" s="12" t="s">
        <v>150</v>
      </c>
      <c r="B81" t="s">
        <v>77</v>
      </c>
      <c r="C81">
        <v>54.3</v>
      </c>
      <c r="D81">
        <v>50.2</v>
      </c>
      <c r="E81">
        <v>61.9</v>
      </c>
      <c r="F81">
        <v>68</v>
      </c>
      <c r="G81">
        <v>63.4</v>
      </c>
      <c r="H81">
        <v>82.2</v>
      </c>
      <c r="I81">
        <v>88.5</v>
      </c>
    </row>
    <row r="82" spans="1:9" x14ac:dyDescent="0.25">
      <c r="A82" s="12" t="s">
        <v>159</v>
      </c>
      <c r="B82" t="s">
        <v>78</v>
      </c>
      <c r="C82">
        <v>51.7</v>
      </c>
      <c r="D82">
        <v>52.8</v>
      </c>
      <c r="E82">
        <v>54.1</v>
      </c>
      <c r="F82">
        <v>61</v>
      </c>
      <c r="G82">
        <v>62.1</v>
      </c>
      <c r="H82">
        <v>54</v>
      </c>
      <c r="I82">
        <v>52.9</v>
      </c>
    </row>
    <row r="83" spans="1:9" x14ac:dyDescent="0.25">
      <c r="A83" s="12" t="s">
        <v>156</v>
      </c>
      <c r="B83" t="s">
        <v>79</v>
      </c>
      <c r="C83">
        <v>71.8</v>
      </c>
      <c r="D83">
        <v>75.900000000000006</v>
      </c>
      <c r="E83">
        <v>77.3</v>
      </c>
      <c r="F83">
        <v>75.7</v>
      </c>
      <c r="G83">
        <v>76.7</v>
      </c>
      <c r="H83">
        <v>81.8</v>
      </c>
      <c r="I83">
        <v>91.2</v>
      </c>
    </row>
    <row r="84" spans="1:9" x14ac:dyDescent="0.25">
      <c r="A84" s="12" t="s">
        <v>157</v>
      </c>
      <c r="B84" t="s">
        <v>80</v>
      </c>
      <c r="C84">
        <v>35.1</v>
      </c>
      <c r="D84">
        <v>32.200000000000003</v>
      </c>
      <c r="E84">
        <v>51.4</v>
      </c>
      <c r="F84">
        <v>53.5</v>
      </c>
      <c r="G84">
        <v>61.3</v>
      </c>
      <c r="H84">
        <v>67</v>
      </c>
      <c r="I84">
        <v>74</v>
      </c>
    </row>
    <row r="85" spans="1:9" x14ac:dyDescent="0.25">
      <c r="A85" s="12" t="s">
        <v>159</v>
      </c>
      <c r="B85" t="s">
        <v>81</v>
      </c>
      <c r="C85">
        <v>36.799999999999997</v>
      </c>
      <c r="D85">
        <v>44.4</v>
      </c>
      <c r="E85">
        <v>49.5</v>
      </c>
      <c r="F85">
        <v>49.1</v>
      </c>
      <c r="G85">
        <v>59.6</v>
      </c>
      <c r="H85">
        <v>71</v>
      </c>
      <c r="I85">
        <v>66.5</v>
      </c>
    </row>
    <row r="86" spans="1:9" x14ac:dyDescent="0.25">
      <c r="A86" s="12" t="s">
        <v>153</v>
      </c>
      <c r="B86" t="s">
        <v>82</v>
      </c>
      <c r="C86">
        <v>67.8</v>
      </c>
      <c r="D86">
        <v>74.8</v>
      </c>
      <c r="E86">
        <v>71.099999999999994</v>
      </c>
      <c r="F86">
        <v>66.900000000000006</v>
      </c>
      <c r="G86">
        <v>73.2</v>
      </c>
      <c r="H86">
        <v>83.5</v>
      </c>
      <c r="I86">
        <v>81.400000000000006</v>
      </c>
    </row>
    <row r="87" spans="1:9" x14ac:dyDescent="0.25">
      <c r="A87" s="12" t="s">
        <v>151</v>
      </c>
      <c r="B87" t="s">
        <v>83</v>
      </c>
      <c r="C87">
        <v>52.3</v>
      </c>
      <c r="D87">
        <v>53</v>
      </c>
      <c r="E87">
        <v>49.5</v>
      </c>
      <c r="F87">
        <v>81</v>
      </c>
      <c r="G87">
        <v>74.599999999999994</v>
      </c>
      <c r="H87">
        <v>70.2</v>
      </c>
      <c r="I87">
        <v>69.400000000000006</v>
      </c>
    </row>
    <row r="88" spans="1:9" x14ac:dyDescent="0.25">
      <c r="A88" s="12" t="s">
        <v>153</v>
      </c>
      <c r="B88" t="s">
        <v>84</v>
      </c>
      <c r="C88">
        <v>57</v>
      </c>
      <c r="D88">
        <v>51.5</v>
      </c>
      <c r="E88">
        <v>55.9</v>
      </c>
      <c r="F88">
        <v>59.5</v>
      </c>
      <c r="G88">
        <v>63.9</v>
      </c>
      <c r="H88">
        <v>67.7</v>
      </c>
      <c r="I88">
        <v>72.2</v>
      </c>
    </row>
    <row r="89" spans="1:9" x14ac:dyDescent="0.25">
      <c r="A89" s="12" t="s">
        <v>150</v>
      </c>
      <c r="B89" t="s">
        <v>85</v>
      </c>
      <c r="C89">
        <v>51.1</v>
      </c>
      <c r="D89">
        <v>62.3</v>
      </c>
      <c r="E89">
        <v>78.7</v>
      </c>
      <c r="F89">
        <v>92.8</v>
      </c>
      <c r="G89">
        <v>92</v>
      </c>
      <c r="H89">
        <v>90.9</v>
      </c>
      <c r="I89">
        <v>86.2</v>
      </c>
    </row>
    <row r="90" spans="1:9" x14ac:dyDescent="0.25">
      <c r="A90" s="12" t="s">
        <v>152</v>
      </c>
      <c r="B90" t="s">
        <v>86</v>
      </c>
      <c r="C90">
        <v>83</v>
      </c>
      <c r="D90">
        <v>66.5</v>
      </c>
      <c r="E90">
        <v>67.599999999999994</v>
      </c>
      <c r="F90">
        <v>76.3</v>
      </c>
      <c r="G90">
        <v>80.900000000000006</v>
      </c>
      <c r="H90">
        <v>77.400000000000006</v>
      </c>
      <c r="I90">
        <v>74.400000000000006</v>
      </c>
    </row>
    <row r="91" spans="1:9" x14ac:dyDescent="0.25">
      <c r="A91" s="12" t="s">
        <v>154</v>
      </c>
      <c r="B91" t="s">
        <v>87</v>
      </c>
      <c r="C91">
        <v>46.3</v>
      </c>
      <c r="D91">
        <v>54.8</v>
      </c>
      <c r="E91">
        <v>52.2</v>
      </c>
      <c r="F91">
        <v>93.9</v>
      </c>
      <c r="G91">
        <v>56.8</v>
      </c>
      <c r="H91">
        <v>94</v>
      </c>
      <c r="I91">
        <v>86.5</v>
      </c>
    </row>
    <row r="92" spans="1:9" x14ac:dyDescent="0.25">
      <c r="A92" s="12" t="s">
        <v>158</v>
      </c>
      <c r="B92" t="s">
        <v>88</v>
      </c>
      <c r="C92">
        <v>42.1</v>
      </c>
      <c r="D92">
        <v>43.8</v>
      </c>
      <c r="E92">
        <v>53.1</v>
      </c>
      <c r="F92">
        <v>55.5</v>
      </c>
      <c r="G92">
        <v>59</v>
      </c>
      <c r="H92">
        <v>51.7</v>
      </c>
      <c r="I92">
        <v>59.3</v>
      </c>
    </row>
    <row r="93" spans="1:9" x14ac:dyDescent="0.25">
      <c r="A93" s="12" t="s">
        <v>150</v>
      </c>
      <c r="B93" t="s">
        <v>89</v>
      </c>
      <c r="C93">
        <v>54.6</v>
      </c>
      <c r="D93">
        <v>59.3</v>
      </c>
      <c r="E93">
        <v>66.099999999999994</v>
      </c>
      <c r="F93">
        <v>72.2</v>
      </c>
      <c r="G93">
        <v>75.8</v>
      </c>
      <c r="H93">
        <v>83.6</v>
      </c>
      <c r="I93">
        <v>80.599999999999994</v>
      </c>
    </row>
    <row r="94" spans="1:9" x14ac:dyDescent="0.25">
      <c r="A94" s="12" t="s">
        <v>158</v>
      </c>
      <c r="B94" t="s">
        <v>90</v>
      </c>
      <c r="C94">
        <v>44.6</v>
      </c>
      <c r="D94">
        <v>60.4</v>
      </c>
      <c r="E94">
        <v>61.3</v>
      </c>
      <c r="F94">
        <v>75.599999999999994</v>
      </c>
      <c r="G94">
        <v>78.599999999999994</v>
      </c>
      <c r="H94">
        <v>74.2</v>
      </c>
      <c r="I94">
        <v>79.900000000000006</v>
      </c>
    </row>
    <row r="95" spans="1:9" x14ac:dyDescent="0.25">
      <c r="A95" s="12" t="s">
        <v>152</v>
      </c>
      <c r="B95" t="s">
        <v>91</v>
      </c>
      <c r="C95">
        <v>49.6</v>
      </c>
      <c r="D95">
        <v>60.6</v>
      </c>
      <c r="E95">
        <v>61</v>
      </c>
      <c r="F95">
        <v>54.1</v>
      </c>
      <c r="G95">
        <v>57.8</v>
      </c>
      <c r="H95">
        <v>74.8</v>
      </c>
      <c r="I95">
        <v>47</v>
      </c>
    </row>
    <row r="96" spans="1:9" x14ac:dyDescent="0.25">
      <c r="A96" s="12" t="s">
        <v>156</v>
      </c>
      <c r="B96" t="s">
        <v>92</v>
      </c>
      <c r="C96">
        <v>71.099999999999994</v>
      </c>
      <c r="D96">
        <v>63.9</v>
      </c>
      <c r="E96">
        <v>68.8</v>
      </c>
      <c r="F96">
        <v>69.2</v>
      </c>
      <c r="G96">
        <v>78.2</v>
      </c>
      <c r="H96">
        <v>88.7</v>
      </c>
      <c r="I96">
        <v>71.7</v>
      </c>
    </row>
    <row r="97" spans="1:9" x14ac:dyDescent="0.25">
      <c r="A97" s="12" t="s">
        <v>158</v>
      </c>
      <c r="B97" t="s">
        <v>93</v>
      </c>
      <c r="C97">
        <v>37</v>
      </c>
      <c r="D97">
        <v>56.7</v>
      </c>
      <c r="E97">
        <v>51.1</v>
      </c>
      <c r="F97">
        <v>53.4</v>
      </c>
      <c r="G97">
        <v>64.3</v>
      </c>
      <c r="H97">
        <v>64.8</v>
      </c>
      <c r="I97">
        <v>64.5</v>
      </c>
    </row>
    <row r="98" spans="1:9" x14ac:dyDescent="0.25">
      <c r="A98" s="12" t="s">
        <v>154</v>
      </c>
      <c r="B98" t="s">
        <v>94</v>
      </c>
      <c r="C98">
        <v>51.4</v>
      </c>
      <c r="D98">
        <v>41.9</v>
      </c>
      <c r="E98">
        <v>40.200000000000003</v>
      </c>
      <c r="F98">
        <v>36.5</v>
      </c>
      <c r="G98">
        <v>39.200000000000003</v>
      </c>
      <c r="H98">
        <v>41.3</v>
      </c>
      <c r="I98">
        <v>75.2</v>
      </c>
    </row>
    <row r="99" spans="1:9" x14ac:dyDescent="0.25">
      <c r="A99" s="12" t="s">
        <v>151</v>
      </c>
      <c r="B99" t="s">
        <v>95</v>
      </c>
      <c r="C99">
        <v>56.8</v>
      </c>
      <c r="D99">
        <v>71</v>
      </c>
      <c r="E99">
        <v>77.3</v>
      </c>
      <c r="F99">
        <v>64.599999999999994</v>
      </c>
      <c r="G99">
        <v>61.6</v>
      </c>
      <c r="H99">
        <v>61.2</v>
      </c>
      <c r="I99">
        <v>76.5</v>
      </c>
    </row>
    <row r="100" spans="1:9" x14ac:dyDescent="0.25">
      <c r="A100" s="12" t="s">
        <v>151</v>
      </c>
      <c r="B100" t="s">
        <v>96</v>
      </c>
      <c r="C100">
        <v>58.7</v>
      </c>
      <c r="D100">
        <v>64.3</v>
      </c>
      <c r="E100">
        <v>79.8</v>
      </c>
      <c r="F100">
        <v>81.599999999999994</v>
      </c>
      <c r="G100">
        <v>83.4</v>
      </c>
      <c r="H100">
        <v>83.9</v>
      </c>
      <c r="I100">
        <v>90.6</v>
      </c>
    </row>
    <row r="101" spans="1:9" x14ac:dyDescent="0.25">
      <c r="A101" s="12" t="s">
        <v>154</v>
      </c>
      <c r="B101" t="s">
        <v>97</v>
      </c>
      <c r="C101">
        <v>38</v>
      </c>
      <c r="D101">
        <v>51.4</v>
      </c>
      <c r="E101">
        <v>68.5</v>
      </c>
      <c r="F101">
        <v>70.7</v>
      </c>
      <c r="G101">
        <v>90.2</v>
      </c>
      <c r="H101">
        <v>89.7</v>
      </c>
      <c r="I101">
        <v>86.3</v>
      </c>
    </row>
    <row r="102" spans="1:9" x14ac:dyDescent="0.25">
      <c r="A102" s="12" t="s">
        <v>153</v>
      </c>
      <c r="B102" t="s">
        <v>98</v>
      </c>
      <c r="C102">
        <v>43.3</v>
      </c>
      <c r="D102">
        <v>38.200000000000003</v>
      </c>
      <c r="E102">
        <v>56.7</v>
      </c>
      <c r="F102">
        <v>61.5</v>
      </c>
      <c r="G102">
        <v>52.3</v>
      </c>
      <c r="H102">
        <v>57.4</v>
      </c>
      <c r="I102">
        <v>60.1</v>
      </c>
    </row>
    <row r="103" spans="1:9" x14ac:dyDescent="0.25">
      <c r="A103" s="12" t="s">
        <v>156</v>
      </c>
      <c r="B103" t="s">
        <v>99</v>
      </c>
      <c r="C103">
        <v>97</v>
      </c>
      <c r="D103">
        <v>53.5</v>
      </c>
      <c r="E103">
        <v>57.1</v>
      </c>
      <c r="F103">
        <v>96.4</v>
      </c>
      <c r="G103">
        <v>88.1</v>
      </c>
      <c r="H103">
        <v>95.9</v>
      </c>
      <c r="I103">
        <v>89.6</v>
      </c>
    </row>
    <row r="104" spans="1:9" x14ac:dyDescent="0.25">
      <c r="A104" s="12" t="s">
        <v>156</v>
      </c>
      <c r="B104" t="s">
        <v>100</v>
      </c>
      <c r="C104">
        <v>70.3</v>
      </c>
      <c r="D104">
        <v>52.2</v>
      </c>
      <c r="E104">
        <v>57.7</v>
      </c>
      <c r="F104">
        <v>47.6</v>
      </c>
      <c r="G104">
        <v>50.8</v>
      </c>
      <c r="H104">
        <v>62.8</v>
      </c>
      <c r="I104">
        <v>59.3</v>
      </c>
    </row>
    <row r="105" spans="1:9" x14ac:dyDescent="0.25">
      <c r="A105" s="12" t="s">
        <v>152</v>
      </c>
      <c r="B105" t="s">
        <v>101</v>
      </c>
      <c r="C105">
        <v>72.3</v>
      </c>
      <c r="D105">
        <v>73</v>
      </c>
      <c r="E105">
        <v>77.7</v>
      </c>
      <c r="F105">
        <v>82.3</v>
      </c>
      <c r="G105">
        <v>84.4</v>
      </c>
      <c r="H105">
        <v>82.9</v>
      </c>
      <c r="I105">
        <v>79.900000000000006</v>
      </c>
    </row>
    <row r="106" spans="1:9" x14ac:dyDescent="0.25">
      <c r="A106" s="12" t="s">
        <v>152</v>
      </c>
      <c r="B106" t="s">
        <v>102</v>
      </c>
      <c r="C106">
        <v>64.5</v>
      </c>
      <c r="D106">
        <v>76.099999999999994</v>
      </c>
      <c r="E106">
        <v>81.599999999999994</v>
      </c>
      <c r="F106">
        <v>93.9</v>
      </c>
      <c r="G106">
        <v>84.6</v>
      </c>
      <c r="H106">
        <v>95.9</v>
      </c>
      <c r="I106">
        <v>91</v>
      </c>
    </row>
    <row r="107" spans="1:9" x14ac:dyDescent="0.25">
      <c r="A107" s="12" t="s">
        <v>150</v>
      </c>
      <c r="B107" t="s">
        <v>103</v>
      </c>
      <c r="C107">
        <v>53.4</v>
      </c>
      <c r="D107">
        <v>65.7</v>
      </c>
      <c r="E107">
        <v>74.099999999999994</v>
      </c>
      <c r="F107">
        <v>84.5</v>
      </c>
      <c r="G107">
        <v>80.400000000000006</v>
      </c>
      <c r="H107">
        <v>83.7</v>
      </c>
      <c r="I107">
        <v>82.4</v>
      </c>
    </row>
    <row r="108" spans="1:9" x14ac:dyDescent="0.25">
      <c r="A108" s="12" t="s">
        <v>157</v>
      </c>
      <c r="B108" t="s">
        <v>104</v>
      </c>
      <c r="C108">
        <v>41.5</v>
      </c>
      <c r="D108">
        <v>78.099999999999994</v>
      </c>
      <c r="E108">
        <v>73.5</v>
      </c>
      <c r="F108">
        <v>80.900000000000006</v>
      </c>
      <c r="G108">
        <v>81.400000000000006</v>
      </c>
      <c r="H108">
        <v>73.099999999999994</v>
      </c>
      <c r="I108">
        <v>64.2</v>
      </c>
    </row>
    <row r="109" spans="1:9" x14ac:dyDescent="0.25">
      <c r="A109" s="12" t="s">
        <v>156</v>
      </c>
      <c r="B109" t="s">
        <v>105</v>
      </c>
      <c r="C109">
        <v>61.8</v>
      </c>
      <c r="D109">
        <v>70</v>
      </c>
      <c r="E109">
        <v>70.5</v>
      </c>
      <c r="F109">
        <v>83.2</v>
      </c>
      <c r="G109">
        <v>85.5</v>
      </c>
      <c r="H109">
        <v>83</v>
      </c>
      <c r="I109">
        <v>82.5</v>
      </c>
    </row>
    <row r="110" spans="1:9" x14ac:dyDescent="0.25">
      <c r="A110" s="12" t="s">
        <v>151</v>
      </c>
      <c r="B110" t="s">
        <v>106</v>
      </c>
      <c r="C110">
        <v>59.7</v>
      </c>
      <c r="D110">
        <v>63.6</v>
      </c>
      <c r="E110">
        <v>64.400000000000006</v>
      </c>
      <c r="F110">
        <v>71.599999999999994</v>
      </c>
      <c r="G110">
        <v>64.900000000000006</v>
      </c>
      <c r="H110">
        <v>67.400000000000006</v>
      </c>
      <c r="I110">
        <v>71.3</v>
      </c>
    </row>
    <row r="111" spans="1:9" x14ac:dyDescent="0.25">
      <c r="A111" s="12" t="s">
        <v>155</v>
      </c>
      <c r="B111" t="s">
        <v>107</v>
      </c>
      <c r="C111">
        <v>63.1</v>
      </c>
      <c r="D111">
        <v>72.400000000000006</v>
      </c>
      <c r="E111">
        <v>66.5</v>
      </c>
      <c r="F111">
        <v>73.5</v>
      </c>
      <c r="G111">
        <v>75.2</v>
      </c>
      <c r="H111">
        <v>76.599999999999994</v>
      </c>
      <c r="I111">
        <v>77</v>
      </c>
    </row>
    <row r="112" spans="1:9" x14ac:dyDescent="0.25">
      <c r="A112" s="12" t="s">
        <v>151</v>
      </c>
      <c r="B112" t="s">
        <v>108</v>
      </c>
      <c r="C112">
        <v>67.5</v>
      </c>
      <c r="D112">
        <v>69.7</v>
      </c>
      <c r="E112">
        <v>67.7</v>
      </c>
      <c r="F112">
        <v>55.5</v>
      </c>
      <c r="G112">
        <v>53.1</v>
      </c>
      <c r="H112">
        <v>62.7</v>
      </c>
      <c r="I112">
        <v>57.3</v>
      </c>
    </row>
    <row r="113" spans="1:9" x14ac:dyDescent="0.25">
      <c r="A113" s="12" t="s">
        <v>160</v>
      </c>
      <c r="B113" t="s">
        <v>146</v>
      </c>
      <c r="C113">
        <v>69.7</v>
      </c>
      <c r="D113">
        <v>64.8</v>
      </c>
      <c r="E113">
        <v>69.2</v>
      </c>
      <c r="F113">
        <v>75.900000000000006</v>
      </c>
      <c r="G113">
        <v>76</v>
      </c>
      <c r="H113">
        <v>33.6</v>
      </c>
      <c r="I113">
        <v>81.5</v>
      </c>
    </row>
    <row r="114" spans="1:9" x14ac:dyDescent="0.25">
      <c r="A114" s="12" t="s">
        <v>156</v>
      </c>
      <c r="B114" t="s">
        <v>109</v>
      </c>
      <c r="C114">
        <v>54.2</v>
      </c>
      <c r="D114">
        <v>59.5</v>
      </c>
      <c r="E114">
        <v>72</v>
      </c>
      <c r="F114">
        <v>69.099999999999994</v>
      </c>
      <c r="G114">
        <v>62.3</v>
      </c>
      <c r="H114">
        <v>62.8</v>
      </c>
      <c r="I114">
        <v>63.2</v>
      </c>
    </row>
    <row r="115" spans="1:9" x14ac:dyDescent="0.25">
      <c r="A115" s="12" t="s">
        <v>152</v>
      </c>
      <c r="B115" t="s">
        <v>110</v>
      </c>
      <c r="C115">
        <v>42.2</v>
      </c>
      <c r="D115">
        <v>37.1</v>
      </c>
      <c r="E115">
        <v>52.8</v>
      </c>
      <c r="F115">
        <v>38.799999999999997</v>
      </c>
      <c r="G115">
        <v>58.6</v>
      </c>
      <c r="H115">
        <v>54.5</v>
      </c>
      <c r="I115">
        <v>0</v>
      </c>
    </row>
    <row r="116" spans="1:9" x14ac:dyDescent="0.25">
      <c r="A116" s="12" t="s">
        <v>160</v>
      </c>
      <c r="B116" t="s">
        <v>111</v>
      </c>
      <c r="C116">
        <v>68.3</v>
      </c>
      <c r="D116">
        <v>71.8</v>
      </c>
      <c r="E116">
        <v>73.3</v>
      </c>
      <c r="F116">
        <v>69.2</v>
      </c>
      <c r="G116">
        <v>67.099999999999994</v>
      </c>
      <c r="H116">
        <v>70.400000000000006</v>
      </c>
      <c r="I116">
        <v>62.3</v>
      </c>
    </row>
    <row r="117" spans="1:9" x14ac:dyDescent="0.25">
      <c r="A117" s="12" t="s">
        <v>152</v>
      </c>
      <c r="B117" t="s">
        <v>112</v>
      </c>
      <c r="C117">
        <v>54.4</v>
      </c>
      <c r="D117">
        <v>53.6</v>
      </c>
      <c r="E117">
        <v>53.7</v>
      </c>
      <c r="F117">
        <v>49.9</v>
      </c>
      <c r="G117">
        <v>62.2</v>
      </c>
      <c r="H117">
        <v>60.9</v>
      </c>
      <c r="I117">
        <v>60.7</v>
      </c>
    </row>
    <row r="118" spans="1:9" x14ac:dyDescent="0.25">
      <c r="A118" s="12" t="s">
        <v>153</v>
      </c>
      <c r="B118" t="s">
        <v>113</v>
      </c>
      <c r="C118">
        <v>55.5</v>
      </c>
      <c r="D118">
        <v>58.2</v>
      </c>
      <c r="E118">
        <v>61.9</v>
      </c>
      <c r="F118">
        <v>68.5</v>
      </c>
      <c r="G118">
        <v>71.099999999999994</v>
      </c>
      <c r="H118">
        <v>80.2</v>
      </c>
      <c r="I118">
        <v>76.099999999999994</v>
      </c>
    </row>
    <row r="119" spans="1:9" x14ac:dyDescent="0.25">
      <c r="A119" s="12" t="s">
        <v>156</v>
      </c>
      <c r="B119" t="s">
        <v>114</v>
      </c>
      <c r="C119">
        <v>59.3</v>
      </c>
      <c r="D119">
        <v>53.8</v>
      </c>
      <c r="E119">
        <v>56.4</v>
      </c>
      <c r="F119">
        <v>62.5</v>
      </c>
      <c r="G119">
        <v>69.2</v>
      </c>
      <c r="H119">
        <v>75.8</v>
      </c>
      <c r="I119">
        <v>64.5</v>
      </c>
    </row>
    <row r="120" spans="1:9" x14ac:dyDescent="0.25">
      <c r="A120" s="12" t="s">
        <v>160</v>
      </c>
      <c r="B120" t="s">
        <v>115</v>
      </c>
      <c r="C120">
        <v>75</v>
      </c>
      <c r="D120">
        <v>74.900000000000006</v>
      </c>
      <c r="E120">
        <v>72.2</v>
      </c>
      <c r="F120">
        <v>77.2</v>
      </c>
      <c r="G120">
        <v>76.099999999999994</v>
      </c>
      <c r="H120">
        <v>73.3</v>
      </c>
      <c r="I120">
        <v>77.099999999999994</v>
      </c>
    </row>
    <row r="121" spans="1:9" x14ac:dyDescent="0.25">
      <c r="A121" s="12" t="s">
        <v>160</v>
      </c>
      <c r="B121" t="s">
        <v>116</v>
      </c>
      <c r="C121">
        <v>52</v>
      </c>
      <c r="D121">
        <v>56.7</v>
      </c>
      <c r="E121">
        <v>60.7</v>
      </c>
      <c r="F121">
        <v>59.9</v>
      </c>
      <c r="G121">
        <v>57</v>
      </c>
      <c r="H121">
        <v>60</v>
      </c>
      <c r="I121">
        <v>54</v>
      </c>
    </row>
    <row r="122" spans="1:9" x14ac:dyDescent="0.25">
      <c r="A122" s="12" t="s">
        <v>158</v>
      </c>
      <c r="B122" t="s">
        <v>117</v>
      </c>
      <c r="C122">
        <v>48.6</v>
      </c>
      <c r="D122">
        <v>57.2</v>
      </c>
      <c r="E122">
        <v>53</v>
      </c>
      <c r="F122">
        <v>51.1</v>
      </c>
      <c r="G122">
        <v>56.9</v>
      </c>
      <c r="H122">
        <v>56</v>
      </c>
      <c r="I122">
        <v>57.4</v>
      </c>
    </row>
    <row r="123" spans="1:9" x14ac:dyDescent="0.25">
      <c r="A123" s="12" t="s">
        <v>160</v>
      </c>
      <c r="B123" t="s">
        <v>118</v>
      </c>
      <c r="C123">
        <v>43.3</v>
      </c>
      <c r="D123">
        <v>55</v>
      </c>
      <c r="E123">
        <v>49.4</v>
      </c>
      <c r="F123">
        <v>51.6</v>
      </c>
      <c r="G123">
        <v>45.8</v>
      </c>
      <c r="H123">
        <v>56.7</v>
      </c>
      <c r="I123">
        <v>58.2</v>
      </c>
    </row>
    <row r="124" spans="1:9" x14ac:dyDescent="0.25">
      <c r="A124" s="12" t="s">
        <v>152</v>
      </c>
      <c r="B124" t="s">
        <v>119</v>
      </c>
      <c r="C124">
        <v>27.6</v>
      </c>
      <c r="D124">
        <v>38.4</v>
      </c>
      <c r="E124">
        <v>38.5</v>
      </c>
      <c r="F124">
        <v>38.1</v>
      </c>
      <c r="G124">
        <v>43.1</v>
      </c>
      <c r="H124">
        <v>44.1</v>
      </c>
      <c r="I124">
        <v>40.4</v>
      </c>
    </row>
    <row r="125" spans="1:9" x14ac:dyDescent="0.25">
      <c r="A125" s="12" t="s">
        <v>160</v>
      </c>
      <c r="B125" t="s">
        <v>120</v>
      </c>
      <c r="C125">
        <v>60</v>
      </c>
      <c r="D125">
        <v>64.8</v>
      </c>
      <c r="E125">
        <v>64.7</v>
      </c>
      <c r="F125">
        <v>80.5</v>
      </c>
      <c r="G125">
        <v>88.6</v>
      </c>
      <c r="H125">
        <v>86.2</v>
      </c>
      <c r="I125">
        <v>84.1</v>
      </c>
    </row>
    <row r="126" spans="1:9" x14ac:dyDescent="0.25">
      <c r="A126" s="12" t="s">
        <v>158</v>
      </c>
      <c r="B126" t="s">
        <v>121</v>
      </c>
      <c r="C126">
        <v>40.6</v>
      </c>
      <c r="D126">
        <v>49.4</v>
      </c>
      <c r="E126">
        <v>48.4</v>
      </c>
      <c r="F126">
        <v>58.3</v>
      </c>
      <c r="G126">
        <v>57.4</v>
      </c>
      <c r="H126">
        <v>60.5</v>
      </c>
      <c r="I126">
        <v>59.5</v>
      </c>
    </row>
    <row r="127" spans="1:9" x14ac:dyDescent="0.25">
      <c r="A127" s="12" t="s">
        <v>160</v>
      </c>
      <c r="B127" t="s">
        <v>122</v>
      </c>
      <c r="C127">
        <v>83.1</v>
      </c>
      <c r="D127">
        <v>75.7</v>
      </c>
      <c r="E127">
        <v>83.1</v>
      </c>
      <c r="F127">
        <v>71.3</v>
      </c>
      <c r="G127">
        <v>78.8</v>
      </c>
      <c r="H127">
        <v>73.5</v>
      </c>
      <c r="I127">
        <v>67.599999999999994</v>
      </c>
    </row>
    <row r="128" spans="1:9" x14ac:dyDescent="0.25">
      <c r="A128" s="12" t="s">
        <v>156</v>
      </c>
      <c r="B128" t="s">
        <v>123</v>
      </c>
      <c r="C128">
        <v>62.4</v>
      </c>
      <c r="D128">
        <v>90.6</v>
      </c>
      <c r="E128">
        <v>88.3</v>
      </c>
      <c r="F128">
        <v>93</v>
      </c>
      <c r="G128">
        <v>93.6</v>
      </c>
      <c r="H128">
        <v>97.5</v>
      </c>
      <c r="I128">
        <v>97</v>
      </c>
    </row>
    <row r="129" spans="1:9" x14ac:dyDescent="0.25">
      <c r="A129" s="12" t="s">
        <v>158</v>
      </c>
      <c r="B129" t="s">
        <v>124</v>
      </c>
      <c r="C129">
        <v>46.2</v>
      </c>
      <c r="D129">
        <v>56.2</v>
      </c>
      <c r="E129">
        <v>56.6</v>
      </c>
      <c r="F129">
        <v>65.099999999999994</v>
      </c>
      <c r="G129">
        <v>69.400000000000006</v>
      </c>
      <c r="H129">
        <v>66.5</v>
      </c>
      <c r="I129">
        <v>68.099999999999994</v>
      </c>
    </row>
    <row r="130" spans="1:9" x14ac:dyDescent="0.25">
      <c r="A130" s="12" t="s">
        <v>160</v>
      </c>
      <c r="B130" t="s">
        <v>125</v>
      </c>
      <c r="C130">
        <v>67</v>
      </c>
      <c r="D130">
        <v>61.8</v>
      </c>
      <c r="E130">
        <v>61.3</v>
      </c>
      <c r="F130">
        <v>78.099999999999994</v>
      </c>
      <c r="G130">
        <v>81.7</v>
      </c>
      <c r="H130">
        <v>82.4</v>
      </c>
      <c r="I130">
        <v>94.8</v>
      </c>
    </row>
    <row r="131" spans="1:9" x14ac:dyDescent="0.25">
      <c r="A131" s="12" t="s">
        <v>151</v>
      </c>
      <c r="B131" t="s">
        <v>126</v>
      </c>
      <c r="C131">
        <v>44</v>
      </c>
      <c r="D131">
        <v>43.5</v>
      </c>
      <c r="E131">
        <v>60.4</v>
      </c>
      <c r="F131">
        <v>43.9</v>
      </c>
      <c r="G131">
        <v>51.8</v>
      </c>
      <c r="H131">
        <v>64</v>
      </c>
      <c r="I131">
        <v>56.3</v>
      </c>
    </row>
    <row r="132" spans="1:9" x14ac:dyDescent="0.25">
      <c r="A132" s="12" t="s">
        <v>152</v>
      </c>
      <c r="B132" t="s">
        <v>127</v>
      </c>
      <c r="C132">
        <v>64.5</v>
      </c>
      <c r="D132">
        <v>48.5</v>
      </c>
      <c r="E132">
        <v>55.4</v>
      </c>
      <c r="F132">
        <v>65.900000000000006</v>
      </c>
      <c r="G132">
        <v>65.3</v>
      </c>
      <c r="H132">
        <v>64.7</v>
      </c>
      <c r="I132">
        <v>56.9</v>
      </c>
    </row>
    <row r="133" spans="1:9" x14ac:dyDescent="0.25">
      <c r="A133" s="12" t="s">
        <v>154</v>
      </c>
      <c r="B133" t="s">
        <v>128</v>
      </c>
      <c r="C133">
        <v>61.6</v>
      </c>
      <c r="D133">
        <v>73.2</v>
      </c>
      <c r="E133">
        <v>70.900000000000006</v>
      </c>
      <c r="F133">
        <v>81</v>
      </c>
      <c r="G133">
        <v>79.900000000000006</v>
      </c>
      <c r="H133">
        <v>64.2</v>
      </c>
      <c r="I133">
        <v>98.3</v>
      </c>
    </row>
    <row r="134" spans="1:9" x14ac:dyDescent="0.25">
      <c r="A134" s="12" t="s">
        <v>151</v>
      </c>
      <c r="B134" t="s">
        <v>129</v>
      </c>
      <c r="C134">
        <v>51.3</v>
      </c>
      <c r="D134">
        <v>56.3</v>
      </c>
      <c r="E134">
        <v>59</v>
      </c>
      <c r="F134">
        <v>65.3</v>
      </c>
      <c r="G134">
        <v>69.599999999999994</v>
      </c>
      <c r="H134">
        <v>67.3</v>
      </c>
      <c r="I134">
        <v>62.9</v>
      </c>
    </row>
    <row r="135" spans="1:9" x14ac:dyDescent="0.25">
      <c r="A135" s="12" t="s">
        <v>149</v>
      </c>
      <c r="B135" t="s">
        <v>130</v>
      </c>
      <c r="C135">
        <v>66.5</v>
      </c>
      <c r="D135">
        <v>61.8</v>
      </c>
      <c r="E135">
        <v>65.8</v>
      </c>
      <c r="F135">
        <v>72.8</v>
      </c>
      <c r="G135">
        <v>70.599999999999994</v>
      </c>
      <c r="H135">
        <v>70.3</v>
      </c>
      <c r="I135">
        <v>64.099999999999994</v>
      </c>
    </row>
    <row r="136" spans="1:9" x14ac:dyDescent="0.25">
      <c r="A136" s="12" t="s">
        <v>160</v>
      </c>
      <c r="B136" t="s">
        <v>131</v>
      </c>
      <c r="C136">
        <v>67.099999999999994</v>
      </c>
      <c r="D136">
        <v>63.7</v>
      </c>
      <c r="E136">
        <v>76.5</v>
      </c>
      <c r="F136">
        <v>78.400000000000006</v>
      </c>
      <c r="G136">
        <v>79.3</v>
      </c>
      <c r="H136">
        <v>75.900000000000006</v>
      </c>
      <c r="I136">
        <v>76.900000000000006</v>
      </c>
    </row>
    <row r="137" spans="1:9" x14ac:dyDescent="0.25">
      <c r="A137" s="12" t="s">
        <v>153</v>
      </c>
      <c r="B137" t="s">
        <v>132</v>
      </c>
      <c r="C137">
        <v>53.9</v>
      </c>
      <c r="D137">
        <v>60.9</v>
      </c>
      <c r="E137">
        <v>84.7</v>
      </c>
      <c r="F137">
        <v>73.2</v>
      </c>
      <c r="G137">
        <v>70.8</v>
      </c>
      <c r="H137">
        <v>82.9</v>
      </c>
      <c r="I137">
        <v>82</v>
      </c>
    </row>
    <row r="138" spans="1:9" x14ac:dyDescent="0.25">
      <c r="A138" s="12" t="s">
        <v>150</v>
      </c>
      <c r="B138" t="s">
        <v>147</v>
      </c>
      <c r="C138">
        <v>63</v>
      </c>
      <c r="D138">
        <v>70.7</v>
      </c>
      <c r="E138">
        <v>70.3</v>
      </c>
      <c r="F138">
        <v>82.6</v>
      </c>
      <c r="G138">
        <v>83</v>
      </c>
      <c r="H138">
        <v>84.7</v>
      </c>
      <c r="I138">
        <v>90</v>
      </c>
    </row>
    <row r="139" spans="1:9" x14ac:dyDescent="0.25">
      <c r="A139" s="12" t="s">
        <v>156</v>
      </c>
      <c r="B139" t="s">
        <v>133</v>
      </c>
      <c r="C139">
        <v>66.400000000000006</v>
      </c>
      <c r="D139">
        <v>67.5</v>
      </c>
      <c r="E139">
        <v>81.2</v>
      </c>
      <c r="F139">
        <v>72.2</v>
      </c>
      <c r="G139">
        <v>72</v>
      </c>
      <c r="H139">
        <v>81.3</v>
      </c>
      <c r="I139">
        <v>76.900000000000006</v>
      </c>
    </row>
    <row r="140" spans="1:9" x14ac:dyDescent="0.25">
      <c r="A140" s="12" t="s">
        <v>157</v>
      </c>
      <c r="B140" t="s">
        <v>134</v>
      </c>
      <c r="C140">
        <v>39.4</v>
      </c>
      <c r="D140">
        <v>50</v>
      </c>
      <c r="E140">
        <v>59.2</v>
      </c>
      <c r="F140">
        <v>55.5</v>
      </c>
      <c r="G140">
        <v>61.3</v>
      </c>
      <c r="H140">
        <v>61.6</v>
      </c>
      <c r="I140">
        <v>63.6</v>
      </c>
    </row>
    <row r="141" spans="1:9" x14ac:dyDescent="0.25">
      <c r="A141" s="12" t="s">
        <v>152</v>
      </c>
      <c r="B141" t="s">
        <v>135</v>
      </c>
      <c r="C141">
        <v>56.6</v>
      </c>
      <c r="D141">
        <v>62.3</v>
      </c>
      <c r="E141">
        <v>69.7</v>
      </c>
      <c r="F141">
        <v>69.5</v>
      </c>
      <c r="G141">
        <v>72.900000000000006</v>
      </c>
      <c r="H141">
        <v>79</v>
      </c>
      <c r="I141">
        <v>72.5</v>
      </c>
    </row>
    <row r="142" spans="1:9" x14ac:dyDescent="0.25">
      <c r="A142" s="12" t="s">
        <v>159</v>
      </c>
      <c r="B142" t="s">
        <v>136</v>
      </c>
      <c r="C142">
        <v>61</v>
      </c>
      <c r="D142">
        <v>67.900000000000006</v>
      </c>
      <c r="E142">
        <v>65</v>
      </c>
      <c r="F142">
        <v>72</v>
      </c>
      <c r="G142">
        <v>77.2</v>
      </c>
      <c r="H142">
        <v>81.099999999999994</v>
      </c>
      <c r="I142">
        <v>84.2</v>
      </c>
    </row>
    <row r="143" spans="1:9" x14ac:dyDescent="0.25">
      <c r="A143" s="12" t="s">
        <v>150</v>
      </c>
      <c r="B143" t="s">
        <v>137</v>
      </c>
      <c r="C143">
        <v>67.8</v>
      </c>
      <c r="D143">
        <v>57.9</v>
      </c>
      <c r="E143">
        <v>62.1</v>
      </c>
      <c r="F143">
        <v>88</v>
      </c>
      <c r="G143">
        <v>87</v>
      </c>
      <c r="H143">
        <v>80.099999999999994</v>
      </c>
      <c r="I143">
        <v>88.3</v>
      </c>
    </row>
    <row r="144" spans="1:9" x14ac:dyDescent="0.25">
      <c r="A144" s="12" t="s">
        <v>154</v>
      </c>
      <c r="B144" t="s">
        <v>138</v>
      </c>
      <c r="C144">
        <v>35.799999999999997</v>
      </c>
      <c r="D144">
        <v>43.6</v>
      </c>
      <c r="E144">
        <v>63</v>
      </c>
      <c r="F144">
        <v>67.400000000000006</v>
      </c>
      <c r="G144">
        <v>63.7</v>
      </c>
      <c r="H144">
        <v>71.7</v>
      </c>
      <c r="I144">
        <v>77</v>
      </c>
    </row>
    <row r="145" spans="1:9" x14ac:dyDescent="0.25">
      <c r="A145" s="12" t="s">
        <v>160</v>
      </c>
      <c r="B145" t="s">
        <v>139</v>
      </c>
      <c r="C145">
        <v>62.2</v>
      </c>
      <c r="D145">
        <v>64.5</v>
      </c>
      <c r="E145">
        <v>68.5</v>
      </c>
      <c r="F145">
        <v>78.7</v>
      </c>
      <c r="G145">
        <v>77.7</v>
      </c>
      <c r="H145">
        <v>80.400000000000006</v>
      </c>
      <c r="I145">
        <v>82.2</v>
      </c>
    </row>
    <row r="146" spans="1:9" x14ac:dyDescent="0.25">
      <c r="A146" s="12" t="s">
        <v>156</v>
      </c>
      <c r="B146" t="s">
        <v>140</v>
      </c>
      <c r="C146">
        <v>50.6</v>
      </c>
      <c r="D146">
        <v>52.2</v>
      </c>
      <c r="E146">
        <v>73.2</v>
      </c>
      <c r="F146">
        <v>73.7</v>
      </c>
      <c r="G146">
        <v>66</v>
      </c>
      <c r="H146">
        <v>68.400000000000006</v>
      </c>
      <c r="I146">
        <v>72.400000000000006</v>
      </c>
    </row>
    <row r="147" spans="1:9" x14ac:dyDescent="0.25">
      <c r="A147" s="12" t="s">
        <v>154</v>
      </c>
      <c r="B147" t="s">
        <v>141</v>
      </c>
      <c r="C147">
        <v>35.4</v>
      </c>
      <c r="D147">
        <v>36.5</v>
      </c>
      <c r="E147">
        <v>37.9</v>
      </c>
      <c r="F147">
        <v>82</v>
      </c>
      <c r="G147">
        <v>71.8</v>
      </c>
      <c r="H147">
        <v>80.599999999999994</v>
      </c>
      <c r="I147">
        <v>97.5</v>
      </c>
    </row>
    <row r="148" spans="1:9" x14ac:dyDescent="0.25">
      <c r="A148" s="12" t="s">
        <v>152</v>
      </c>
      <c r="B148" t="s">
        <v>142</v>
      </c>
      <c r="C148">
        <v>74.7</v>
      </c>
      <c r="D148">
        <v>68</v>
      </c>
      <c r="E148">
        <v>77.7</v>
      </c>
      <c r="F148">
        <v>74.8</v>
      </c>
      <c r="G148">
        <v>82.9</v>
      </c>
      <c r="H148">
        <v>84.4</v>
      </c>
      <c r="I148">
        <v>77.400000000000006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7"/>
  <sheetViews>
    <sheetView workbookViewId="0">
      <selection activeCell="H15" sqref="H15"/>
    </sheetView>
  </sheetViews>
  <sheetFormatPr defaultRowHeight="15" x14ac:dyDescent="0.25"/>
  <cols>
    <col min="3" max="3" width="31" customWidth="1"/>
    <col min="7" max="7" width="12.42578125" bestFit="1" customWidth="1"/>
  </cols>
  <sheetData>
    <row r="1" spans="1:8" x14ac:dyDescent="0.25">
      <c r="A1" t="s">
        <v>163</v>
      </c>
    </row>
    <row r="3" spans="1:8" x14ac:dyDescent="0.25">
      <c r="A3" t="s">
        <v>161</v>
      </c>
      <c r="B3" t="s">
        <v>164</v>
      </c>
      <c r="C3" t="s">
        <v>165</v>
      </c>
      <c r="D3">
        <v>2017</v>
      </c>
      <c r="E3">
        <v>2019</v>
      </c>
      <c r="F3">
        <v>2021</v>
      </c>
      <c r="G3">
        <v>2023</v>
      </c>
    </row>
    <row r="4" spans="1:8" x14ac:dyDescent="0.25">
      <c r="A4" s="12" t="s">
        <v>149</v>
      </c>
      <c r="B4">
        <v>1500107</v>
      </c>
      <c r="C4" t="s">
        <v>2</v>
      </c>
      <c r="D4">
        <v>3.1</v>
      </c>
      <c r="E4">
        <v>3.6</v>
      </c>
      <c r="F4">
        <v>3.3</v>
      </c>
      <c r="G4">
        <v>4.2</v>
      </c>
      <c r="H4" s="15"/>
    </row>
    <row r="5" spans="1:8" x14ac:dyDescent="0.25">
      <c r="A5" s="12" t="s">
        <v>150</v>
      </c>
      <c r="B5">
        <v>1500131</v>
      </c>
      <c r="C5" t="s">
        <v>3</v>
      </c>
      <c r="D5">
        <v>2.8</v>
      </c>
      <c r="E5">
        <v>3.2</v>
      </c>
      <c r="F5">
        <v>0</v>
      </c>
      <c r="G5">
        <v>3.9</v>
      </c>
      <c r="H5" s="15"/>
    </row>
    <row r="6" spans="1:8" x14ac:dyDescent="0.25">
      <c r="A6" s="12" t="s">
        <v>149</v>
      </c>
      <c r="B6">
        <v>1500206</v>
      </c>
      <c r="C6" t="s">
        <v>4</v>
      </c>
      <c r="D6">
        <v>2.5</v>
      </c>
      <c r="E6">
        <v>2.2999999999999998</v>
      </c>
      <c r="F6">
        <v>0</v>
      </c>
      <c r="G6">
        <v>3.7</v>
      </c>
      <c r="H6" s="15"/>
    </row>
    <row r="7" spans="1:8" x14ac:dyDescent="0.25">
      <c r="A7" s="12" t="s">
        <v>151</v>
      </c>
      <c r="B7">
        <v>1500305</v>
      </c>
      <c r="C7" t="s">
        <v>5</v>
      </c>
      <c r="D7">
        <v>0</v>
      </c>
      <c r="E7">
        <v>0</v>
      </c>
      <c r="F7">
        <v>0</v>
      </c>
      <c r="G7">
        <v>4</v>
      </c>
      <c r="H7" s="15"/>
    </row>
    <row r="8" spans="1:8" x14ac:dyDescent="0.25">
      <c r="A8" s="12" t="s">
        <v>152</v>
      </c>
      <c r="B8">
        <v>1500347</v>
      </c>
      <c r="C8" t="s">
        <v>6</v>
      </c>
      <c r="D8">
        <v>2.7</v>
      </c>
      <c r="E8">
        <v>2.8</v>
      </c>
      <c r="F8">
        <v>0</v>
      </c>
      <c r="G8">
        <v>4.3</v>
      </c>
      <c r="H8" s="15"/>
    </row>
    <row r="9" spans="1:8" x14ac:dyDescent="0.25">
      <c r="A9" s="12" t="s">
        <v>153</v>
      </c>
      <c r="B9">
        <v>1500404</v>
      </c>
      <c r="C9" t="s">
        <v>7</v>
      </c>
      <c r="D9">
        <v>2.7</v>
      </c>
      <c r="E9">
        <v>3.2</v>
      </c>
      <c r="F9">
        <v>2.5</v>
      </c>
      <c r="G9">
        <v>3.9</v>
      </c>
      <c r="H9" s="15"/>
    </row>
    <row r="10" spans="1:8" x14ac:dyDescent="0.25">
      <c r="A10" s="12" t="s">
        <v>153</v>
      </c>
      <c r="B10">
        <v>1500503</v>
      </c>
      <c r="C10" t="s">
        <v>8</v>
      </c>
      <c r="D10">
        <v>2.1</v>
      </c>
      <c r="E10">
        <v>2.6</v>
      </c>
      <c r="F10">
        <v>0</v>
      </c>
      <c r="G10">
        <v>3.8</v>
      </c>
      <c r="H10" s="15"/>
    </row>
    <row r="11" spans="1:8" x14ac:dyDescent="0.25">
      <c r="A11" s="12" t="s">
        <v>154</v>
      </c>
      <c r="B11">
        <v>1500602</v>
      </c>
      <c r="C11" t="s">
        <v>9</v>
      </c>
      <c r="D11">
        <v>3.3</v>
      </c>
      <c r="E11">
        <v>3.7</v>
      </c>
      <c r="F11">
        <v>3.1</v>
      </c>
      <c r="G11">
        <v>4.7</v>
      </c>
      <c r="H11" s="15"/>
    </row>
    <row r="12" spans="1:8" x14ac:dyDescent="0.25">
      <c r="A12" s="12" t="s">
        <v>151</v>
      </c>
      <c r="B12">
        <v>1500701</v>
      </c>
      <c r="C12" t="s">
        <v>10</v>
      </c>
      <c r="D12">
        <v>2.7</v>
      </c>
      <c r="E12">
        <v>0</v>
      </c>
      <c r="F12">
        <v>0</v>
      </c>
      <c r="G12">
        <v>3.4</v>
      </c>
      <c r="H12" s="15"/>
    </row>
    <row r="13" spans="1:8" x14ac:dyDescent="0.25">
      <c r="A13" s="12" t="s">
        <v>155</v>
      </c>
      <c r="B13">
        <v>1500800</v>
      </c>
      <c r="C13" t="s">
        <v>11</v>
      </c>
      <c r="D13">
        <v>2.7</v>
      </c>
      <c r="E13">
        <v>3.2</v>
      </c>
      <c r="F13">
        <v>3</v>
      </c>
      <c r="G13">
        <v>4.4000000000000004</v>
      </c>
      <c r="H13" s="15"/>
    </row>
    <row r="14" spans="1:8" x14ac:dyDescent="0.25">
      <c r="A14" s="12" t="s">
        <v>154</v>
      </c>
      <c r="B14">
        <v>1500859</v>
      </c>
      <c r="C14" t="s">
        <v>12</v>
      </c>
      <c r="D14">
        <v>3.2</v>
      </c>
      <c r="E14">
        <v>3.2</v>
      </c>
      <c r="F14">
        <v>0</v>
      </c>
      <c r="G14">
        <v>4.2</v>
      </c>
      <c r="H14" s="15"/>
    </row>
    <row r="15" spans="1:8" x14ac:dyDescent="0.25">
      <c r="A15" s="12" t="s">
        <v>156</v>
      </c>
      <c r="B15">
        <v>1500909</v>
      </c>
      <c r="C15" t="s">
        <v>13</v>
      </c>
      <c r="D15">
        <v>2.5</v>
      </c>
      <c r="E15">
        <v>2.4</v>
      </c>
      <c r="F15">
        <v>2.5</v>
      </c>
      <c r="G15">
        <v>3.9</v>
      </c>
      <c r="H15" s="15"/>
    </row>
    <row r="16" spans="1:8" x14ac:dyDescent="0.25">
      <c r="A16" s="12" t="s">
        <v>150</v>
      </c>
      <c r="B16">
        <v>1500958</v>
      </c>
      <c r="C16" t="s">
        <v>14</v>
      </c>
      <c r="D16">
        <v>2.6</v>
      </c>
      <c r="E16">
        <v>2.7</v>
      </c>
      <c r="F16">
        <v>2.5</v>
      </c>
      <c r="G16">
        <v>4.0999999999999996</v>
      </c>
      <c r="H16" s="15"/>
    </row>
    <row r="17" spans="1:8" x14ac:dyDescent="0.25">
      <c r="A17" s="12" t="s">
        <v>157</v>
      </c>
      <c r="B17">
        <v>1501006</v>
      </c>
      <c r="C17" t="s">
        <v>15</v>
      </c>
      <c r="D17">
        <v>2.2000000000000002</v>
      </c>
      <c r="E17">
        <v>0</v>
      </c>
      <c r="F17">
        <v>0</v>
      </c>
      <c r="G17">
        <v>3.5</v>
      </c>
      <c r="H17" s="15"/>
    </row>
    <row r="18" spans="1:8" x14ac:dyDescent="0.25">
      <c r="A18" s="12" t="s">
        <v>151</v>
      </c>
      <c r="B18">
        <v>1501105</v>
      </c>
      <c r="C18" t="s">
        <v>16</v>
      </c>
      <c r="D18">
        <v>2.8</v>
      </c>
      <c r="E18">
        <v>2.2999999999999998</v>
      </c>
      <c r="F18">
        <v>0</v>
      </c>
      <c r="G18">
        <v>3.6</v>
      </c>
      <c r="H18" s="15"/>
    </row>
    <row r="19" spans="1:8" x14ac:dyDescent="0.25">
      <c r="A19" s="12" t="s">
        <v>149</v>
      </c>
      <c r="B19">
        <v>1501204</v>
      </c>
      <c r="C19" t="s">
        <v>17</v>
      </c>
      <c r="D19">
        <v>2.4</v>
      </c>
      <c r="E19">
        <v>2.7</v>
      </c>
      <c r="F19">
        <v>2.7</v>
      </c>
      <c r="G19">
        <v>3.7</v>
      </c>
      <c r="H19" s="15"/>
    </row>
    <row r="20" spans="1:8" x14ac:dyDescent="0.25">
      <c r="A20" s="12" t="s">
        <v>152</v>
      </c>
      <c r="B20">
        <v>1501253</v>
      </c>
      <c r="C20" t="s">
        <v>18</v>
      </c>
      <c r="D20">
        <v>2.8</v>
      </c>
      <c r="E20">
        <v>0</v>
      </c>
      <c r="F20">
        <v>0</v>
      </c>
      <c r="G20">
        <v>3.5</v>
      </c>
      <c r="H20" s="15"/>
    </row>
    <row r="21" spans="1:8" x14ac:dyDescent="0.25">
      <c r="A21" s="12" t="s">
        <v>149</v>
      </c>
      <c r="B21">
        <v>1501303</v>
      </c>
      <c r="C21" t="s">
        <v>19</v>
      </c>
      <c r="D21">
        <v>2.6</v>
      </c>
      <c r="E21">
        <v>2.8</v>
      </c>
      <c r="F21">
        <v>0</v>
      </c>
      <c r="G21">
        <v>4.2</v>
      </c>
      <c r="H21" s="15"/>
    </row>
    <row r="22" spans="1:8" x14ac:dyDescent="0.25">
      <c r="A22" s="12" t="s">
        <v>155</v>
      </c>
      <c r="B22">
        <v>1501402</v>
      </c>
      <c r="C22" t="s">
        <v>20</v>
      </c>
      <c r="D22">
        <v>2.9</v>
      </c>
      <c r="E22">
        <v>3.3</v>
      </c>
      <c r="F22">
        <v>3.1</v>
      </c>
      <c r="G22">
        <v>4.5</v>
      </c>
      <c r="H22" s="15"/>
    </row>
    <row r="23" spans="1:8" x14ac:dyDescent="0.25">
      <c r="A23" s="12" t="s">
        <v>153</v>
      </c>
      <c r="B23">
        <v>1501451</v>
      </c>
      <c r="C23" t="s">
        <v>21</v>
      </c>
      <c r="D23">
        <v>2.8</v>
      </c>
      <c r="E23">
        <v>3.3</v>
      </c>
      <c r="F23">
        <v>0</v>
      </c>
      <c r="G23">
        <v>4.0999999999999996</v>
      </c>
      <c r="H23" s="15"/>
    </row>
    <row r="24" spans="1:8" x14ac:dyDescent="0.25">
      <c r="A24" s="12" t="s">
        <v>155</v>
      </c>
      <c r="B24">
        <v>1501501</v>
      </c>
      <c r="C24" t="s">
        <v>22</v>
      </c>
      <c r="D24">
        <v>2.5</v>
      </c>
      <c r="E24">
        <v>3.4</v>
      </c>
      <c r="F24">
        <v>3.1</v>
      </c>
      <c r="G24">
        <v>4.5</v>
      </c>
      <c r="H24" s="15"/>
    </row>
    <row r="25" spans="1:8" x14ac:dyDescent="0.25">
      <c r="A25" s="12" t="s">
        <v>158</v>
      </c>
      <c r="B25">
        <v>1501576</v>
      </c>
      <c r="C25" t="s">
        <v>23</v>
      </c>
      <c r="D25">
        <v>3.1</v>
      </c>
      <c r="E25">
        <v>3.4</v>
      </c>
      <c r="F25">
        <v>0</v>
      </c>
      <c r="G25">
        <v>4.5999999999999996</v>
      </c>
      <c r="H25" s="15"/>
    </row>
    <row r="26" spans="1:8" x14ac:dyDescent="0.25">
      <c r="A26" s="12" t="s">
        <v>156</v>
      </c>
      <c r="B26">
        <v>1501600</v>
      </c>
      <c r="C26" t="s">
        <v>24</v>
      </c>
      <c r="D26">
        <v>2.2000000000000002</v>
      </c>
      <c r="E26">
        <v>2.6</v>
      </c>
      <c r="F26">
        <v>2.1</v>
      </c>
      <c r="G26">
        <v>3.6</v>
      </c>
      <c r="H26" s="15"/>
    </row>
    <row r="27" spans="1:8" x14ac:dyDescent="0.25">
      <c r="A27" s="12" t="s">
        <v>156</v>
      </c>
      <c r="B27">
        <v>1501709</v>
      </c>
      <c r="C27" t="s">
        <v>25</v>
      </c>
      <c r="D27">
        <v>2.7</v>
      </c>
      <c r="E27">
        <v>3.1</v>
      </c>
      <c r="F27">
        <v>2.8</v>
      </c>
      <c r="G27">
        <v>4</v>
      </c>
      <c r="H27" s="15"/>
    </row>
    <row r="28" spans="1:8" x14ac:dyDescent="0.25">
      <c r="A28" s="12" t="s">
        <v>154</v>
      </c>
      <c r="B28">
        <v>1501725</v>
      </c>
      <c r="C28" t="s">
        <v>26</v>
      </c>
      <c r="D28">
        <v>3</v>
      </c>
      <c r="E28">
        <v>3.5</v>
      </c>
      <c r="F28">
        <v>0</v>
      </c>
      <c r="G28">
        <v>4.5</v>
      </c>
      <c r="H28" s="15"/>
    </row>
    <row r="29" spans="1:8" x14ac:dyDescent="0.25">
      <c r="A29" s="12" t="s">
        <v>158</v>
      </c>
      <c r="B29">
        <v>1501758</v>
      </c>
      <c r="C29" t="s">
        <v>27</v>
      </c>
      <c r="D29">
        <v>0</v>
      </c>
      <c r="E29">
        <v>2.7</v>
      </c>
      <c r="F29">
        <v>0</v>
      </c>
      <c r="G29">
        <v>3.6</v>
      </c>
      <c r="H29" s="15"/>
    </row>
    <row r="30" spans="1:8" x14ac:dyDescent="0.25">
      <c r="A30" s="12" t="s">
        <v>159</v>
      </c>
      <c r="B30">
        <v>1501782</v>
      </c>
      <c r="C30" t="s">
        <v>28</v>
      </c>
      <c r="D30">
        <v>2.5</v>
      </c>
      <c r="E30">
        <v>2.8</v>
      </c>
      <c r="F30">
        <v>0</v>
      </c>
      <c r="G30">
        <v>4</v>
      </c>
      <c r="H30" s="15"/>
    </row>
    <row r="31" spans="1:8" x14ac:dyDescent="0.25">
      <c r="A31" s="12" t="s">
        <v>151</v>
      </c>
      <c r="B31">
        <v>1501808</v>
      </c>
      <c r="C31" t="s">
        <v>29</v>
      </c>
      <c r="D31">
        <v>3.3</v>
      </c>
      <c r="E31">
        <v>3.3</v>
      </c>
      <c r="F31">
        <v>0</v>
      </c>
      <c r="G31">
        <v>4.2</v>
      </c>
      <c r="H31" s="15"/>
    </row>
    <row r="32" spans="1:8" x14ac:dyDescent="0.25">
      <c r="A32" s="12" t="s">
        <v>150</v>
      </c>
      <c r="B32">
        <v>1501907</v>
      </c>
      <c r="C32" t="s">
        <v>30</v>
      </c>
      <c r="D32">
        <v>2.6</v>
      </c>
      <c r="E32">
        <v>2.7</v>
      </c>
      <c r="F32">
        <v>2.5</v>
      </c>
      <c r="G32">
        <v>3.6</v>
      </c>
      <c r="H32" s="15"/>
    </row>
    <row r="33" spans="1:8" x14ac:dyDescent="0.25">
      <c r="A33" s="12" t="s">
        <v>151</v>
      </c>
      <c r="B33">
        <v>1502004</v>
      </c>
      <c r="C33" t="s">
        <v>31</v>
      </c>
      <c r="D33">
        <v>2.7</v>
      </c>
      <c r="E33">
        <v>3.3</v>
      </c>
      <c r="F33">
        <v>2.5</v>
      </c>
      <c r="G33">
        <v>4</v>
      </c>
      <c r="H33" s="15"/>
    </row>
    <row r="34" spans="1:8" x14ac:dyDescent="0.25">
      <c r="A34" s="12" t="s">
        <v>156</v>
      </c>
      <c r="B34">
        <v>1501956</v>
      </c>
      <c r="C34" t="s">
        <v>32</v>
      </c>
      <c r="D34">
        <v>2.7</v>
      </c>
      <c r="E34">
        <v>2.6</v>
      </c>
      <c r="F34">
        <v>0</v>
      </c>
      <c r="G34">
        <v>3.4</v>
      </c>
      <c r="H34" s="15"/>
    </row>
    <row r="35" spans="1:8" x14ac:dyDescent="0.25">
      <c r="A35" s="12" t="s">
        <v>149</v>
      </c>
      <c r="B35">
        <v>1502103</v>
      </c>
      <c r="C35" t="s">
        <v>33</v>
      </c>
      <c r="D35">
        <v>3</v>
      </c>
      <c r="E35">
        <v>3.2</v>
      </c>
      <c r="F35">
        <v>3</v>
      </c>
      <c r="G35">
        <v>4</v>
      </c>
      <c r="H35" s="15"/>
    </row>
    <row r="36" spans="1:8" x14ac:dyDescent="0.25">
      <c r="A36" s="12" t="s">
        <v>158</v>
      </c>
      <c r="B36">
        <v>1502152</v>
      </c>
      <c r="C36" t="s">
        <v>34</v>
      </c>
      <c r="D36">
        <v>2.2000000000000002</v>
      </c>
      <c r="E36">
        <v>2.7</v>
      </c>
      <c r="F36">
        <v>0</v>
      </c>
      <c r="G36">
        <v>4.0999999999999996</v>
      </c>
      <c r="H36" s="15"/>
    </row>
    <row r="37" spans="1:8" x14ac:dyDescent="0.25">
      <c r="A37" s="12" t="s">
        <v>156</v>
      </c>
      <c r="B37">
        <v>1502202</v>
      </c>
      <c r="C37" t="s">
        <v>35</v>
      </c>
      <c r="D37">
        <v>2.6</v>
      </c>
      <c r="E37">
        <v>2.8</v>
      </c>
      <c r="F37">
        <v>2.6</v>
      </c>
      <c r="G37">
        <v>4.3</v>
      </c>
      <c r="H37" s="15"/>
    </row>
    <row r="38" spans="1:8" x14ac:dyDescent="0.25">
      <c r="A38" s="12" t="s">
        <v>150</v>
      </c>
      <c r="B38">
        <v>1502301</v>
      </c>
      <c r="C38" t="s">
        <v>36</v>
      </c>
      <c r="D38">
        <v>3</v>
      </c>
      <c r="E38">
        <v>3</v>
      </c>
      <c r="F38">
        <v>2.5</v>
      </c>
      <c r="G38">
        <v>4.2</v>
      </c>
      <c r="H38" s="15"/>
    </row>
    <row r="39" spans="1:8" x14ac:dyDescent="0.25">
      <c r="A39" s="12" t="s">
        <v>160</v>
      </c>
      <c r="B39">
        <v>1502400</v>
      </c>
      <c r="C39" t="s">
        <v>37</v>
      </c>
      <c r="D39">
        <v>2.7</v>
      </c>
      <c r="E39">
        <v>3.1</v>
      </c>
      <c r="F39">
        <v>0</v>
      </c>
      <c r="G39">
        <v>4.5</v>
      </c>
      <c r="H39" s="15"/>
    </row>
    <row r="40" spans="1:8" x14ac:dyDescent="0.25">
      <c r="A40" s="12" t="s">
        <v>151</v>
      </c>
      <c r="B40">
        <v>1502509</v>
      </c>
      <c r="C40" t="s">
        <v>38</v>
      </c>
      <c r="D40">
        <v>2.8</v>
      </c>
      <c r="E40">
        <v>2.5</v>
      </c>
      <c r="F40">
        <v>0</v>
      </c>
      <c r="G40">
        <v>3.6</v>
      </c>
      <c r="H40" s="15"/>
    </row>
    <row r="41" spans="1:8" x14ac:dyDescent="0.25">
      <c r="A41" s="12" t="s">
        <v>160</v>
      </c>
      <c r="B41">
        <v>1502608</v>
      </c>
      <c r="C41" t="s">
        <v>39</v>
      </c>
      <c r="D41">
        <v>3.2</v>
      </c>
      <c r="E41">
        <v>3.5</v>
      </c>
      <c r="F41">
        <v>3.2</v>
      </c>
      <c r="G41">
        <v>3.9</v>
      </c>
      <c r="H41" s="15"/>
    </row>
    <row r="42" spans="1:8" x14ac:dyDescent="0.25">
      <c r="A42" s="12" t="s">
        <v>152</v>
      </c>
      <c r="B42">
        <v>1502707</v>
      </c>
      <c r="C42" t="s">
        <v>40</v>
      </c>
      <c r="D42">
        <v>2.7</v>
      </c>
      <c r="E42">
        <v>3.5</v>
      </c>
      <c r="F42">
        <v>0</v>
      </c>
      <c r="G42">
        <v>3.8</v>
      </c>
      <c r="H42" s="15"/>
    </row>
    <row r="43" spans="1:8" x14ac:dyDescent="0.25">
      <c r="A43" s="12" t="s">
        <v>150</v>
      </c>
      <c r="B43">
        <v>1502756</v>
      </c>
      <c r="C43" t="s">
        <v>41</v>
      </c>
      <c r="D43">
        <v>2.4</v>
      </c>
      <c r="E43">
        <v>2.5</v>
      </c>
      <c r="F43">
        <v>2.2000000000000002</v>
      </c>
      <c r="G43">
        <v>3.6</v>
      </c>
      <c r="H43" s="15"/>
    </row>
    <row r="44" spans="1:8" x14ac:dyDescent="0.25">
      <c r="A44" s="12" t="s">
        <v>152</v>
      </c>
      <c r="B44">
        <v>1502764</v>
      </c>
      <c r="C44" t="s">
        <v>42</v>
      </c>
      <c r="D44">
        <v>2.1</v>
      </c>
      <c r="E44">
        <v>3.1</v>
      </c>
      <c r="F44">
        <v>2.2000000000000002</v>
      </c>
      <c r="G44">
        <v>3.5</v>
      </c>
      <c r="H44" s="15"/>
    </row>
    <row r="45" spans="1:8" x14ac:dyDescent="0.25">
      <c r="A45" s="12" t="s">
        <v>158</v>
      </c>
      <c r="B45">
        <v>1502772</v>
      </c>
      <c r="C45" t="s">
        <v>43</v>
      </c>
      <c r="D45">
        <v>2.2999999999999998</v>
      </c>
      <c r="E45">
        <v>2.6</v>
      </c>
      <c r="F45">
        <v>0</v>
      </c>
      <c r="G45">
        <v>3.8</v>
      </c>
      <c r="H45" s="15"/>
    </row>
    <row r="46" spans="1:8" x14ac:dyDescent="0.25">
      <c r="A46" s="12" t="s">
        <v>151</v>
      </c>
      <c r="B46">
        <v>1502806</v>
      </c>
      <c r="C46" t="s">
        <v>44</v>
      </c>
      <c r="D46">
        <v>2.2999999999999998</v>
      </c>
      <c r="E46">
        <v>2.5</v>
      </c>
      <c r="F46">
        <v>0</v>
      </c>
      <c r="G46">
        <v>3.6</v>
      </c>
      <c r="H46" s="15"/>
    </row>
    <row r="47" spans="1:8" x14ac:dyDescent="0.25">
      <c r="A47" s="12" t="s">
        <v>153</v>
      </c>
      <c r="B47">
        <v>1502855</v>
      </c>
      <c r="C47" t="s">
        <v>45</v>
      </c>
      <c r="D47">
        <v>2.9</v>
      </c>
      <c r="E47">
        <v>3</v>
      </c>
      <c r="F47">
        <v>0</v>
      </c>
      <c r="G47">
        <v>3.8</v>
      </c>
      <c r="H47" s="15"/>
    </row>
    <row r="48" spans="1:8" x14ac:dyDescent="0.25">
      <c r="A48" s="12" t="s">
        <v>160</v>
      </c>
      <c r="B48">
        <v>1502905</v>
      </c>
      <c r="C48" t="s">
        <v>46</v>
      </c>
      <c r="D48">
        <v>2.6</v>
      </c>
      <c r="E48">
        <v>3</v>
      </c>
      <c r="F48">
        <v>3</v>
      </c>
      <c r="G48">
        <v>4</v>
      </c>
      <c r="H48" s="15"/>
    </row>
    <row r="49" spans="1:8" x14ac:dyDescent="0.25">
      <c r="A49" s="12" t="s">
        <v>150</v>
      </c>
      <c r="B49">
        <v>1502939</v>
      </c>
      <c r="C49" t="s">
        <v>47</v>
      </c>
      <c r="D49">
        <v>2.2000000000000002</v>
      </c>
      <c r="E49">
        <v>2.7</v>
      </c>
      <c r="F49">
        <v>2.2000000000000002</v>
      </c>
      <c r="G49">
        <v>4.4000000000000004</v>
      </c>
      <c r="H49" s="15"/>
    </row>
    <row r="50" spans="1:8" x14ac:dyDescent="0.25">
      <c r="A50" s="12" t="s">
        <v>158</v>
      </c>
      <c r="B50">
        <v>1502954</v>
      </c>
      <c r="C50" t="s">
        <v>145</v>
      </c>
      <c r="D50">
        <v>2.2999999999999998</v>
      </c>
      <c r="E50">
        <v>2.7</v>
      </c>
      <c r="F50">
        <v>0</v>
      </c>
      <c r="G50">
        <v>4</v>
      </c>
      <c r="H50" s="15"/>
    </row>
    <row r="51" spans="1:8" x14ac:dyDescent="0.25">
      <c r="A51" s="12" t="s">
        <v>153</v>
      </c>
      <c r="B51">
        <v>1503002</v>
      </c>
      <c r="C51" t="s">
        <v>48</v>
      </c>
      <c r="D51">
        <v>3.2</v>
      </c>
      <c r="E51">
        <v>0</v>
      </c>
      <c r="F51">
        <v>0</v>
      </c>
      <c r="G51">
        <v>3.7</v>
      </c>
      <c r="H51" s="15"/>
    </row>
    <row r="52" spans="1:8" x14ac:dyDescent="0.25">
      <c r="A52" s="12" t="s">
        <v>152</v>
      </c>
      <c r="B52">
        <v>1503044</v>
      </c>
      <c r="C52" t="s">
        <v>49</v>
      </c>
      <c r="D52">
        <v>2.9</v>
      </c>
      <c r="E52">
        <v>3.2</v>
      </c>
      <c r="F52">
        <v>0</v>
      </c>
      <c r="G52">
        <v>3.8</v>
      </c>
      <c r="H52" s="15"/>
    </row>
    <row r="53" spans="1:8" x14ac:dyDescent="0.25">
      <c r="A53" s="12" t="s">
        <v>150</v>
      </c>
      <c r="B53">
        <v>1503077</v>
      </c>
      <c r="C53" t="s">
        <v>50</v>
      </c>
      <c r="D53">
        <v>2.6</v>
      </c>
      <c r="E53">
        <v>3</v>
      </c>
      <c r="F53">
        <v>2.4</v>
      </c>
      <c r="G53">
        <v>4.2</v>
      </c>
      <c r="H53" s="15"/>
    </row>
    <row r="54" spans="1:8" x14ac:dyDescent="0.25">
      <c r="A54" s="12" t="s">
        <v>159</v>
      </c>
      <c r="B54">
        <v>1503093</v>
      </c>
      <c r="C54" t="s">
        <v>51</v>
      </c>
      <c r="D54">
        <v>2.8</v>
      </c>
      <c r="E54">
        <v>0</v>
      </c>
      <c r="F54">
        <v>0</v>
      </c>
      <c r="G54">
        <v>4.3</v>
      </c>
      <c r="H54" s="15"/>
    </row>
    <row r="55" spans="1:8" x14ac:dyDescent="0.25">
      <c r="A55" s="12" t="s">
        <v>151</v>
      </c>
      <c r="B55">
        <v>1503101</v>
      </c>
      <c r="C55" t="s">
        <v>52</v>
      </c>
      <c r="D55">
        <v>2</v>
      </c>
      <c r="E55">
        <v>2.4</v>
      </c>
      <c r="F55">
        <v>0</v>
      </c>
      <c r="G55">
        <v>4</v>
      </c>
      <c r="H55" s="15"/>
    </row>
    <row r="56" spans="1:8" x14ac:dyDescent="0.25">
      <c r="A56" s="12" t="s">
        <v>160</v>
      </c>
      <c r="B56">
        <v>1503200</v>
      </c>
      <c r="C56" t="s">
        <v>53</v>
      </c>
      <c r="D56">
        <v>2.6</v>
      </c>
      <c r="E56">
        <v>2.9</v>
      </c>
      <c r="F56">
        <v>3</v>
      </c>
      <c r="G56">
        <v>3.9</v>
      </c>
      <c r="H56" s="15"/>
    </row>
    <row r="57" spans="1:8" x14ac:dyDescent="0.25">
      <c r="A57" s="12" t="s">
        <v>149</v>
      </c>
      <c r="B57">
        <v>1503309</v>
      </c>
      <c r="C57" t="s">
        <v>54</v>
      </c>
      <c r="D57">
        <v>2.9</v>
      </c>
      <c r="E57">
        <v>3</v>
      </c>
      <c r="F57">
        <v>2.8</v>
      </c>
      <c r="G57">
        <v>4</v>
      </c>
      <c r="H57" s="15"/>
    </row>
    <row r="58" spans="1:8" x14ac:dyDescent="0.25">
      <c r="A58" s="12" t="s">
        <v>160</v>
      </c>
      <c r="B58">
        <v>1503408</v>
      </c>
      <c r="C58" t="s">
        <v>55</v>
      </c>
      <c r="D58">
        <v>2.2999999999999998</v>
      </c>
      <c r="E58">
        <v>2.4</v>
      </c>
      <c r="F58">
        <v>0</v>
      </c>
      <c r="G58">
        <v>3.8</v>
      </c>
      <c r="H58" s="15"/>
    </row>
    <row r="59" spans="1:8" x14ac:dyDescent="0.25">
      <c r="A59" s="12" t="s">
        <v>150</v>
      </c>
      <c r="B59">
        <v>1503457</v>
      </c>
      <c r="C59" t="s">
        <v>56</v>
      </c>
      <c r="D59">
        <v>2.2999999999999998</v>
      </c>
      <c r="E59">
        <v>2.7</v>
      </c>
      <c r="F59">
        <v>0</v>
      </c>
      <c r="G59">
        <v>3.9</v>
      </c>
      <c r="H59" s="15"/>
    </row>
    <row r="60" spans="1:8" x14ac:dyDescent="0.25">
      <c r="A60" s="12" t="s">
        <v>150</v>
      </c>
      <c r="B60">
        <v>1503507</v>
      </c>
      <c r="C60" t="s">
        <v>57</v>
      </c>
      <c r="D60">
        <v>3</v>
      </c>
      <c r="E60">
        <v>2.6</v>
      </c>
      <c r="F60">
        <v>2.5</v>
      </c>
      <c r="G60">
        <v>4.2</v>
      </c>
      <c r="H60" s="15"/>
    </row>
    <row r="61" spans="1:8" x14ac:dyDescent="0.25">
      <c r="A61" s="12" t="s">
        <v>157</v>
      </c>
      <c r="B61">
        <v>1503606</v>
      </c>
      <c r="C61" t="s">
        <v>58</v>
      </c>
      <c r="D61">
        <v>2.9</v>
      </c>
      <c r="E61">
        <v>3.2</v>
      </c>
      <c r="F61">
        <v>2.8</v>
      </c>
      <c r="G61">
        <v>4.2</v>
      </c>
      <c r="H61" s="15"/>
    </row>
    <row r="62" spans="1:8" x14ac:dyDescent="0.25">
      <c r="A62" s="12" t="s">
        <v>159</v>
      </c>
      <c r="B62">
        <v>1503705</v>
      </c>
      <c r="C62" t="s">
        <v>59</v>
      </c>
      <c r="D62">
        <v>2.8</v>
      </c>
      <c r="E62">
        <v>3</v>
      </c>
      <c r="F62">
        <v>2.2999999999999998</v>
      </c>
      <c r="G62">
        <v>3.9</v>
      </c>
      <c r="H62" s="15"/>
    </row>
    <row r="63" spans="1:8" x14ac:dyDescent="0.25">
      <c r="A63" s="12" t="s">
        <v>157</v>
      </c>
      <c r="B63">
        <v>1503754</v>
      </c>
      <c r="C63" t="s">
        <v>60</v>
      </c>
      <c r="D63">
        <v>0</v>
      </c>
      <c r="E63">
        <v>0</v>
      </c>
      <c r="F63">
        <v>0</v>
      </c>
      <c r="G63" t="s">
        <v>187</v>
      </c>
      <c r="H63" s="15"/>
    </row>
    <row r="64" spans="1:8" x14ac:dyDescent="0.25">
      <c r="A64" s="12" t="s">
        <v>159</v>
      </c>
      <c r="B64">
        <v>1503804</v>
      </c>
      <c r="C64" t="s">
        <v>61</v>
      </c>
      <c r="D64">
        <v>2.2999999999999998</v>
      </c>
      <c r="E64">
        <v>2.7</v>
      </c>
      <c r="F64">
        <v>2.4</v>
      </c>
      <c r="G64">
        <v>4.0999999999999996</v>
      </c>
      <c r="H64" s="15"/>
    </row>
    <row r="65" spans="1:8" x14ac:dyDescent="0.25">
      <c r="A65" s="12" t="s">
        <v>153</v>
      </c>
      <c r="B65">
        <v>1503903</v>
      </c>
      <c r="C65" t="s">
        <v>62</v>
      </c>
      <c r="D65">
        <v>2.8</v>
      </c>
      <c r="E65">
        <v>3.1</v>
      </c>
      <c r="F65">
        <v>3.1</v>
      </c>
      <c r="G65">
        <v>3.8</v>
      </c>
      <c r="H65" s="15"/>
    </row>
    <row r="66" spans="1:8" x14ac:dyDescent="0.25">
      <c r="A66" s="12" t="s">
        <v>149</v>
      </c>
      <c r="B66">
        <v>1504000</v>
      </c>
      <c r="C66" t="s">
        <v>63</v>
      </c>
      <c r="D66">
        <v>3</v>
      </c>
      <c r="E66">
        <v>3.1</v>
      </c>
      <c r="F66">
        <v>2.6</v>
      </c>
      <c r="G66">
        <v>3.7</v>
      </c>
      <c r="H66" s="15"/>
    </row>
    <row r="67" spans="1:8" x14ac:dyDescent="0.25">
      <c r="A67" s="12" t="s">
        <v>150</v>
      </c>
      <c r="B67">
        <v>1504059</v>
      </c>
      <c r="C67" t="s">
        <v>64</v>
      </c>
      <c r="D67">
        <v>2.8</v>
      </c>
      <c r="E67">
        <v>3.6</v>
      </c>
      <c r="F67">
        <v>3.2</v>
      </c>
      <c r="G67">
        <v>4.3</v>
      </c>
      <c r="H67" s="15"/>
    </row>
    <row r="68" spans="1:8" x14ac:dyDescent="0.25">
      <c r="A68" s="12" t="s">
        <v>160</v>
      </c>
      <c r="B68">
        <v>1504109</v>
      </c>
      <c r="C68" t="s">
        <v>65</v>
      </c>
      <c r="D68">
        <v>0</v>
      </c>
      <c r="E68">
        <v>0</v>
      </c>
      <c r="F68">
        <v>0</v>
      </c>
      <c r="G68">
        <v>3.4</v>
      </c>
      <c r="H68" s="15"/>
    </row>
    <row r="69" spans="1:8" x14ac:dyDescent="0.25">
      <c r="A69" s="12" t="s">
        <v>158</v>
      </c>
      <c r="B69">
        <v>1504208</v>
      </c>
      <c r="C69" t="s">
        <v>66</v>
      </c>
      <c r="D69">
        <v>2.8</v>
      </c>
      <c r="E69">
        <v>3.3</v>
      </c>
      <c r="F69">
        <v>3</v>
      </c>
      <c r="G69">
        <v>4.3</v>
      </c>
      <c r="H69" s="15"/>
    </row>
    <row r="70" spans="1:8" x14ac:dyDescent="0.25">
      <c r="A70" s="12" t="s">
        <v>160</v>
      </c>
      <c r="B70">
        <v>1504307</v>
      </c>
      <c r="C70" t="s">
        <v>67</v>
      </c>
      <c r="D70">
        <v>2.6</v>
      </c>
      <c r="E70">
        <v>2.7</v>
      </c>
      <c r="F70">
        <v>2.7</v>
      </c>
      <c r="G70">
        <v>3.5</v>
      </c>
      <c r="H70" s="15"/>
    </row>
    <row r="71" spans="1:8" x14ac:dyDescent="0.25">
      <c r="A71" s="12" t="s">
        <v>160</v>
      </c>
      <c r="B71">
        <v>1504406</v>
      </c>
      <c r="C71" t="s">
        <v>68</v>
      </c>
      <c r="D71">
        <v>2.4</v>
      </c>
      <c r="E71">
        <v>2.2999999999999998</v>
      </c>
      <c r="F71">
        <v>2.6</v>
      </c>
      <c r="G71">
        <v>3.7</v>
      </c>
      <c r="H71" s="15"/>
    </row>
    <row r="72" spans="1:8" x14ac:dyDescent="0.25">
      <c r="A72" s="12" t="s">
        <v>155</v>
      </c>
      <c r="B72">
        <v>1504422</v>
      </c>
      <c r="C72" t="s">
        <v>69</v>
      </c>
      <c r="D72">
        <v>2.7</v>
      </c>
      <c r="E72">
        <v>3.5</v>
      </c>
      <c r="F72">
        <v>3.5</v>
      </c>
      <c r="G72">
        <v>4.5999999999999996</v>
      </c>
      <c r="H72" s="15"/>
    </row>
    <row r="73" spans="1:8" x14ac:dyDescent="0.25">
      <c r="A73" s="12" t="s">
        <v>154</v>
      </c>
      <c r="B73">
        <v>1504455</v>
      </c>
      <c r="C73" t="s">
        <v>70</v>
      </c>
      <c r="D73">
        <v>2.2999999999999998</v>
      </c>
      <c r="E73">
        <v>4</v>
      </c>
      <c r="F73">
        <v>0</v>
      </c>
      <c r="G73">
        <v>4.3</v>
      </c>
      <c r="H73" s="15"/>
    </row>
    <row r="74" spans="1:8" x14ac:dyDescent="0.25">
      <c r="A74" s="12" t="s">
        <v>151</v>
      </c>
      <c r="B74">
        <v>1504505</v>
      </c>
      <c r="C74" t="s">
        <v>71</v>
      </c>
      <c r="D74">
        <v>0</v>
      </c>
      <c r="E74">
        <v>0</v>
      </c>
      <c r="F74">
        <v>0</v>
      </c>
      <c r="G74">
        <v>3.6</v>
      </c>
      <c r="H74" s="15"/>
    </row>
    <row r="75" spans="1:8" x14ac:dyDescent="0.25">
      <c r="A75" s="12" t="s">
        <v>149</v>
      </c>
      <c r="B75">
        <v>1504604</v>
      </c>
      <c r="C75" t="s">
        <v>72</v>
      </c>
      <c r="D75">
        <v>2.2999999999999998</v>
      </c>
      <c r="E75">
        <v>2.7</v>
      </c>
      <c r="F75">
        <v>0</v>
      </c>
      <c r="G75">
        <v>3.9</v>
      </c>
      <c r="H75" s="15"/>
    </row>
    <row r="76" spans="1:8" x14ac:dyDescent="0.25">
      <c r="A76" s="12" t="s">
        <v>149</v>
      </c>
      <c r="B76">
        <v>1504703</v>
      </c>
      <c r="C76" t="s">
        <v>73</v>
      </c>
      <c r="D76">
        <v>2.5</v>
      </c>
      <c r="E76">
        <v>2.5</v>
      </c>
      <c r="F76">
        <v>2.9</v>
      </c>
      <c r="G76">
        <v>3.4</v>
      </c>
      <c r="H76" s="15"/>
    </row>
    <row r="77" spans="1:8" x14ac:dyDescent="0.25">
      <c r="A77" s="12" t="s">
        <v>153</v>
      </c>
      <c r="B77">
        <v>1504752</v>
      </c>
      <c r="C77" t="s">
        <v>74</v>
      </c>
      <c r="D77">
        <v>3</v>
      </c>
      <c r="E77">
        <v>0</v>
      </c>
      <c r="F77">
        <v>0</v>
      </c>
      <c r="G77">
        <v>4</v>
      </c>
      <c r="H77" s="15"/>
    </row>
    <row r="78" spans="1:8" x14ac:dyDescent="0.25">
      <c r="A78" s="12" t="s">
        <v>153</v>
      </c>
      <c r="B78">
        <v>1504802</v>
      </c>
      <c r="C78" t="s">
        <v>75</v>
      </c>
      <c r="D78">
        <v>3.1</v>
      </c>
      <c r="E78">
        <v>3.5</v>
      </c>
      <c r="F78">
        <v>3</v>
      </c>
      <c r="G78">
        <v>4.0999999999999996</v>
      </c>
      <c r="H78" s="15"/>
    </row>
    <row r="79" spans="1:8" x14ac:dyDescent="0.25">
      <c r="A79" s="12" t="s">
        <v>151</v>
      </c>
      <c r="B79">
        <v>1504901</v>
      </c>
      <c r="C79" t="s">
        <v>76</v>
      </c>
      <c r="D79">
        <v>2.5</v>
      </c>
      <c r="E79">
        <v>0</v>
      </c>
      <c r="F79">
        <v>0</v>
      </c>
      <c r="G79">
        <v>3.6</v>
      </c>
      <c r="H79" s="15"/>
    </row>
    <row r="80" spans="1:8" x14ac:dyDescent="0.25">
      <c r="A80" s="12" t="s">
        <v>150</v>
      </c>
      <c r="B80">
        <v>1504950</v>
      </c>
      <c r="C80" t="s">
        <v>77</v>
      </c>
      <c r="D80">
        <v>2.5</v>
      </c>
      <c r="E80">
        <v>0</v>
      </c>
      <c r="F80">
        <v>0</v>
      </c>
      <c r="G80">
        <v>4.0999999999999996</v>
      </c>
      <c r="H80" s="15"/>
    </row>
    <row r="81" spans="1:8" x14ac:dyDescent="0.25">
      <c r="A81" s="12" t="s">
        <v>159</v>
      </c>
      <c r="B81">
        <v>1504976</v>
      </c>
      <c r="C81" t="s">
        <v>78</v>
      </c>
      <c r="D81">
        <v>3.2</v>
      </c>
      <c r="E81">
        <v>0</v>
      </c>
      <c r="F81">
        <v>0</v>
      </c>
      <c r="G81">
        <v>4.0999999999999996</v>
      </c>
      <c r="H81" s="15"/>
    </row>
    <row r="82" spans="1:8" x14ac:dyDescent="0.25">
      <c r="A82" s="12" t="s">
        <v>156</v>
      </c>
      <c r="B82">
        <v>1505007</v>
      </c>
      <c r="C82" t="s">
        <v>79</v>
      </c>
      <c r="D82">
        <v>3.1</v>
      </c>
      <c r="E82">
        <v>3.2</v>
      </c>
      <c r="F82">
        <v>3.3</v>
      </c>
      <c r="G82">
        <v>3.9</v>
      </c>
      <c r="H82" s="15"/>
    </row>
    <row r="83" spans="1:8" x14ac:dyDescent="0.25">
      <c r="A83" s="12" t="s">
        <v>157</v>
      </c>
      <c r="B83">
        <v>1505031</v>
      </c>
      <c r="C83" t="s">
        <v>80</v>
      </c>
      <c r="D83">
        <v>2.7</v>
      </c>
      <c r="E83">
        <v>0</v>
      </c>
      <c r="F83">
        <v>0</v>
      </c>
      <c r="G83">
        <v>4.9000000000000004</v>
      </c>
      <c r="H83" s="15"/>
    </row>
    <row r="84" spans="1:8" x14ac:dyDescent="0.25">
      <c r="A84" s="12" t="s">
        <v>159</v>
      </c>
      <c r="B84">
        <v>1505064</v>
      </c>
      <c r="C84" t="s">
        <v>81</v>
      </c>
      <c r="D84">
        <v>2.6</v>
      </c>
      <c r="E84">
        <v>3.1</v>
      </c>
      <c r="F84">
        <v>0</v>
      </c>
      <c r="G84">
        <v>4.0999999999999996</v>
      </c>
      <c r="H84" s="15"/>
    </row>
    <row r="85" spans="1:8" x14ac:dyDescent="0.25">
      <c r="A85" s="12" t="s">
        <v>153</v>
      </c>
      <c r="B85">
        <v>1505106</v>
      </c>
      <c r="C85" t="s">
        <v>82</v>
      </c>
      <c r="D85">
        <v>2.4</v>
      </c>
      <c r="E85">
        <v>2.8</v>
      </c>
      <c r="F85">
        <v>3</v>
      </c>
      <c r="G85">
        <v>4.0999999999999996</v>
      </c>
      <c r="H85" s="15"/>
    </row>
    <row r="86" spans="1:8" x14ac:dyDescent="0.25">
      <c r="A86" s="12" t="s">
        <v>151</v>
      </c>
      <c r="B86">
        <v>1505205</v>
      </c>
      <c r="C86" t="s">
        <v>83</v>
      </c>
      <c r="D86">
        <v>2.1</v>
      </c>
      <c r="E86">
        <v>0</v>
      </c>
      <c r="F86">
        <v>0</v>
      </c>
      <c r="G86">
        <v>4</v>
      </c>
      <c r="H86" s="15"/>
    </row>
    <row r="87" spans="1:8" x14ac:dyDescent="0.25">
      <c r="A87" s="12" t="s">
        <v>153</v>
      </c>
      <c r="B87">
        <v>1505304</v>
      </c>
      <c r="C87" t="s">
        <v>84</v>
      </c>
      <c r="D87">
        <v>2.7</v>
      </c>
      <c r="E87">
        <v>3.3</v>
      </c>
      <c r="F87">
        <v>3.5</v>
      </c>
      <c r="G87">
        <v>4.3</v>
      </c>
      <c r="H87" s="15"/>
    </row>
    <row r="88" spans="1:8" x14ac:dyDescent="0.25">
      <c r="A88" s="12" t="s">
        <v>150</v>
      </c>
      <c r="B88">
        <v>1505403</v>
      </c>
      <c r="C88" t="s">
        <v>85</v>
      </c>
      <c r="D88">
        <v>3.2</v>
      </c>
      <c r="E88">
        <v>3.4</v>
      </c>
      <c r="F88">
        <v>3</v>
      </c>
      <c r="G88">
        <v>4.4000000000000004</v>
      </c>
      <c r="H88" s="15"/>
    </row>
    <row r="89" spans="1:8" x14ac:dyDescent="0.25">
      <c r="A89" s="12" t="s">
        <v>152</v>
      </c>
      <c r="B89">
        <v>1505437</v>
      </c>
      <c r="C89" t="s">
        <v>86</v>
      </c>
      <c r="D89">
        <v>3</v>
      </c>
      <c r="E89">
        <v>2.8</v>
      </c>
      <c r="F89">
        <v>2.8</v>
      </c>
      <c r="G89">
        <v>4.0999999999999996</v>
      </c>
      <c r="H89" s="15"/>
    </row>
    <row r="90" spans="1:8" x14ac:dyDescent="0.25">
      <c r="A90" s="12" t="s">
        <v>154</v>
      </c>
      <c r="B90">
        <v>1505486</v>
      </c>
      <c r="C90" t="s">
        <v>87</v>
      </c>
      <c r="D90">
        <v>2.9</v>
      </c>
      <c r="E90">
        <v>3</v>
      </c>
      <c r="F90">
        <v>2.9</v>
      </c>
      <c r="G90">
        <v>4</v>
      </c>
      <c r="H90" s="15"/>
    </row>
    <row r="91" spans="1:8" x14ac:dyDescent="0.25">
      <c r="A91" s="12" t="s">
        <v>158</v>
      </c>
      <c r="B91">
        <v>1505494</v>
      </c>
      <c r="C91" t="s">
        <v>88</v>
      </c>
      <c r="D91">
        <v>2.5</v>
      </c>
      <c r="E91">
        <v>0</v>
      </c>
      <c r="F91">
        <v>0</v>
      </c>
      <c r="G91">
        <v>3.8</v>
      </c>
      <c r="H91" s="15"/>
    </row>
    <row r="92" spans="1:8" x14ac:dyDescent="0.25">
      <c r="A92" s="12" t="s">
        <v>150</v>
      </c>
      <c r="B92">
        <v>1505502</v>
      </c>
      <c r="C92" t="s">
        <v>89</v>
      </c>
      <c r="D92">
        <v>2.8</v>
      </c>
      <c r="E92">
        <v>3.5</v>
      </c>
      <c r="F92">
        <v>0</v>
      </c>
      <c r="G92">
        <v>4.4000000000000004</v>
      </c>
      <c r="H92" s="15"/>
    </row>
    <row r="93" spans="1:8" x14ac:dyDescent="0.25">
      <c r="A93" s="12" t="s">
        <v>158</v>
      </c>
      <c r="B93">
        <v>1505536</v>
      </c>
      <c r="C93" t="s">
        <v>90</v>
      </c>
      <c r="D93">
        <v>2.7</v>
      </c>
      <c r="E93">
        <v>2.9</v>
      </c>
      <c r="F93">
        <v>0</v>
      </c>
      <c r="G93">
        <v>4.4000000000000004</v>
      </c>
      <c r="H93" s="15"/>
    </row>
    <row r="94" spans="1:8" x14ac:dyDescent="0.25">
      <c r="A94" s="12" t="s">
        <v>152</v>
      </c>
      <c r="B94">
        <v>1505551</v>
      </c>
      <c r="C94" t="s">
        <v>91</v>
      </c>
      <c r="D94">
        <v>1.5</v>
      </c>
      <c r="E94">
        <v>0</v>
      </c>
      <c r="F94">
        <v>0</v>
      </c>
      <c r="G94">
        <v>4</v>
      </c>
      <c r="H94" s="15"/>
    </row>
    <row r="95" spans="1:8" x14ac:dyDescent="0.25">
      <c r="A95" s="12" t="s">
        <v>156</v>
      </c>
      <c r="B95">
        <v>1505601</v>
      </c>
      <c r="C95" t="s">
        <v>92</v>
      </c>
      <c r="D95">
        <v>2.9</v>
      </c>
      <c r="E95">
        <v>3.1</v>
      </c>
      <c r="F95">
        <v>3</v>
      </c>
      <c r="G95">
        <v>3.9</v>
      </c>
      <c r="H95" s="15"/>
    </row>
    <row r="96" spans="1:8" x14ac:dyDescent="0.25">
      <c r="A96" s="12" t="s">
        <v>158</v>
      </c>
      <c r="B96">
        <v>1505635</v>
      </c>
      <c r="C96" t="s">
        <v>93</v>
      </c>
      <c r="D96">
        <v>2.4</v>
      </c>
      <c r="E96">
        <v>3</v>
      </c>
      <c r="F96">
        <v>0</v>
      </c>
      <c r="G96">
        <v>3.9</v>
      </c>
      <c r="H96" s="15"/>
    </row>
    <row r="97" spans="1:8" x14ac:dyDescent="0.25">
      <c r="A97" s="12" t="s">
        <v>154</v>
      </c>
      <c r="B97">
        <v>1505650</v>
      </c>
      <c r="C97" t="s">
        <v>94</v>
      </c>
      <c r="D97">
        <v>2.8</v>
      </c>
      <c r="E97">
        <v>3.3</v>
      </c>
      <c r="F97">
        <v>0</v>
      </c>
      <c r="G97">
        <v>3.9</v>
      </c>
      <c r="H97" s="15"/>
    </row>
    <row r="98" spans="1:8" x14ac:dyDescent="0.25">
      <c r="A98" s="12" t="s">
        <v>151</v>
      </c>
      <c r="B98">
        <v>1505700</v>
      </c>
      <c r="C98" t="s">
        <v>95</v>
      </c>
      <c r="D98">
        <v>2.8</v>
      </c>
      <c r="E98">
        <v>3.1</v>
      </c>
      <c r="F98">
        <v>3.1</v>
      </c>
      <c r="G98">
        <v>4</v>
      </c>
      <c r="H98" s="15"/>
    </row>
    <row r="99" spans="1:8" x14ac:dyDescent="0.25">
      <c r="A99" s="12" t="s">
        <v>151</v>
      </c>
      <c r="B99">
        <v>1505809</v>
      </c>
      <c r="C99" t="s">
        <v>96</v>
      </c>
      <c r="D99">
        <v>2.7</v>
      </c>
      <c r="E99">
        <v>2.9</v>
      </c>
      <c r="F99">
        <v>2.6</v>
      </c>
      <c r="G99">
        <v>4.2</v>
      </c>
      <c r="H99" s="15"/>
    </row>
    <row r="100" spans="1:8" x14ac:dyDescent="0.25">
      <c r="A100" s="12" t="s">
        <v>154</v>
      </c>
      <c r="B100">
        <v>1505908</v>
      </c>
      <c r="C100" t="s">
        <v>97</v>
      </c>
      <c r="D100">
        <v>2.8</v>
      </c>
      <c r="E100">
        <v>3.3</v>
      </c>
      <c r="F100">
        <v>2.2000000000000002</v>
      </c>
      <c r="G100">
        <v>4.5999999999999996</v>
      </c>
      <c r="H100" s="15"/>
    </row>
    <row r="101" spans="1:8" x14ac:dyDescent="0.25">
      <c r="A101" s="12" t="s">
        <v>153</v>
      </c>
      <c r="B101">
        <v>1506005</v>
      </c>
      <c r="C101" t="s">
        <v>98</v>
      </c>
      <c r="D101">
        <v>2.4</v>
      </c>
      <c r="E101">
        <v>2.7</v>
      </c>
      <c r="F101">
        <v>2.8</v>
      </c>
      <c r="G101">
        <v>3.7</v>
      </c>
      <c r="H101" s="15"/>
    </row>
    <row r="102" spans="1:8" x14ac:dyDescent="0.25">
      <c r="A102" s="12" t="s">
        <v>156</v>
      </c>
      <c r="B102">
        <v>1506104</v>
      </c>
      <c r="C102" t="s">
        <v>99</v>
      </c>
      <c r="D102">
        <v>2.5</v>
      </c>
      <c r="E102">
        <v>0</v>
      </c>
      <c r="F102">
        <v>0</v>
      </c>
      <c r="G102">
        <v>4</v>
      </c>
      <c r="H102" s="15"/>
    </row>
    <row r="103" spans="1:8" x14ac:dyDescent="0.25">
      <c r="A103" s="12" t="s">
        <v>156</v>
      </c>
      <c r="B103">
        <v>1506112</v>
      </c>
      <c r="C103" t="s">
        <v>100</v>
      </c>
      <c r="D103">
        <v>2.2000000000000002</v>
      </c>
      <c r="E103">
        <v>2</v>
      </c>
      <c r="F103">
        <v>3.1</v>
      </c>
      <c r="G103">
        <v>3.9</v>
      </c>
      <c r="H103" s="15"/>
    </row>
    <row r="104" spans="1:8" x14ac:dyDescent="0.25">
      <c r="A104" s="12" t="s">
        <v>152</v>
      </c>
      <c r="B104">
        <v>1506138</v>
      </c>
      <c r="C104" t="s">
        <v>101</v>
      </c>
      <c r="D104">
        <v>2.4</v>
      </c>
      <c r="E104">
        <v>2.7</v>
      </c>
      <c r="F104">
        <v>0</v>
      </c>
      <c r="G104">
        <v>4.4000000000000004</v>
      </c>
      <c r="H104" s="15"/>
    </row>
    <row r="105" spans="1:8" x14ac:dyDescent="0.25">
      <c r="A105" s="12" t="s">
        <v>152</v>
      </c>
      <c r="B105">
        <v>1506161</v>
      </c>
      <c r="C105" t="s">
        <v>102</v>
      </c>
      <c r="D105">
        <v>2.8</v>
      </c>
      <c r="E105">
        <v>0</v>
      </c>
      <c r="F105">
        <v>0</v>
      </c>
      <c r="G105">
        <v>4.3</v>
      </c>
      <c r="H105" s="15"/>
    </row>
    <row r="106" spans="1:8" x14ac:dyDescent="0.25">
      <c r="A106" s="12" t="s">
        <v>150</v>
      </c>
      <c r="B106">
        <v>1506187</v>
      </c>
      <c r="C106" t="s">
        <v>103</v>
      </c>
      <c r="D106">
        <v>2.9</v>
      </c>
      <c r="E106">
        <v>0</v>
      </c>
      <c r="F106">
        <v>0</v>
      </c>
      <c r="G106">
        <v>4.5</v>
      </c>
      <c r="H106" s="15"/>
    </row>
    <row r="107" spans="1:8" x14ac:dyDescent="0.25">
      <c r="A107" s="12" t="s">
        <v>157</v>
      </c>
      <c r="B107">
        <v>1506195</v>
      </c>
      <c r="C107" t="s">
        <v>104</v>
      </c>
      <c r="D107">
        <v>2.9</v>
      </c>
      <c r="E107">
        <v>3.2</v>
      </c>
      <c r="F107">
        <v>0</v>
      </c>
      <c r="G107">
        <v>4.5</v>
      </c>
      <c r="H107" s="15"/>
    </row>
    <row r="108" spans="1:8" x14ac:dyDescent="0.25">
      <c r="A108" s="12" t="s">
        <v>156</v>
      </c>
      <c r="B108">
        <v>1506203</v>
      </c>
      <c r="C108" t="s">
        <v>105</v>
      </c>
      <c r="D108">
        <v>2.2999999999999998</v>
      </c>
      <c r="E108">
        <v>2.9</v>
      </c>
      <c r="F108">
        <v>2.8</v>
      </c>
      <c r="G108">
        <v>4.2</v>
      </c>
      <c r="H108" s="15"/>
    </row>
    <row r="109" spans="1:8" x14ac:dyDescent="0.25">
      <c r="A109" s="12" t="s">
        <v>151</v>
      </c>
      <c r="B109">
        <v>1506302</v>
      </c>
      <c r="C109" t="s">
        <v>106</v>
      </c>
      <c r="D109">
        <v>2.8</v>
      </c>
      <c r="E109">
        <v>3.3</v>
      </c>
      <c r="F109">
        <v>2.9</v>
      </c>
      <c r="G109">
        <v>4.3</v>
      </c>
      <c r="H109" s="15"/>
    </row>
    <row r="110" spans="1:8" x14ac:dyDescent="0.25">
      <c r="A110" s="12" t="s">
        <v>155</v>
      </c>
      <c r="B110">
        <v>1506351</v>
      </c>
      <c r="C110" t="s">
        <v>107</v>
      </c>
      <c r="D110">
        <v>2.6</v>
      </c>
      <c r="E110">
        <v>3.2</v>
      </c>
      <c r="F110">
        <v>3</v>
      </c>
      <c r="G110">
        <v>4.3</v>
      </c>
      <c r="H110" s="15"/>
    </row>
    <row r="111" spans="1:8" x14ac:dyDescent="0.25">
      <c r="A111" s="12" t="s">
        <v>151</v>
      </c>
      <c r="B111">
        <v>1506401</v>
      </c>
      <c r="C111" t="s">
        <v>108</v>
      </c>
      <c r="D111">
        <v>2.6</v>
      </c>
      <c r="E111">
        <v>2.4</v>
      </c>
      <c r="F111">
        <v>2.2999999999999998</v>
      </c>
      <c r="G111">
        <v>3.7</v>
      </c>
      <c r="H111" s="15"/>
    </row>
    <row r="112" spans="1:8" x14ac:dyDescent="0.25">
      <c r="A112" s="12" t="s">
        <v>160</v>
      </c>
      <c r="B112">
        <v>1506500</v>
      </c>
      <c r="C112" t="s">
        <v>146</v>
      </c>
      <c r="D112">
        <v>2.7</v>
      </c>
      <c r="E112">
        <v>2.6</v>
      </c>
      <c r="F112">
        <v>2.8</v>
      </c>
      <c r="G112">
        <v>4.2</v>
      </c>
      <c r="H112" s="15"/>
    </row>
    <row r="113" spans="1:8" x14ac:dyDescent="0.25">
      <c r="A113" s="12" t="s">
        <v>156</v>
      </c>
      <c r="B113">
        <v>1506559</v>
      </c>
      <c r="C113" t="s">
        <v>109</v>
      </c>
      <c r="D113">
        <v>2.6</v>
      </c>
      <c r="E113">
        <v>0</v>
      </c>
      <c r="F113">
        <v>0</v>
      </c>
      <c r="G113">
        <v>4.0999999999999996</v>
      </c>
      <c r="H113" s="15"/>
    </row>
    <row r="114" spans="1:8" x14ac:dyDescent="0.25">
      <c r="A114" s="12" t="s">
        <v>152</v>
      </c>
      <c r="B114">
        <v>1506583</v>
      </c>
      <c r="C114" t="s">
        <v>110</v>
      </c>
      <c r="D114">
        <v>2.1</v>
      </c>
      <c r="E114">
        <v>0</v>
      </c>
      <c r="F114">
        <v>0</v>
      </c>
      <c r="G114">
        <v>3.4</v>
      </c>
      <c r="H114" s="15"/>
    </row>
    <row r="115" spans="1:8" x14ac:dyDescent="0.25">
      <c r="A115" s="12" t="s">
        <v>160</v>
      </c>
      <c r="B115">
        <v>1506609</v>
      </c>
      <c r="C115" t="s">
        <v>111</v>
      </c>
      <c r="D115">
        <v>3.2</v>
      </c>
      <c r="E115">
        <v>3</v>
      </c>
      <c r="F115">
        <v>2.5</v>
      </c>
      <c r="G115">
        <v>4.5</v>
      </c>
      <c r="H115" s="15"/>
    </row>
    <row r="116" spans="1:8" x14ac:dyDescent="0.25">
      <c r="A116" s="12" t="s">
        <v>152</v>
      </c>
      <c r="B116">
        <v>1506708</v>
      </c>
      <c r="C116" t="s">
        <v>112</v>
      </c>
      <c r="D116">
        <v>2.2000000000000002</v>
      </c>
      <c r="E116">
        <v>2.5</v>
      </c>
      <c r="F116">
        <v>0</v>
      </c>
      <c r="G116">
        <v>3.7</v>
      </c>
      <c r="H116" s="15"/>
    </row>
    <row r="117" spans="1:8" x14ac:dyDescent="0.25">
      <c r="A117" s="12" t="s">
        <v>153</v>
      </c>
      <c r="B117">
        <v>1506807</v>
      </c>
      <c r="C117" t="s">
        <v>113</v>
      </c>
      <c r="D117">
        <v>3.1</v>
      </c>
      <c r="E117">
        <v>3.8</v>
      </c>
      <c r="F117">
        <v>3.4</v>
      </c>
      <c r="G117">
        <v>4.4000000000000004</v>
      </c>
      <c r="H117" s="15"/>
    </row>
    <row r="118" spans="1:8" x14ac:dyDescent="0.25">
      <c r="A118" s="12" t="s">
        <v>156</v>
      </c>
      <c r="B118">
        <v>1506906</v>
      </c>
      <c r="C118" t="s">
        <v>114</v>
      </c>
      <c r="D118">
        <v>2.8</v>
      </c>
      <c r="E118">
        <v>3.2</v>
      </c>
      <c r="F118">
        <v>0</v>
      </c>
      <c r="G118">
        <v>4</v>
      </c>
      <c r="H118" s="15"/>
    </row>
    <row r="119" spans="1:8" x14ac:dyDescent="0.25">
      <c r="A119" s="12" t="s">
        <v>160</v>
      </c>
      <c r="B119">
        <v>1507003</v>
      </c>
      <c r="C119" t="s">
        <v>115</v>
      </c>
      <c r="D119">
        <v>2.4</v>
      </c>
      <c r="E119">
        <v>2.9</v>
      </c>
      <c r="F119">
        <v>2.7</v>
      </c>
      <c r="G119">
        <v>3.7</v>
      </c>
      <c r="H119" s="15"/>
    </row>
    <row r="120" spans="1:8" x14ac:dyDescent="0.25">
      <c r="A120" s="12" t="s">
        <v>160</v>
      </c>
      <c r="B120">
        <v>1507102</v>
      </c>
      <c r="C120" t="s">
        <v>116</v>
      </c>
      <c r="D120">
        <v>0</v>
      </c>
      <c r="E120">
        <v>2.6</v>
      </c>
      <c r="F120">
        <v>0</v>
      </c>
      <c r="G120">
        <v>3.8</v>
      </c>
      <c r="H120" s="15"/>
    </row>
    <row r="121" spans="1:8" x14ac:dyDescent="0.25">
      <c r="A121" s="12" t="s">
        <v>158</v>
      </c>
      <c r="B121">
        <v>1507151</v>
      </c>
      <c r="C121" t="s">
        <v>117</v>
      </c>
      <c r="D121">
        <v>2.7</v>
      </c>
      <c r="E121">
        <v>2.7</v>
      </c>
      <c r="F121">
        <v>0</v>
      </c>
      <c r="G121">
        <v>3.5</v>
      </c>
      <c r="H121" s="15"/>
    </row>
    <row r="122" spans="1:8" x14ac:dyDescent="0.25">
      <c r="A122" s="12" t="s">
        <v>160</v>
      </c>
      <c r="B122">
        <v>1507201</v>
      </c>
      <c r="C122" t="s">
        <v>118</v>
      </c>
      <c r="D122">
        <v>2.2000000000000002</v>
      </c>
      <c r="E122">
        <v>2.2999999999999998</v>
      </c>
      <c r="F122">
        <v>2.4</v>
      </c>
      <c r="G122">
        <v>4</v>
      </c>
      <c r="H122" s="15"/>
    </row>
    <row r="123" spans="1:8" x14ac:dyDescent="0.25">
      <c r="A123" s="12" t="s">
        <v>152</v>
      </c>
      <c r="B123">
        <v>1507300</v>
      </c>
      <c r="C123" t="s">
        <v>119</v>
      </c>
      <c r="D123">
        <v>2.2000000000000002</v>
      </c>
      <c r="E123">
        <v>2.2000000000000002</v>
      </c>
      <c r="F123">
        <v>0</v>
      </c>
      <c r="G123">
        <v>4</v>
      </c>
      <c r="H123" s="15"/>
    </row>
    <row r="124" spans="1:8" x14ac:dyDescent="0.25">
      <c r="A124" s="12" t="s">
        <v>160</v>
      </c>
      <c r="B124">
        <v>1507409</v>
      </c>
      <c r="C124" t="s">
        <v>120</v>
      </c>
      <c r="D124">
        <v>2.2000000000000002</v>
      </c>
      <c r="E124">
        <v>0</v>
      </c>
      <c r="F124">
        <v>0</v>
      </c>
      <c r="G124">
        <v>3.9</v>
      </c>
      <c r="H124" s="15"/>
    </row>
    <row r="125" spans="1:8" x14ac:dyDescent="0.25">
      <c r="A125" s="12" t="s">
        <v>158</v>
      </c>
      <c r="B125">
        <v>1507458</v>
      </c>
      <c r="C125" t="s">
        <v>121</v>
      </c>
      <c r="D125">
        <v>3</v>
      </c>
      <c r="E125">
        <v>3.4</v>
      </c>
      <c r="F125">
        <v>2.8</v>
      </c>
      <c r="G125">
        <v>4</v>
      </c>
      <c r="H125" s="15"/>
    </row>
    <row r="126" spans="1:8" x14ac:dyDescent="0.25">
      <c r="A126" s="12" t="s">
        <v>160</v>
      </c>
      <c r="B126">
        <v>1507466</v>
      </c>
      <c r="C126" t="s">
        <v>122</v>
      </c>
      <c r="D126">
        <v>2.2000000000000002</v>
      </c>
      <c r="E126">
        <v>2.6</v>
      </c>
      <c r="F126">
        <v>0</v>
      </c>
      <c r="G126">
        <v>3.7</v>
      </c>
      <c r="H126" s="15"/>
    </row>
    <row r="127" spans="1:8" x14ac:dyDescent="0.25">
      <c r="A127" s="12" t="s">
        <v>156</v>
      </c>
      <c r="B127">
        <v>1507474</v>
      </c>
      <c r="C127" t="s">
        <v>123</v>
      </c>
      <c r="D127">
        <v>2.4</v>
      </c>
      <c r="E127">
        <v>0</v>
      </c>
      <c r="F127">
        <v>0</v>
      </c>
      <c r="G127">
        <v>3.6</v>
      </c>
      <c r="H127" s="15"/>
    </row>
    <row r="128" spans="1:8" x14ac:dyDescent="0.25">
      <c r="A128" s="12" t="s">
        <v>158</v>
      </c>
      <c r="B128">
        <v>1507508</v>
      </c>
      <c r="C128" t="s">
        <v>124</v>
      </c>
      <c r="D128">
        <v>2.4</v>
      </c>
      <c r="E128">
        <v>0</v>
      </c>
      <c r="F128">
        <v>0</v>
      </c>
      <c r="G128">
        <v>3.5</v>
      </c>
      <c r="H128" s="15"/>
    </row>
    <row r="129" spans="1:8" x14ac:dyDescent="0.25">
      <c r="A129" s="12" t="s">
        <v>160</v>
      </c>
      <c r="B129">
        <v>1507607</v>
      </c>
      <c r="C129" t="s">
        <v>125</v>
      </c>
      <c r="D129">
        <v>2.7</v>
      </c>
      <c r="E129">
        <v>3</v>
      </c>
      <c r="F129">
        <v>3</v>
      </c>
      <c r="G129">
        <v>4.3</v>
      </c>
      <c r="H129" s="15"/>
    </row>
    <row r="130" spans="1:8" x14ac:dyDescent="0.25">
      <c r="A130" s="12" t="s">
        <v>151</v>
      </c>
      <c r="B130">
        <v>1507706</v>
      </c>
      <c r="C130" t="s">
        <v>126</v>
      </c>
      <c r="D130">
        <v>2.7</v>
      </c>
      <c r="E130">
        <v>0</v>
      </c>
      <c r="F130">
        <v>0</v>
      </c>
      <c r="G130">
        <v>4.0999999999999996</v>
      </c>
      <c r="H130" s="15"/>
    </row>
    <row r="131" spans="1:8" x14ac:dyDescent="0.25">
      <c r="A131" s="12" t="s">
        <v>152</v>
      </c>
      <c r="B131">
        <v>1507755</v>
      </c>
      <c r="C131" t="s">
        <v>127</v>
      </c>
      <c r="D131">
        <v>2.8</v>
      </c>
      <c r="E131">
        <v>3.5</v>
      </c>
      <c r="F131">
        <v>0</v>
      </c>
      <c r="G131">
        <v>4.0999999999999996</v>
      </c>
      <c r="H131" s="15"/>
    </row>
    <row r="132" spans="1:8" x14ac:dyDescent="0.25">
      <c r="A132" s="12" t="s">
        <v>154</v>
      </c>
      <c r="B132">
        <v>1507805</v>
      </c>
      <c r="C132" t="s">
        <v>128</v>
      </c>
      <c r="D132">
        <v>3.1</v>
      </c>
      <c r="E132">
        <v>2.9</v>
      </c>
      <c r="F132">
        <v>0</v>
      </c>
      <c r="G132">
        <v>4.0999999999999996</v>
      </c>
      <c r="H132" s="15"/>
    </row>
    <row r="133" spans="1:8" x14ac:dyDescent="0.25">
      <c r="A133" s="12" t="s">
        <v>151</v>
      </c>
      <c r="B133">
        <v>1507904</v>
      </c>
      <c r="C133" t="s">
        <v>129</v>
      </c>
      <c r="D133">
        <v>2.7</v>
      </c>
      <c r="E133">
        <v>3.1</v>
      </c>
      <c r="F133">
        <v>0</v>
      </c>
      <c r="G133">
        <v>3.9</v>
      </c>
      <c r="H133" s="15"/>
    </row>
    <row r="134" spans="1:8" x14ac:dyDescent="0.25">
      <c r="A134" s="12" t="s">
        <v>149</v>
      </c>
      <c r="B134">
        <v>1507953</v>
      </c>
      <c r="C134" t="s">
        <v>130</v>
      </c>
      <c r="D134">
        <v>2.9</v>
      </c>
      <c r="E134">
        <v>3</v>
      </c>
      <c r="F134">
        <v>0</v>
      </c>
      <c r="G134">
        <v>4.2</v>
      </c>
      <c r="H134" s="15"/>
    </row>
    <row r="135" spans="1:8" x14ac:dyDescent="0.25">
      <c r="A135" s="12" t="s">
        <v>160</v>
      </c>
      <c r="B135">
        <v>1507961</v>
      </c>
      <c r="C135" t="s">
        <v>131</v>
      </c>
      <c r="D135">
        <v>2.6</v>
      </c>
      <c r="E135">
        <v>2.7</v>
      </c>
      <c r="F135">
        <v>0</v>
      </c>
      <c r="G135">
        <v>4</v>
      </c>
      <c r="H135" s="15"/>
    </row>
    <row r="136" spans="1:8" x14ac:dyDescent="0.25">
      <c r="A136" s="12" t="s">
        <v>153</v>
      </c>
      <c r="B136">
        <v>1507979</v>
      </c>
      <c r="C136" t="s">
        <v>132</v>
      </c>
      <c r="D136">
        <v>2.2000000000000002</v>
      </c>
      <c r="E136">
        <v>0</v>
      </c>
      <c r="F136">
        <v>0</v>
      </c>
      <c r="G136">
        <v>4.2</v>
      </c>
      <c r="H136" s="15"/>
    </row>
    <row r="137" spans="1:8" x14ac:dyDescent="0.25">
      <c r="A137" s="12" t="s">
        <v>150</v>
      </c>
      <c r="B137">
        <v>1508001</v>
      </c>
      <c r="C137" t="s">
        <v>147</v>
      </c>
      <c r="D137">
        <v>2.5</v>
      </c>
      <c r="E137">
        <v>2.8</v>
      </c>
      <c r="F137">
        <v>2.8</v>
      </c>
      <c r="G137">
        <v>4</v>
      </c>
      <c r="H137" s="15"/>
    </row>
    <row r="138" spans="1:8" x14ac:dyDescent="0.25">
      <c r="A138" s="12" t="s">
        <v>156</v>
      </c>
      <c r="B138">
        <v>1508035</v>
      </c>
      <c r="C138" t="s">
        <v>133</v>
      </c>
      <c r="D138">
        <v>2.5</v>
      </c>
      <c r="E138">
        <v>2.5</v>
      </c>
      <c r="F138">
        <v>3.1</v>
      </c>
      <c r="G138">
        <v>3.7</v>
      </c>
      <c r="H138" s="15"/>
    </row>
    <row r="139" spans="1:8" x14ac:dyDescent="0.25">
      <c r="A139" s="12" t="s">
        <v>157</v>
      </c>
      <c r="B139">
        <v>1508050</v>
      </c>
      <c r="C139" t="s">
        <v>134</v>
      </c>
      <c r="D139">
        <v>2.1</v>
      </c>
      <c r="E139">
        <v>2.5</v>
      </c>
      <c r="F139">
        <v>2.2000000000000002</v>
      </c>
      <c r="G139">
        <v>4.5</v>
      </c>
      <c r="H139" s="15"/>
    </row>
    <row r="140" spans="1:8" x14ac:dyDescent="0.25">
      <c r="A140" s="12" t="s">
        <v>152</v>
      </c>
      <c r="B140">
        <v>1508084</v>
      </c>
      <c r="C140" t="s">
        <v>135</v>
      </c>
      <c r="D140">
        <v>2.9</v>
      </c>
      <c r="E140">
        <v>3.5</v>
      </c>
      <c r="F140">
        <v>2.6</v>
      </c>
      <c r="G140">
        <v>4.5</v>
      </c>
      <c r="H140" s="15"/>
    </row>
    <row r="141" spans="1:8" x14ac:dyDescent="0.25">
      <c r="A141" s="12" t="s">
        <v>159</v>
      </c>
      <c r="B141">
        <v>1508100</v>
      </c>
      <c r="C141" t="s">
        <v>136</v>
      </c>
      <c r="D141">
        <v>3</v>
      </c>
      <c r="E141">
        <v>3.5</v>
      </c>
      <c r="F141">
        <v>3.1</v>
      </c>
      <c r="G141">
        <v>4.4000000000000004</v>
      </c>
      <c r="H141" s="15"/>
    </row>
    <row r="142" spans="1:8" x14ac:dyDescent="0.25">
      <c r="A142" s="12" t="s">
        <v>150</v>
      </c>
      <c r="B142">
        <v>1508126</v>
      </c>
      <c r="C142" t="s">
        <v>137</v>
      </c>
      <c r="D142">
        <v>2.5</v>
      </c>
      <c r="E142">
        <v>3</v>
      </c>
      <c r="F142">
        <v>0</v>
      </c>
      <c r="G142">
        <v>4.0999999999999996</v>
      </c>
      <c r="H142" s="15"/>
    </row>
    <row r="143" spans="1:8" x14ac:dyDescent="0.25">
      <c r="A143" s="12" t="s">
        <v>154</v>
      </c>
      <c r="B143">
        <v>1508159</v>
      </c>
      <c r="C143" t="s">
        <v>138</v>
      </c>
      <c r="D143">
        <v>2.5</v>
      </c>
      <c r="E143">
        <v>2.9</v>
      </c>
      <c r="F143">
        <v>0</v>
      </c>
      <c r="G143">
        <v>4.2</v>
      </c>
      <c r="H143" s="15"/>
    </row>
    <row r="144" spans="1:8" x14ac:dyDescent="0.25">
      <c r="A144" s="12" t="s">
        <v>160</v>
      </c>
      <c r="B144">
        <v>1508209</v>
      </c>
      <c r="C144" t="s">
        <v>139</v>
      </c>
      <c r="D144">
        <v>2.8</v>
      </c>
      <c r="E144">
        <v>3.3</v>
      </c>
      <c r="F144">
        <v>3.3</v>
      </c>
      <c r="G144">
        <v>4.0999999999999996</v>
      </c>
      <c r="H144" s="15"/>
    </row>
    <row r="145" spans="1:8" x14ac:dyDescent="0.25">
      <c r="A145" s="12" t="s">
        <v>156</v>
      </c>
      <c r="B145">
        <v>1508308</v>
      </c>
      <c r="C145" t="s">
        <v>140</v>
      </c>
      <c r="D145">
        <v>2</v>
      </c>
      <c r="E145">
        <v>2.2999999999999998</v>
      </c>
      <c r="F145">
        <v>2.4</v>
      </c>
      <c r="G145">
        <v>3.4</v>
      </c>
      <c r="H145" s="15"/>
    </row>
    <row r="146" spans="1:8" x14ac:dyDescent="0.25">
      <c r="A146" s="12" t="s">
        <v>154</v>
      </c>
      <c r="B146">
        <v>1508357</v>
      </c>
      <c r="C146" t="s">
        <v>141</v>
      </c>
      <c r="D146">
        <v>3.2</v>
      </c>
      <c r="E146">
        <v>0</v>
      </c>
      <c r="F146">
        <v>0</v>
      </c>
      <c r="G146">
        <v>4.3</v>
      </c>
      <c r="H146" s="15"/>
    </row>
    <row r="147" spans="1:8" x14ac:dyDescent="0.25">
      <c r="A147" s="12" t="s">
        <v>152</v>
      </c>
      <c r="B147">
        <v>1508407</v>
      </c>
      <c r="C147" t="s">
        <v>142</v>
      </c>
      <c r="D147">
        <v>2.6</v>
      </c>
      <c r="E147">
        <v>3.1</v>
      </c>
      <c r="F147">
        <v>2.6</v>
      </c>
      <c r="G147">
        <v>4.3</v>
      </c>
      <c r="H147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0"/>
  <sheetViews>
    <sheetView workbookViewId="0">
      <selection activeCell="M18" sqref="M18"/>
    </sheetView>
  </sheetViews>
  <sheetFormatPr defaultRowHeight="15" x14ac:dyDescent="0.25"/>
  <cols>
    <col min="2" max="2" width="12.28515625" customWidth="1"/>
    <col min="3" max="3" width="28.28515625" customWidth="1"/>
  </cols>
  <sheetData>
    <row r="1" spans="1:12" x14ac:dyDescent="0.25">
      <c r="B1" s="18" t="s">
        <v>166</v>
      </c>
      <c r="E1" t="s">
        <v>167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</row>
    <row r="2" spans="1:12" x14ac:dyDescent="0.25">
      <c r="B2" s="18" t="s">
        <v>169</v>
      </c>
      <c r="E2" s="17" t="s">
        <v>1</v>
      </c>
      <c r="F2" s="17">
        <v>85.8</v>
      </c>
      <c r="G2" s="17">
        <v>86</v>
      </c>
      <c r="H2" s="17">
        <v>87.4</v>
      </c>
      <c r="I2" s="17">
        <v>98.3</v>
      </c>
      <c r="J2" s="17">
        <v>94.5</v>
      </c>
      <c r="K2">
        <v>88.6</v>
      </c>
      <c r="L2">
        <v>92.3</v>
      </c>
    </row>
    <row r="6" spans="1:12" x14ac:dyDescent="0.25">
      <c r="A6" t="s">
        <v>199</v>
      </c>
      <c r="B6" t="s">
        <v>161</v>
      </c>
      <c r="C6" t="s">
        <v>165</v>
      </c>
      <c r="D6">
        <v>2017</v>
      </c>
      <c r="E6">
        <v>2018</v>
      </c>
      <c r="F6">
        <v>2019</v>
      </c>
      <c r="G6">
        <v>2020</v>
      </c>
      <c r="H6">
        <v>2021</v>
      </c>
      <c r="I6">
        <v>2022</v>
      </c>
      <c r="J6">
        <v>2023</v>
      </c>
    </row>
    <row r="7" spans="1:12" x14ac:dyDescent="0.25">
      <c r="A7">
        <v>1500107</v>
      </c>
      <c r="B7" s="12" t="s">
        <v>149</v>
      </c>
      <c r="C7" t="s">
        <v>2</v>
      </c>
      <c r="D7">
        <v>87.2</v>
      </c>
      <c r="E7">
        <v>86.8</v>
      </c>
      <c r="F7">
        <v>88</v>
      </c>
      <c r="G7">
        <v>99.6</v>
      </c>
      <c r="H7">
        <v>88.5</v>
      </c>
      <c r="I7">
        <v>85.6</v>
      </c>
      <c r="J7">
        <v>89.6</v>
      </c>
    </row>
    <row r="8" spans="1:12" x14ac:dyDescent="0.25">
      <c r="A8">
        <v>1500131</v>
      </c>
      <c r="B8" s="12" t="s">
        <v>150</v>
      </c>
      <c r="C8" t="s">
        <v>3</v>
      </c>
      <c r="D8">
        <v>90.7</v>
      </c>
      <c r="E8">
        <v>93.5</v>
      </c>
      <c r="F8">
        <v>92.1</v>
      </c>
      <c r="G8">
        <v>90.8</v>
      </c>
      <c r="H8">
        <v>99.5</v>
      </c>
      <c r="I8">
        <v>95.2</v>
      </c>
      <c r="J8">
        <v>98.5</v>
      </c>
    </row>
    <row r="9" spans="1:12" x14ac:dyDescent="0.25">
      <c r="A9">
        <v>1500206</v>
      </c>
      <c r="B9" s="12" t="s">
        <v>149</v>
      </c>
      <c r="C9" t="s">
        <v>4</v>
      </c>
      <c r="D9">
        <v>75.5</v>
      </c>
      <c r="E9">
        <v>75.400000000000006</v>
      </c>
      <c r="F9">
        <v>76.5</v>
      </c>
      <c r="G9">
        <v>99.9</v>
      </c>
      <c r="H9">
        <v>99.8</v>
      </c>
      <c r="I9">
        <v>79.8</v>
      </c>
      <c r="J9">
        <v>84.7</v>
      </c>
    </row>
    <row r="10" spans="1:12" x14ac:dyDescent="0.25">
      <c r="A10">
        <v>1500305</v>
      </c>
      <c r="B10" s="12" t="s">
        <v>151</v>
      </c>
      <c r="C10" t="s">
        <v>5</v>
      </c>
      <c r="D10">
        <v>73.099999999999994</v>
      </c>
      <c r="E10">
        <v>75.900000000000006</v>
      </c>
      <c r="F10">
        <v>78.099999999999994</v>
      </c>
      <c r="G10">
        <v>96</v>
      </c>
      <c r="H10">
        <v>83.9</v>
      </c>
      <c r="I10">
        <v>71.900000000000006</v>
      </c>
      <c r="J10">
        <v>79.599999999999994</v>
      </c>
    </row>
    <row r="11" spans="1:12" x14ac:dyDescent="0.25">
      <c r="A11">
        <v>1500347</v>
      </c>
      <c r="B11" s="12" t="s">
        <v>152</v>
      </c>
      <c r="C11" t="s">
        <v>6</v>
      </c>
      <c r="D11">
        <v>80.3</v>
      </c>
      <c r="E11">
        <v>88.4</v>
      </c>
      <c r="F11">
        <v>84.3</v>
      </c>
      <c r="G11">
        <v>89.3</v>
      </c>
      <c r="H11">
        <v>89.3</v>
      </c>
      <c r="I11">
        <v>87.4</v>
      </c>
      <c r="J11">
        <v>90.4</v>
      </c>
    </row>
    <row r="12" spans="1:12" x14ac:dyDescent="0.25">
      <c r="A12">
        <v>1500404</v>
      </c>
      <c r="B12" s="12" t="s">
        <v>153</v>
      </c>
      <c r="C12" t="s">
        <v>7</v>
      </c>
      <c r="D12">
        <v>83.6</v>
      </c>
      <c r="E12">
        <v>82.4</v>
      </c>
      <c r="F12">
        <v>87.2</v>
      </c>
      <c r="G12">
        <v>100</v>
      </c>
      <c r="H12">
        <v>92.2</v>
      </c>
      <c r="I12">
        <v>83.6</v>
      </c>
      <c r="J12">
        <v>89.4</v>
      </c>
    </row>
    <row r="13" spans="1:12" x14ac:dyDescent="0.25">
      <c r="A13">
        <v>1500503</v>
      </c>
      <c r="B13" s="12" t="s">
        <v>153</v>
      </c>
      <c r="C13" t="s">
        <v>8</v>
      </c>
      <c r="D13">
        <v>78.400000000000006</v>
      </c>
      <c r="E13">
        <v>73.5</v>
      </c>
      <c r="F13">
        <v>79.3</v>
      </c>
      <c r="G13">
        <v>99.6</v>
      </c>
      <c r="H13">
        <v>87</v>
      </c>
      <c r="I13">
        <v>80.099999999999994</v>
      </c>
      <c r="J13">
        <v>83.3</v>
      </c>
    </row>
    <row r="14" spans="1:12" x14ac:dyDescent="0.25">
      <c r="A14">
        <v>1500602</v>
      </c>
      <c r="B14" s="12" t="s">
        <v>154</v>
      </c>
      <c r="C14" t="s">
        <v>9</v>
      </c>
      <c r="D14">
        <v>94.8</v>
      </c>
      <c r="E14">
        <v>94.4</v>
      </c>
      <c r="F14">
        <v>94.9</v>
      </c>
      <c r="G14">
        <v>100</v>
      </c>
      <c r="H14">
        <v>99.8</v>
      </c>
      <c r="I14">
        <v>95</v>
      </c>
      <c r="J14">
        <v>95.1</v>
      </c>
    </row>
    <row r="15" spans="1:12" x14ac:dyDescent="0.25">
      <c r="A15">
        <v>1500701</v>
      </c>
      <c r="B15" s="12" t="s">
        <v>151</v>
      </c>
      <c r="C15" t="s">
        <v>10</v>
      </c>
      <c r="D15">
        <v>76</v>
      </c>
      <c r="E15">
        <v>76.900000000000006</v>
      </c>
      <c r="F15">
        <v>77.7</v>
      </c>
      <c r="G15">
        <v>100</v>
      </c>
      <c r="H15">
        <v>74.400000000000006</v>
      </c>
      <c r="I15">
        <v>74.3</v>
      </c>
      <c r="J15">
        <v>81.3</v>
      </c>
    </row>
    <row r="16" spans="1:12" x14ac:dyDescent="0.25">
      <c r="A16">
        <v>1500800</v>
      </c>
      <c r="B16" s="12" t="s">
        <v>155</v>
      </c>
      <c r="C16" t="s">
        <v>11</v>
      </c>
      <c r="D16">
        <v>91.8</v>
      </c>
      <c r="E16">
        <v>91.5</v>
      </c>
      <c r="F16">
        <v>94.2</v>
      </c>
      <c r="G16">
        <v>99.7</v>
      </c>
      <c r="H16">
        <v>97.8</v>
      </c>
      <c r="I16">
        <v>97.7</v>
      </c>
      <c r="J16">
        <v>100</v>
      </c>
    </row>
    <row r="17" spans="1:10" x14ac:dyDescent="0.25">
      <c r="A17">
        <v>1500859</v>
      </c>
      <c r="B17" s="12" t="s">
        <v>154</v>
      </c>
      <c r="C17" t="s">
        <v>12</v>
      </c>
      <c r="D17">
        <v>85.7</v>
      </c>
      <c r="E17">
        <v>87.1</v>
      </c>
      <c r="F17">
        <v>89.4</v>
      </c>
      <c r="G17">
        <v>93.7</v>
      </c>
      <c r="H17">
        <v>87.7</v>
      </c>
      <c r="I17">
        <v>90.3</v>
      </c>
      <c r="J17">
        <v>92.9</v>
      </c>
    </row>
    <row r="18" spans="1:10" x14ac:dyDescent="0.25">
      <c r="A18">
        <v>1500909</v>
      </c>
      <c r="B18" s="12" t="s">
        <v>156</v>
      </c>
      <c r="C18" t="s">
        <v>13</v>
      </c>
      <c r="D18">
        <v>82</v>
      </c>
      <c r="E18">
        <v>83</v>
      </c>
      <c r="F18">
        <v>83.8</v>
      </c>
      <c r="G18">
        <v>99.7</v>
      </c>
      <c r="H18">
        <v>100</v>
      </c>
      <c r="I18">
        <v>83.9</v>
      </c>
      <c r="J18">
        <v>90.5</v>
      </c>
    </row>
    <row r="19" spans="1:10" x14ac:dyDescent="0.25">
      <c r="A19">
        <v>1500958</v>
      </c>
      <c r="B19" s="12" t="s">
        <v>150</v>
      </c>
      <c r="C19" t="s">
        <v>14</v>
      </c>
      <c r="D19">
        <v>84.1</v>
      </c>
      <c r="E19">
        <v>83</v>
      </c>
      <c r="F19">
        <v>87.4</v>
      </c>
      <c r="G19">
        <v>100</v>
      </c>
      <c r="H19">
        <v>99.7</v>
      </c>
      <c r="I19">
        <v>89.1</v>
      </c>
      <c r="J19">
        <v>96.7</v>
      </c>
    </row>
    <row r="20" spans="1:10" x14ac:dyDescent="0.25">
      <c r="A20">
        <v>1501006</v>
      </c>
      <c r="B20" s="12" t="s">
        <v>157</v>
      </c>
      <c r="C20" t="s">
        <v>15</v>
      </c>
      <c r="D20">
        <v>83.3</v>
      </c>
      <c r="E20">
        <v>84.3</v>
      </c>
      <c r="F20">
        <v>85.6</v>
      </c>
      <c r="G20">
        <v>96.3</v>
      </c>
      <c r="H20">
        <v>96.9</v>
      </c>
      <c r="I20">
        <v>94.1</v>
      </c>
      <c r="J20">
        <v>95.1</v>
      </c>
    </row>
    <row r="21" spans="1:10" x14ac:dyDescent="0.25">
      <c r="A21">
        <v>1501105</v>
      </c>
      <c r="B21" s="12" t="s">
        <v>151</v>
      </c>
      <c r="C21" t="s">
        <v>16</v>
      </c>
      <c r="D21">
        <v>77.400000000000006</v>
      </c>
      <c r="E21">
        <v>75.5</v>
      </c>
      <c r="F21">
        <v>77.7</v>
      </c>
      <c r="G21">
        <v>93</v>
      </c>
      <c r="H21">
        <v>96.9</v>
      </c>
      <c r="I21">
        <v>82</v>
      </c>
      <c r="J21">
        <v>85.8</v>
      </c>
    </row>
    <row r="22" spans="1:10" x14ac:dyDescent="0.25">
      <c r="A22">
        <v>1501204</v>
      </c>
      <c r="B22" s="12" t="s">
        <v>149</v>
      </c>
      <c r="C22" t="s">
        <v>17</v>
      </c>
      <c r="D22">
        <v>81.900000000000006</v>
      </c>
      <c r="E22">
        <v>79.8</v>
      </c>
      <c r="F22">
        <v>80.5</v>
      </c>
      <c r="G22">
        <v>98.6</v>
      </c>
      <c r="H22">
        <v>85.4</v>
      </c>
      <c r="I22">
        <v>81.599999999999994</v>
      </c>
      <c r="J22">
        <v>89.1</v>
      </c>
    </row>
    <row r="23" spans="1:10" x14ac:dyDescent="0.25">
      <c r="A23">
        <v>1501253</v>
      </c>
      <c r="B23" s="12" t="s">
        <v>152</v>
      </c>
      <c r="C23" t="s">
        <v>18</v>
      </c>
      <c r="D23">
        <v>78.400000000000006</v>
      </c>
      <c r="E23">
        <v>83.3</v>
      </c>
      <c r="F23">
        <v>81.8</v>
      </c>
      <c r="G23">
        <v>74.7</v>
      </c>
      <c r="H23">
        <v>75.2</v>
      </c>
      <c r="I23">
        <v>82.6</v>
      </c>
      <c r="J23">
        <v>85</v>
      </c>
    </row>
    <row r="24" spans="1:10" x14ac:dyDescent="0.25">
      <c r="A24">
        <v>1501303</v>
      </c>
      <c r="B24" s="12" t="s">
        <v>149</v>
      </c>
      <c r="C24" t="s">
        <v>19</v>
      </c>
      <c r="D24">
        <v>81.400000000000006</v>
      </c>
      <c r="E24">
        <v>83.8</v>
      </c>
      <c r="F24">
        <v>85.7</v>
      </c>
      <c r="G24">
        <v>97.2</v>
      </c>
      <c r="H24">
        <v>96.8</v>
      </c>
      <c r="I24">
        <v>83.9</v>
      </c>
      <c r="J24">
        <v>89.6</v>
      </c>
    </row>
    <row r="25" spans="1:10" x14ac:dyDescent="0.25">
      <c r="A25">
        <v>1501402</v>
      </c>
      <c r="B25" s="12" t="s">
        <v>155</v>
      </c>
      <c r="C25" t="s">
        <v>20</v>
      </c>
      <c r="D25">
        <v>89.9</v>
      </c>
      <c r="E25">
        <v>91.1</v>
      </c>
      <c r="F25">
        <v>92.5</v>
      </c>
      <c r="G25">
        <v>99.6</v>
      </c>
      <c r="H25">
        <v>94</v>
      </c>
      <c r="I25">
        <v>91.6</v>
      </c>
      <c r="J25">
        <v>99.3</v>
      </c>
    </row>
    <row r="26" spans="1:10" x14ac:dyDescent="0.25">
      <c r="A26">
        <v>1501451</v>
      </c>
      <c r="B26" s="12" t="s">
        <v>153</v>
      </c>
      <c r="C26" t="s">
        <v>21</v>
      </c>
      <c r="D26">
        <v>83.3</v>
      </c>
      <c r="E26">
        <v>85.4</v>
      </c>
      <c r="F26">
        <v>85.9</v>
      </c>
      <c r="G26">
        <v>97</v>
      </c>
      <c r="H26">
        <v>93.4</v>
      </c>
      <c r="I26">
        <v>89.4</v>
      </c>
      <c r="J26">
        <v>91.7</v>
      </c>
    </row>
    <row r="27" spans="1:10" x14ac:dyDescent="0.25">
      <c r="A27">
        <v>1501501</v>
      </c>
      <c r="B27" s="12" t="s">
        <v>155</v>
      </c>
      <c r="C27" t="s">
        <v>22</v>
      </c>
      <c r="D27">
        <v>98.2</v>
      </c>
      <c r="E27">
        <v>97.1</v>
      </c>
      <c r="F27">
        <v>98.5</v>
      </c>
      <c r="G27">
        <v>100</v>
      </c>
      <c r="H27">
        <v>100</v>
      </c>
      <c r="I27">
        <v>97.6</v>
      </c>
      <c r="J27">
        <v>100</v>
      </c>
    </row>
    <row r="28" spans="1:10" x14ac:dyDescent="0.25">
      <c r="A28">
        <v>1501576</v>
      </c>
      <c r="B28" s="12" t="s">
        <v>158</v>
      </c>
      <c r="C28" t="s">
        <v>23</v>
      </c>
      <c r="D28">
        <v>84.4</v>
      </c>
      <c r="E28">
        <v>83.7</v>
      </c>
      <c r="F28">
        <v>85.3</v>
      </c>
      <c r="G28">
        <v>100</v>
      </c>
      <c r="H28">
        <v>95.7</v>
      </c>
      <c r="I28">
        <v>87.7</v>
      </c>
      <c r="J28">
        <v>90.5</v>
      </c>
    </row>
    <row r="29" spans="1:10" x14ac:dyDescent="0.25">
      <c r="A29">
        <v>1501600</v>
      </c>
      <c r="B29" s="12" t="s">
        <v>156</v>
      </c>
      <c r="C29" t="s">
        <v>24</v>
      </c>
      <c r="D29">
        <v>85.8</v>
      </c>
      <c r="E29">
        <v>88.3</v>
      </c>
      <c r="F29">
        <v>88.4</v>
      </c>
      <c r="G29">
        <v>99.9</v>
      </c>
      <c r="H29">
        <v>95.6</v>
      </c>
      <c r="I29">
        <v>89.9</v>
      </c>
      <c r="J29">
        <v>99.6</v>
      </c>
    </row>
    <row r="30" spans="1:10" x14ac:dyDescent="0.25">
      <c r="A30">
        <v>1501709</v>
      </c>
      <c r="B30" s="12" t="s">
        <v>156</v>
      </c>
      <c r="C30" t="s">
        <v>25</v>
      </c>
      <c r="D30">
        <v>83.3</v>
      </c>
      <c r="E30">
        <v>84.3</v>
      </c>
      <c r="F30">
        <v>85.4</v>
      </c>
      <c r="G30">
        <v>98.3</v>
      </c>
      <c r="H30">
        <v>92.3</v>
      </c>
      <c r="I30">
        <v>81.7</v>
      </c>
      <c r="J30">
        <v>89.7</v>
      </c>
    </row>
    <row r="31" spans="1:10" x14ac:dyDescent="0.25">
      <c r="A31">
        <v>1501725</v>
      </c>
      <c r="B31" s="12" t="s">
        <v>154</v>
      </c>
      <c r="C31" t="s">
        <v>26</v>
      </c>
      <c r="D31">
        <v>90.5</v>
      </c>
      <c r="E31">
        <v>92.3</v>
      </c>
      <c r="F31">
        <v>92.2</v>
      </c>
      <c r="G31">
        <v>99.6</v>
      </c>
      <c r="H31">
        <v>99.4</v>
      </c>
      <c r="I31">
        <v>93</v>
      </c>
      <c r="J31">
        <v>96.3</v>
      </c>
    </row>
    <row r="32" spans="1:10" x14ac:dyDescent="0.25">
      <c r="A32">
        <v>1501758</v>
      </c>
      <c r="B32" s="12" t="s">
        <v>158</v>
      </c>
      <c r="C32" t="s">
        <v>27</v>
      </c>
      <c r="D32">
        <v>87.9</v>
      </c>
      <c r="E32">
        <v>87.5</v>
      </c>
      <c r="F32">
        <v>76.3</v>
      </c>
      <c r="G32">
        <v>98.8</v>
      </c>
      <c r="H32">
        <v>95.1</v>
      </c>
      <c r="I32">
        <v>93.6</v>
      </c>
      <c r="J32">
        <v>98.1</v>
      </c>
    </row>
    <row r="33" spans="1:10" x14ac:dyDescent="0.25">
      <c r="A33">
        <v>1501782</v>
      </c>
      <c r="B33" s="12" t="s">
        <v>159</v>
      </c>
      <c r="C33" t="s">
        <v>28</v>
      </c>
      <c r="D33">
        <v>87.3</v>
      </c>
      <c r="E33">
        <v>82.7</v>
      </c>
      <c r="F33">
        <v>85.9</v>
      </c>
      <c r="G33">
        <v>99.1</v>
      </c>
      <c r="H33">
        <v>99.6</v>
      </c>
      <c r="I33">
        <v>90.4</v>
      </c>
      <c r="J33">
        <v>92</v>
      </c>
    </row>
    <row r="34" spans="1:10" x14ac:dyDescent="0.25">
      <c r="A34">
        <v>1501808</v>
      </c>
      <c r="B34" s="12" t="s">
        <v>151</v>
      </c>
      <c r="C34" t="s">
        <v>29</v>
      </c>
      <c r="D34">
        <v>69.7</v>
      </c>
      <c r="E34">
        <v>64.599999999999994</v>
      </c>
      <c r="F34">
        <v>71.3</v>
      </c>
      <c r="G34">
        <v>100</v>
      </c>
      <c r="H34">
        <v>100</v>
      </c>
      <c r="I34">
        <v>74.400000000000006</v>
      </c>
      <c r="J34">
        <v>77</v>
      </c>
    </row>
    <row r="35" spans="1:10" x14ac:dyDescent="0.25">
      <c r="A35">
        <v>1501907</v>
      </c>
      <c r="B35" s="12" t="s">
        <v>150</v>
      </c>
      <c r="C35" t="s">
        <v>30</v>
      </c>
      <c r="D35">
        <v>82</v>
      </c>
      <c r="E35">
        <v>82</v>
      </c>
      <c r="F35">
        <v>84.4</v>
      </c>
      <c r="G35">
        <v>99.9</v>
      </c>
      <c r="H35">
        <v>99.9</v>
      </c>
      <c r="I35">
        <v>91.9</v>
      </c>
      <c r="J35">
        <v>96.2</v>
      </c>
    </row>
    <row r="36" spans="1:10" x14ac:dyDescent="0.25">
      <c r="A36">
        <v>1502004</v>
      </c>
      <c r="B36" s="12" t="s">
        <v>151</v>
      </c>
      <c r="C36" t="s">
        <v>31</v>
      </c>
      <c r="D36">
        <v>83</v>
      </c>
      <c r="E36">
        <v>83.2</v>
      </c>
      <c r="F36">
        <v>85</v>
      </c>
      <c r="G36">
        <v>96.5</v>
      </c>
      <c r="H36">
        <v>85.8</v>
      </c>
      <c r="I36">
        <v>82.7</v>
      </c>
      <c r="J36">
        <v>88.4</v>
      </c>
    </row>
    <row r="37" spans="1:10" x14ac:dyDescent="0.25">
      <c r="A37">
        <v>1501956</v>
      </c>
      <c r="B37" s="12" t="s">
        <v>156</v>
      </c>
      <c r="C37" t="s">
        <v>32</v>
      </c>
      <c r="D37">
        <v>82.7</v>
      </c>
      <c r="E37">
        <v>84.6</v>
      </c>
      <c r="F37">
        <v>89.4</v>
      </c>
      <c r="G37">
        <v>100</v>
      </c>
      <c r="H37">
        <v>100</v>
      </c>
      <c r="I37">
        <v>91.8</v>
      </c>
      <c r="J37">
        <v>93.5</v>
      </c>
    </row>
    <row r="38" spans="1:10" x14ac:dyDescent="0.25">
      <c r="A38">
        <v>1502103</v>
      </c>
      <c r="B38" s="12" t="s">
        <v>149</v>
      </c>
      <c r="C38" t="s">
        <v>33</v>
      </c>
      <c r="D38">
        <v>79.3</v>
      </c>
      <c r="E38">
        <v>78.5</v>
      </c>
      <c r="F38">
        <v>75.400000000000006</v>
      </c>
      <c r="G38">
        <v>99.1</v>
      </c>
      <c r="H38">
        <v>92.8</v>
      </c>
      <c r="I38">
        <v>80.400000000000006</v>
      </c>
      <c r="J38">
        <v>85.4</v>
      </c>
    </row>
    <row r="39" spans="1:10" x14ac:dyDescent="0.25">
      <c r="A39">
        <v>1502152</v>
      </c>
      <c r="B39" s="12" t="s">
        <v>158</v>
      </c>
      <c r="C39" t="s">
        <v>34</v>
      </c>
      <c r="D39">
        <v>94.1</v>
      </c>
      <c r="E39">
        <v>89.7</v>
      </c>
      <c r="F39">
        <v>91.2</v>
      </c>
      <c r="G39">
        <v>100</v>
      </c>
      <c r="H39">
        <v>97.8</v>
      </c>
      <c r="I39">
        <v>92.8</v>
      </c>
      <c r="J39">
        <v>95.8</v>
      </c>
    </row>
    <row r="40" spans="1:10" x14ac:dyDescent="0.25">
      <c r="A40">
        <v>1502202</v>
      </c>
      <c r="B40" s="12" t="s">
        <v>156</v>
      </c>
      <c r="C40" t="s">
        <v>35</v>
      </c>
      <c r="D40">
        <v>83.4</v>
      </c>
      <c r="E40">
        <v>85.8</v>
      </c>
      <c r="F40">
        <v>89.6</v>
      </c>
      <c r="G40">
        <v>92.3</v>
      </c>
      <c r="H40">
        <v>92.5</v>
      </c>
      <c r="I40">
        <v>89.9</v>
      </c>
      <c r="J40">
        <v>99.3</v>
      </c>
    </row>
    <row r="41" spans="1:10" x14ac:dyDescent="0.25">
      <c r="A41">
        <v>1502301</v>
      </c>
      <c r="B41" s="12" t="s">
        <v>150</v>
      </c>
      <c r="C41" t="s">
        <v>36</v>
      </c>
      <c r="D41">
        <v>80.900000000000006</v>
      </c>
      <c r="E41">
        <v>82.9</v>
      </c>
      <c r="F41">
        <v>84.5</v>
      </c>
      <c r="G41">
        <v>99.7</v>
      </c>
      <c r="H41">
        <v>91</v>
      </c>
      <c r="I41">
        <v>88</v>
      </c>
      <c r="J41">
        <v>99.6</v>
      </c>
    </row>
    <row r="42" spans="1:10" x14ac:dyDescent="0.25">
      <c r="A42">
        <v>1502400</v>
      </c>
      <c r="B42" s="12" t="s">
        <v>160</v>
      </c>
      <c r="C42" t="s">
        <v>37</v>
      </c>
      <c r="D42">
        <v>86.5</v>
      </c>
      <c r="E42">
        <v>88.8</v>
      </c>
      <c r="F42">
        <v>88.1</v>
      </c>
      <c r="G42">
        <v>100</v>
      </c>
      <c r="H42">
        <v>85.5</v>
      </c>
      <c r="I42">
        <v>87.6</v>
      </c>
      <c r="J42">
        <v>90.1</v>
      </c>
    </row>
    <row r="43" spans="1:10" x14ac:dyDescent="0.25">
      <c r="A43">
        <v>1502509</v>
      </c>
      <c r="B43" s="12" t="s">
        <v>151</v>
      </c>
      <c r="C43" t="s">
        <v>38</v>
      </c>
      <c r="D43">
        <v>76.3</v>
      </c>
      <c r="E43">
        <v>76.7</v>
      </c>
      <c r="F43">
        <v>76.7</v>
      </c>
      <c r="G43">
        <v>94</v>
      </c>
      <c r="H43">
        <v>90.6</v>
      </c>
      <c r="I43">
        <v>78.7</v>
      </c>
      <c r="J43">
        <v>81</v>
      </c>
    </row>
    <row r="44" spans="1:10" x14ac:dyDescent="0.25">
      <c r="A44">
        <v>1502608</v>
      </c>
      <c r="B44" s="12" t="s">
        <v>160</v>
      </c>
      <c r="C44" t="s">
        <v>39</v>
      </c>
      <c r="D44">
        <v>89</v>
      </c>
      <c r="E44">
        <v>87.1</v>
      </c>
      <c r="F44">
        <v>90.5</v>
      </c>
      <c r="G44">
        <v>100</v>
      </c>
      <c r="H44">
        <v>91.8</v>
      </c>
      <c r="I44">
        <v>88.1</v>
      </c>
      <c r="J44">
        <v>93.3</v>
      </c>
    </row>
    <row r="45" spans="1:10" x14ac:dyDescent="0.25">
      <c r="A45">
        <v>1502707</v>
      </c>
      <c r="B45" s="12" t="s">
        <v>152</v>
      </c>
      <c r="C45" t="s">
        <v>40</v>
      </c>
      <c r="D45">
        <v>91.3</v>
      </c>
      <c r="E45">
        <v>91.8</v>
      </c>
      <c r="F45">
        <v>92.7</v>
      </c>
      <c r="G45">
        <v>99.8</v>
      </c>
      <c r="H45">
        <v>99.1</v>
      </c>
      <c r="I45">
        <v>93.9</v>
      </c>
      <c r="J45">
        <v>96.4</v>
      </c>
    </row>
    <row r="46" spans="1:10" x14ac:dyDescent="0.25">
      <c r="A46">
        <v>1502756</v>
      </c>
      <c r="B46" s="12" t="s">
        <v>150</v>
      </c>
      <c r="C46" t="s">
        <v>41</v>
      </c>
      <c r="D46">
        <v>80.599999999999994</v>
      </c>
      <c r="E46">
        <v>77.599999999999994</v>
      </c>
      <c r="F46">
        <v>81.3</v>
      </c>
      <c r="G46">
        <v>96.3</v>
      </c>
      <c r="H46">
        <v>97.7</v>
      </c>
      <c r="I46">
        <v>78.7</v>
      </c>
      <c r="J46">
        <v>87.2</v>
      </c>
    </row>
    <row r="47" spans="1:10" x14ac:dyDescent="0.25">
      <c r="A47">
        <v>1502764</v>
      </c>
      <c r="B47" s="12" t="s">
        <v>152</v>
      </c>
      <c r="C47" t="s">
        <v>42</v>
      </c>
      <c r="D47">
        <v>83.4</v>
      </c>
      <c r="E47">
        <v>85.4</v>
      </c>
      <c r="F47">
        <v>88.1</v>
      </c>
      <c r="G47">
        <v>99</v>
      </c>
      <c r="H47">
        <v>99.5</v>
      </c>
      <c r="I47">
        <v>98.6</v>
      </c>
      <c r="J47">
        <v>99.7</v>
      </c>
    </row>
    <row r="48" spans="1:10" x14ac:dyDescent="0.25">
      <c r="A48">
        <v>1502772</v>
      </c>
      <c r="B48" s="12" t="s">
        <v>158</v>
      </c>
      <c r="C48" t="s">
        <v>43</v>
      </c>
      <c r="D48">
        <v>95.2</v>
      </c>
      <c r="E48">
        <v>95.4</v>
      </c>
      <c r="F48">
        <v>96.2</v>
      </c>
      <c r="G48">
        <v>100</v>
      </c>
      <c r="H48">
        <v>99.8</v>
      </c>
      <c r="I48">
        <v>97.1</v>
      </c>
      <c r="J48">
        <v>100</v>
      </c>
    </row>
    <row r="49" spans="1:10" x14ac:dyDescent="0.25">
      <c r="A49">
        <v>1502806</v>
      </c>
      <c r="B49" s="12" t="s">
        <v>151</v>
      </c>
      <c r="C49" t="s">
        <v>44</v>
      </c>
      <c r="D49">
        <v>72.8</v>
      </c>
      <c r="E49">
        <v>74.3</v>
      </c>
      <c r="F49">
        <v>73.400000000000006</v>
      </c>
      <c r="G49">
        <v>100</v>
      </c>
      <c r="H49">
        <v>85.6</v>
      </c>
      <c r="I49">
        <v>77.099999999999994</v>
      </c>
      <c r="J49">
        <v>85</v>
      </c>
    </row>
    <row r="50" spans="1:10" x14ac:dyDescent="0.25">
      <c r="A50">
        <v>1502855</v>
      </c>
      <c r="B50" s="12" t="s">
        <v>153</v>
      </c>
      <c r="C50" t="s">
        <v>45</v>
      </c>
      <c r="D50">
        <v>87.8</v>
      </c>
      <c r="E50">
        <v>88.9</v>
      </c>
      <c r="F50">
        <v>90.7</v>
      </c>
      <c r="G50">
        <v>99.2</v>
      </c>
      <c r="H50">
        <v>95.8</v>
      </c>
      <c r="I50">
        <v>90.3</v>
      </c>
      <c r="J50">
        <v>91.4</v>
      </c>
    </row>
    <row r="51" spans="1:10" x14ac:dyDescent="0.25">
      <c r="A51">
        <v>1502905</v>
      </c>
      <c r="B51" s="12" t="s">
        <v>160</v>
      </c>
      <c r="C51" t="s">
        <v>46</v>
      </c>
      <c r="D51">
        <v>78.400000000000006</v>
      </c>
      <c r="E51">
        <v>85</v>
      </c>
      <c r="F51">
        <v>86.5</v>
      </c>
      <c r="G51">
        <v>100</v>
      </c>
      <c r="H51">
        <v>99.1</v>
      </c>
      <c r="I51">
        <v>87</v>
      </c>
      <c r="J51">
        <v>92.6</v>
      </c>
    </row>
    <row r="52" spans="1:10" x14ac:dyDescent="0.25">
      <c r="A52">
        <v>1502939</v>
      </c>
      <c r="B52" s="12" t="s">
        <v>150</v>
      </c>
      <c r="C52" t="s">
        <v>47</v>
      </c>
      <c r="D52">
        <v>92.3</v>
      </c>
      <c r="E52">
        <v>90.6</v>
      </c>
      <c r="F52">
        <v>91.6</v>
      </c>
      <c r="G52">
        <v>100</v>
      </c>
      <c r="H52">
        <v>92.8</v>
      </c>
      <c r="I52">
        <v>91.1</v>
      </c>
      <c r="J52">
        <v>93.6</v>
      </c>
    </row>
    <row r="53" spans="1:10" x14ac:dyDescent="0.25">
      <c r="A53">
        <v>1502954</v>
      </c>
      <c r="B53" s="12" t="s">
        <v>158</v>
      </c>
      <c r="C53" t="s">
        <v>145</v>
      </c>
      <c r="D53">
        <v>89.9</v>
      </c>
      <c r="E53">
        <v>89.1</v>
      </c>
      <c r="F53">
        <v>92.1</v>
      </c>
      <c r="G53">
        <v>98.7</v>
      </c>
      <c r="H53">
        <v>99.1</v>
      </c>
      <c r="I53">
        <v>91.4</v>
      </c>
      <c r="J53">
        <v>98.7</v>
      </c>
    </row>
    <row r="54" spans="1:10" x14ac:dyDescent="0.25">
      <c r="A54">
        <v>1503002</v>
      </c>
      <c r="B54" s="12" t="s">
        <v>153</v>
      </c>
      <c r="C54" t="s">
        <v>48</v>
      </c>
      <c r="D54">
        <v>88.6</v>
      </c>
      <c r="E54">
        <v>92.6</v>
      </c>
      <c r="F54">
        <v>92.9</v>
      </c>
      <c r="G54">
        <v>98.8</v>
      </c>
      <c r="H54">
        <v>100</v>
      </c>
      <c r="I54">
        <v>95.7</v>
      </c>
      <c r="J54">
        <v>96</v>
      </c>
    </row>
    <row r="55" spans="1:10" x14ac:dyDescent="0.25">
      <c r="A55">
        <v>1503044</v>
      </c>
      <c r="B55" s="12" t="s">
        <v>152</v>
      </c>
      <c r="C55" t="s">
        <v>49</v>
      </c>
      <c r="D55">
        <v>90.5</v>
      </c>
      <c r="E55">
        <v>90.1</v>
      </c>
      <c r="F55">
        <v>94</v>
      </c>
      <c r="G55">
        <v>99.3</v>
      </c>
      <c r="H55">
        <v>99.6</v>
      </c>
      <c r="I55">
        <v>92.8</v>
      </c>
      <c r="J55">
        <v>93</v>
      </c>
    </row>
    <row r="56" spans="1:10" x14ac:dyDescent="0.25">
      <c r="A56">
        <v>1503077</v>
      </c>
      <c r="B56" s="12" t="s">
        <v>150</v>
      </c>
      <c r="C56" t="s">
        <v>50</v>
      </c>
      <c r="D56">
        <v>80.2</v>
      </c>
      <c r="E56">
        <v>81.099999999999994</v>
      </c>
      <c r="F56">
        <v>84.3</v>
      </c>
      <c r="G56">
        <v>92.9</v>
      </c>
      <c r="H56">
        <v>79.099999999999994</v>
      </c>
      <c r="I56">
        <v>79.5</v>
      </c>
      <c r="J56">
        <v>82.5</v>
      </c>
    </row>
    <row r="57" spans="1:10" x14ac:dyDescent="0.25">
      <c r="A57">
        <v>1503093</v>
      </c>
      <c r="B57" s="12" t="s">
        <v>159</v>
      </c>
      <c r="C57" t="s">
        <v>51</v>
      </c>
      <c r="D57">
        <v>86.2</v>
      </c>
      <c r="E57">
        <v>84</v>
      </c>
      <c r="F57">
        <v>86.4</v>
      </c>
      <c r="G57">
        <v>99.8</v>
      </c>
      <c r="H57">
        <v>99.4</v>
      </c>
      <c r="I57">
        <v>84.9</v>
      </c>
      <c r="J57">
        <v>88</v>
      </c>
    </row>
    <row r="58" spans="1:10" x14ac:dyDescent="0.25">
      <c r="A58">
        <v>1503101</v>
      </c>
      <c r="B58" s="12" t="s">
        <v>151</v>
      </c>
      <c r="C58" t="s">
        <v>52</v>
      </c>
      <c r="D58">
        <v>74.2</v>
      </c>
      <c r="E58">
        <v>72.599999999999994</v>
      </c>
      <c r="F58">
        <v>74.599999999999994</v>
      </c>
      <c r="G58">
        <v>100</v>
      </c>
      <c r="H58">
        <v>93.8</v>
      </c>
      <c r="I58">
        <v>80</v>
      </c>
      <c r="J58">
        <v>82.7</v>
      </c>
    </row>
    <row r="59" spans="1:10" x14ac:dyDescent="0.25">
      <c r="A59">
        <v>1503200</v>
      </c>
      <c r="B59" s="12" t="s">
        <v>160</v>
      </c>
      <c r="C59" t="s">
        <v>53</v>
      </c>
      <c r="D59">
        <v>82.3</v>
      </c>
      <c r="E59">
        <v>84.1</v>
      </c>
      <c r="F59">
        <v>89.3</v>
      </c>
      <c r="G59">
        <v>99.8</v>
      </c>
      <c r="H59">
        <v>98.8</v>
      </c>
      <c r="I59">
        <v>90</v>
      </c>
      <c r="J59">
        <v>93.9</v>
      </c>
    </row>
    <row r="60" spans="1:10" x14ac:dyDescent="0.25">
      <c r="A60">
        <v>1503309</v>
      </c>
      <c r="B60" s="12" t="s">
        <v>149</v>
      </c>
      <c r="C60" t="s">
        <v>54</v>
      </c>
      <c r="D60">
        <v>76.7</v>
      </c>
      <c r="E60">
        <v>78.3</v>
      </c>
      <c r="F60">
        <v>78.7</v>
      </c>
      <c r="G60">
        <v>99.9</v>
      </c>
      <c r="H60">
        <v>99.7</v>
      </c>
      <c r="I60">
        <v>77.5</v>
      </c>
      <c r="J60">
        <v>81.2</v>
      </c>
    </row>
    <row r="61" spans="1:10" x14ac:dyDescent="0.25">
      <c r="A61">
        <v>1503408</v>
      </c>
      <c r="B61" s="12" t="s">
        <v>160</v>
      </c>
      <c r="C61" t="s">
        <v>55</v>
      </c>
      <c r="D61">
        <v>86.1</v>
      </c>
      <c r="E61">
        <v>84.7</v>
      </c>
      <c r="F61">
        <v>85.3</v>
      </c>
      <c r="G61">
        <v>100</v>
      </c>
      <c r="H61">
        <v>98.7</v>
      </c>
      <c r="I61">
        <v>82</v>
      </c>
      <c r="J61">
        <v>86.4</v>
      </c>
    </row>
    <row r="62" spans="1:10" x14ac:dyDescent="0.25">
      <c r="A62">
        <v>1503457</v>
      </c>
      <c r="B62" s="12" t="s">
        <v>150</v>
      </c>
      <c r="C62" t="s">
        <v>56</v>
      </c>
      <c r="D62">
        <v>81.8</v>
      </c>
      <c r="E62">
        <v>83</v>
      </c>
      <c r="F62">
        <v>85.2</v>
      </c>
      <c r="G62">
        <v>100</v>
      </c>
      <c r="H62">
        <v>99.3</v>
      </c>
      <c r="I62">
        <v>85.1</v>
      </c>
      <c r="J62">
        <v>86.9</v>
      </c>
    </row>
    <row r="63" spans="1:10" x14ac:dyDescent="0.25">
      <c r="A63">
        <v>1503507</v>
      </c>
      <c r="B63" s="12" t="s">
        <v>150</v>
      </c>
      <c r="C63" t="s">
        <v>57</v>
      </c>
      <c r="D63">
        <v>85.2</v>
      </c>
      <c r="E63">
        <v>84.8</v>
      </c>
      <c r="F63">
        <v>87.5</v>
      </c>
      <c r="G63">
        <v>99.9</v>
      </c>
      <c r="H63">
        <v>99</v>
      </c>
      <c r="I63">
        <v>80.8</v>
      </c>
      <c r="J63">
        <v>87.1</v>
      </c>
    </row>
    <row r="64" spans="1:10" x14ac:dyDescent="0.25">
      <c r="A64">
        <v>1503606</v>
      </c>
      <c r="B64" s="12" t="s">
        <v>157</v>
      </c>
      <c r="C64" t="s">
        <v>58</v>
      </c>
      <c r="D64">
        <v>85.8</v>
      </c>
      <c r="E64">
        <v>84.7</v>
      </c>
      <c r="F64">
        <v>82.6</v>
      </c>
      <c r="G64">
        <v>87.5</v>
      </c>
      <c r="H64">
        <v>87.3</v>
      </c>
      <c r="I64">
        <v>90</v>
      </c>
      <c r="J64">
        <v>93</v>
      </c>
    </row>
    <row r="65" spans="1:10" x14ac:dyDescent="0.25">
      <c r="A65">
        <v>1503705</v>
      </c>
      <c r="B65" s="12" t="s">
        <v>159</v>
      </c>
      <c r="C65" t="s">
        <v>59</v>
      </c>
      <c r="D65">
        <v>84.9</v>
      </c>
      <c r="E65">
        <v>85.9</v>
      </c>
      <c r="F65">
        <v>88.2</v>
      </c>
      <c r="G65">
        <v>99.7</v>
      </c>
      <c r="H65">
        <v>88.5</v>
      </c>
      <c r="I65">
        <v>88.5</v>
      </c>
      <c r="J65">
        <v>91.4</v>
      </c>
    </row>
    <row r="66" spans="1:10" x14ac:dyDescent="0.25">
      <c r="A66">
        <v>1503754</v>
      </c>
      <c r="B66" s="12" t="s">
        <v>157</v>
      </c>
      <c r="C66" t="s">
        <v>60</v>
      </c>
      <c r="D66">
        <v>81.599999999999994</v>
      </c>
      <c r="E66">
        <v>86.5</v>
      </c>
      <c r="F66">
        <v>84.8</v>
      </c>
      <c r="G66">
        <v>92.7</v>
      </c>
      <c r="H66">
        <v>92.9</v>
      </c>
      <c r="I66">
        <v>89.2</v>
      </c>
      <c r="J66">
        <v>91.4</v>
      </c>
    </row>
    <row r="67" spans="1:10" x14ac:dyDescent="0.25">
      <c r="A67">
        <v>1503804</v>
      </c>
      <c r="B67" s="12" t="s">
        <v>159</v>
      </c>
      <c r="C67" t="s">
        <v>61</v>
      </c>
      <c r="D67">
        <v>85.5</v>
      </c>
      <c r="E67">
        <v>85.7</v>
      </c>
      <c r="F67">
        <v>89.6</v>
      </c>
      <c r="G67">
        <v>99.9</v>
      </c>
      <c r="H67">
        <v>97</v>
      </c>
      <c r="I67">
        <v>89.3</v>
      </c>
      <c r="J67">
        <v>87.6</v>
      </c>
    </row>
    <row r="68" spans="1:10" x14ac:dyDescent="0.25">
      <c r="A68">
        <v>1503903</v>
      </c>
      <c r="B68" s="12" t="s">
        <v>153</v>
      </c>
      <c r="C68" t="s">
        <v>62</v>
      </c>
      <c r="D68">
        <v>92.1</v>
      </c>
      <c r="E68">
        <v>93.3</v>
      </c>
      <c r="F68">
        <v>94.5</v>
      </c>
      <c r="G68">
        <v>99.8</v>
      </c>
      <c r="H68">
        <v>99.2</v>
      </c>
      <c r="I68">
        <v>96</v>
      </c>
      <c r="J68">
        <v>95.9</v>
      </c>
    </row>
    <row r="69" spans="1:10" x14ac:dyDescent="0.25">
      <c r="A69">
        <v>1504000</v>
      </c>
      <c r="B69" s="12" t="s">
        <v>149</v>
      </c>
      <c r="C69" t="s">
        <v>63</v>
      </c>
      <c r="D69">
        <v>76.099999999999994</v>
      </c>
      <c r="E69">
        <v>77.900000000000006</v>
      </c>
      <c r="F69">
        <v>73.8</v>
      </c>
      <c r="G69">
        <v>98.1</v>
      </c>
      <c r="H69">
        <v>96.7</v>
      </c>
      <c r="I69">
        <v>81.2</v>
      </c>
      <c r="J69">
        <v>80.5</v>
      </c>
    </row>
    <row r="70" spans="1:10" x14ac:dyDescent="0.25">
      <c r="A70">
        <v>1504059</v>
      </c>
      <c r="B70" s="12" t="s">
        <v>150</v>
      </c>
      <c r="C70" t="s">
        <v>64</v>
      </c>
      <c r="D70">
        <v>86.7</v>
      </c>
      <c r="E70">
        <v>85.7</v>
      </c>
      <c r="F70">
        <v>87.6</v>
      </c>
      <c r="G70">
        <v>98.7</v>
      </c>
      <c r="H70">
        <v>99.2</v>
      </c>
      <c r="I70">
        <v>90</v>
      </c>
      <c r="J70">
        <v>93</v>
      </c>
    </row>
    <row r="71" spans="1:10" x14ac:dyDescent="0.25">
      <c r="A71">
        <v>1504109</v>
      </c>
      <c r="B71" s="12" t="s">
        <v>160</v>
      </c>
      <c r="C71" t="s">
        <v>65</v>
      </c>
      <c r="D71">
        <v>90.5</v>
      </c>
      <c r="E71">
        <v>86.4</v>
      </c>
      <c r="F71">
        <v>89.3</v>
      </c>
      <c r="G71">
        <v>91.7</v>
      </c>
      <c r="H71">
        <v>99</v>
      </c>
      <c r="I71">
        <v>92.3</v>
      </c>
      <c r="J71">
        <v>91.7</v>
      </c>
    </row>
    <row r="72" spans="1:10" x14ac:dyDescent="0.25">
      <c r="A72">
        <v>1504208</v>
      </c>
      <c r="B72" s="12" t="s">
        <v>158</v>
      </c>
      <c r="C72" t="s">
        <v>66</v>
      </c>
      <c r="D72">
        <v>90.7</v>
      </c>
      <c r="E72">
        <v>92.8</v>
      </c>
      <c r="F72">
        <v>94.7</v>
      </c>
      <c r="G72">
        <v>98.7</v>
      </c>
      <c r="H72">
        <v>97.6</v>
      </c>
      <c r="I72">
        <v>95.5</v>
      </c>
      <c r="J72">
        <v>97.3</v>
      </c>
    </row>
    <row r="73" spans="1:10" x14ac:dyDescent="0.25">
      <c r="A73">
        <v>1504307</v>
      </c>
      <c r="B73" s="12" t="s">
        <v>160</v>
      </c>
      <c r="C73" t="s">
        <v>67</v>
      </c>
      <c r="D73">
        <v>88</v>
      </c>
      <c r="E73">
        <v>88.7</v>
      </c>
      <c r="F73">
        <v>89.7</v>
      </c>
      <c r="G73">
        <v>86.6</v>
      </c>
      <c r="H73">
        <v>94.9</v>
      </c>
      <c r="I73">
        <v>92.1</v>
      </c>
      <c r="J73">
        <v>93.6</v>
      </c>
    </row>
    <row r="74" spans="1:10" x14ac:dyDescent="0.25">
      <c r="A74">
        <v>1504406</v>
      </c>
      <c r="B74" s="12" t="s">
        <v>160</v>
      </c>
      <c r="C74" t="s">
        <v>68</v>
      </c>
      <c r="D74">
        <v>83.2</v>
      </c>
      <c r="E74">
        <v>86.6</v>
      </c>
      <c r="F74">
        <v>88.7</v>
      </c>
      <c r="G74">
        <v>99.2</v>
      </c>
      <c r="H74">
        <v>98.4</v>
      </c>
      <c r="I74">
        <v>89.8</v>
      </c>
      <c r="J74">
        <v>91.4</v>
      </c>
    </row>
    <row r="75" spans="1:10" x14ac:dyDescent="0.25">
      <c r="A75">
        <v>1504422</v>
      </c>
      <c r="B75" s="12" t="s">
        <v>155</v>
      </c>
      <c r="C75" t="s">
        <v>69</v>
      </c>
      <c r="D75">
        <v>89.6</v>
      </c>
      <c r="E75">
        <v>90</v>
      </c>
      <c r="F75">
        <v>92.2</v>
      </c>
      <c r="G75">
        <v>99.3</v>
      </c>
      <c r="H75">
        <v>93.9</v>
      </c>
      <c r="I75">
        <v>93.3</v>
      </c>
      <c r="J75">
        <v>98.4</v>
      </c>
    </row>
    <row r="76" spans="1:10" x14ac:dyDescent="0.25">
      <c r="A76">
        <v>1504455</v>
      </c>
      <c r="B76" s="12" t="s">
        <v>154</v>
      </c>
      <c r="C76" t="s">
        <v>70</v>
      </c>
      <c r="D76">
        <v>84.3</v>
      </c>
      <c r="E76">
        <v>85.7</v>
      </c>
      <c r="F76">
        <v>85.7</v>
      </c>
      <c r="G76">
        <v>99.1</v>
      </c>
      <c r="H76">
        <v>84.5</v>
      </c>
      <c r="I76">
        <v>82.2</v>
      </c>
      <c r="J76">
        <v>85.8</v>
      </c>
    </row>
    <row r="77" spans="1:10" x14ac:dyDescent="0.25">
      <c r="A77">
        <v>1504505</v>
      </c>
      <c r="B77" s="12" t="s">
        <v>151</v>
      </c>
      <c r="C77" t="s">
        <v>71</v>
      </c>
      <c r="D77">
        <v>73.7</v>
      </c>
      <c r="E77">
        <v>72.3</v>
      </c>
      <c r="F77">
        <v>75.599999999999994</v>
      </c>
      <c r="G77">
        <v>100</v>
      </c>
      <c r="H77">
        <v>100</v>
      </c>
      <c r="I77">
        <v>77</v>
      </c>
      <c r="J77">
        <v>74.400000000000006</v>
      </c>
    </row>
    <row r="78" spans="1:10" x14ac:dyDescent="0.25">
      <c r="A78">
        <v>1504604</v>
      </c>
      <c r="B78" s="12" t="s">
        <v>149</v>
      </c>
      <c r="C78" t="s">
        <v>72</v>
      </c>
      <c r="D78">
        <v>84.5</v>
      </c>
      <c r="E78">
        <v>85.5</v>
      </c>
      <c r="F78">
        <v>86.5</v>
      </c>
      <c r="G78">
        <v>99.8</v>
      </c>
      <c r="H78">
        <v>89.2</v>
      </c>
      <c r="I78">
        <v>87.9</v>
      </c>
      <c r="J78">
        <v>87.7</v>
      </c>
    </row>
    <row r="79" spans="1:10" x14ac:dyDescent="0.25">
      <c r="A79">
        <v>1504703</v>
      </c>
      <c r="B79" s="12" t="s">
        <v>149</v>
      </c>
      <c r="C79" t="s">
        <v>73</v>
      </c>
      <c r="D79">
        <v>88.3</v>
      </c>
      <c r="E79">
        <v>86.8</v>
      </c>
      <c r="F79">
        <v>86.8</v>
      </c>
      <c r="G79">
        <v>100</v>
      </c>
      <c r="H79">
        <v>99.9</v>
      </c>
      <c r="I79">
        <v>99.2</v>
      </c>
      <c r="J79">
        <v>99.4</v>
      </c>
    </row>
    <row r="80" spans="1:10" x14ac:dyDescent="0.25">
      <c r="A80">
        <v>1504752</v>
      </c>
      <c r="B80" s="12" t="s">
        <v>153</v>
      </c>
      <c r="C80" t="s">
        <v>74</v>
      </c>
      <c r="D80">
        <v>94.2</v>
      </c>
      <c r="E80">
        <v>93.5</v>
      </c>
      <c r="F80">
        <v>94.4</v>
      </c>
      <c r="G80">
        <v>99.9</v>
      </c>
      <c r="H80">
        <v>100</v>
      </c>
      <c r="I80">
        <v>96.7</v>
      </c>
      <c r="J80">
        <v>96.2</v>
      </c>
    </row>
    <row r="81" spans="1:10" x14ac:dyDescent="0.25">
      <c r="A81">
        <v>1504802</v>
      </c>
      <c r="B81" s="12" t="s">
        <v>153</v>
      </c>
      <c r="C81" t="s">
        <v>75</v>
      </c>
      <c r="D81">
        <v>88.3</v>
      </c>
      <c r="E81">
        <v>87.6</v>
      </c>
      <c r="F81">
        <v>88.5</v>
      </c>
      <c r="G81">
        <v>99.8</v>
      </c>
      <c r="H81">
        <v>91.4</v>
      </c>
      <c r="I81">
        <v>89.4</v>
      </c>
      <c r="J81">
        <v>91.8</v>
      </c>
    </row>
    <row r="82" spans="1:10" x14ac:dyDescent="0.25">
      <c r="A82">
        <v>1504901</v>
      </c>
      <c r="B82" s="12" t="s">
        <v>151</v>
      </c>
      <c r="C82" t="s">
        <v>76</v>
      </c>
      <c r="D82">
        <v>83.8</v>
      </c>
      <c r="E82">
        <v>85.2</v>
      </c>
      <c r="F82">
        <v>86.7</v>
      </c>
      <c r="G82">
        <v>99.9</v>
      </c>
      <c r="H82">
        <v>92.8</v>
      </c>
      <c r="I82">
        <v>84.2</v>
      </c>
      <c r="J82">
        <v>94.4</v>
      </c>
    </row>
    <row r="83" spans="1:10" x14ac:dyDescent="0.25">
      <c r="A83">
        <v>1504950</v>
      </c>
      <c r="B83" s="12" t="s">
        <v>150</v>
      </c>
      <c r="C83" t="s">
        <v>77</v>
      </c>
      <c r="D83">
        <v>81.400000000000006</v>
      </c>
      <c r="E83">
        <v>79.7</v>
      </c>
      <c r="F83">
        <v>79.7</v>
      </c>
      <c r="G83">
        <v>96.1</v>
      </c>
      <c r="H83">
        <v>97.4</v>
      </c>
      <c r="I83">
        <v>86.4</v>
      </c>
      <c r="J83">
        <v>89.7</v>
      </c>
    </row>
    <row r="84" spans="1:10" x14ac:dyDescent="0.25">
      <c r="A84">
        <v>1504976</v>
      </c>
      <c r="B84" s="12" t="s">
        <v>159</v>
      </c>
      <c r="C84" t="s">
        <v>78</v>
      </c>
      <c r="D84">
        <v>79.7</v>
      </c>
      <c r="E84">
        <v>72</v>
      </c>
      <c r="F84">
        <v>76.5</v>
      </c>
      <c r="G84">
        <v>71.2</v>
      </c>
      <c r="H84">
        <v>82</v>
      </c>
      <c r="I84">
        <v>80.7</v>
      </c>
      <c r="J84">
        <v>85.8</v>
      </c>
    </row>
    <row r="85" spans="1:10" x14ac:dyDescent="0.25">
      <c r="A85">
        <v>1505007</v>
      </c>
      <c r="B85" s="12" t="s">
        <v>156</v>
      </c>
      <c r="C85" t="s">
        <v>79</v>
      </c>
      <c r="D85">
        <v>87.4</v>
      </c>
      <c r="E85">
        <v>87.1</v>
      </c>
      <c r="F85">
        <v>91.3</v>
      </c>
      <c r="G85">
        <v>99.3</v>
      </c>
      <c r="H85">
        <v>98.4</v>
      </c>
      <c r="I85">
        <v>92.4</v>
      </c>
      <c r="J85">
        <v>99.4</v>
      </c>
    </row>
    <row r="86" spans="1:10" x14ac:dyDescent="0.25">
      <c r="A86">
        <v>1505031</v>
      </c>
      <c r="B86" s="12" t="s">
        <v>157</v>
      </c>
      <c r="C86" t="s">
        <v>80</v>
      </c>
      <c r="D86">
        <v>91.8</v>
      </c>
      <c r="E86">
        <v>93.1</v>
      </c>
      <c r="F86">
        <v>93.6</v>
      </c>
      <c r="G86">
        <v>99.2</v>
      </c>
      <c r="H86">
        <v>100</v>
      </c>
      <c r="I86">
        <v>97.4</v>
      </c>
      <c r="J86">
        <v>96</v>
      </c>
    </row>
    <row r="87" spans="1:10" x14ac:dyDescent="0.25">
      <c r="A87">
        <v>1505064</v>
      </c>
      <c r="B87" s="12" t="s">
        <v>159</v>
      </c>
      <c r="C87" t="s">
        <v>81</v>
      </c>
      <c r="D87">
        <v>85.2</v>
      </c>
      <c r="E87">
        <v>84.9</v>
      </c>
      <c r="F87">
        <v>86.2</v>
      </c>
      <c r="G87">
        <v>99.5</v>
      </c>
      <c r="H87">
        <v>97.2</v>
      </c>
      <c r="I87">
        <v>91.2</v>
      </c>
      <c r="J87">
        <v>91.4</v>
      </c>
    </row>
    <row r="88" spans="1:10" x14ac:dyDescent="0.25">
      <c r="A88">
        <v>1505106</v>
      </c>
      <c r="B88" s="12" t="s">
        <v>153</v>
      </c>
      <c r="C88" t="s">
        <v>82</v>
      </c>
      <c r="D88">
        <v>90.5</v>
      </c>
      <c r="E88">
        <v>89.5</v>
      </c>
      <c r="F88">
        <v>89.6</v>
      </c>
      <c r="G88">
        <v>94.8</v>
      </c>
      <c r="H88">
        <v>92.6</v>
      </c>
      <c r="I88">
        <v>84.8</v>
      </c>
      <c r="J88">
        <v>86.7</v>
      </c>
    </row>
    <row r="89" spans="1:10" x14ac:dyDescent="0.25">
      <c r="A89">
        <v>1505205</v>
      </c>
      <c r="B89" s="12" t="s">
        <v>151</v>
      </c>
      <c r="C89" t="s">
        <v>83</v>
      </c>
      <c r="D89">
        <v>74.099999999999994</v>
      </c>
      <c r="E89">
        <v>74.5</v>
      </c>
      <c r="F89">
        <v>72.400000000000006</v>
      </c>
      <c r="G89">
        <v>100</v>
      </c>
      <c r="H89">
        <v>99.9</v>
      </c>
      <c r="I89">
        <v>78.5</v>
      </c>
      <c r="J89">
        <v>81.400000000000006</v>
      </c>
    </row>
    <row r="90" spans="1:10" x14ac:dyDescent="0.25">
      <c r="A90">
        <v>1505304</v>
      </c>
      <c r="B90" s="12" t="s">
        <v>153</v>
      </c>
      <c r="C90" t="s">
        <v>84</v>
      </c>
      <c r="D90">
        <v>89</v>
      </c>
      <c r="E90">
        <v>90.3</v>
      </c>
      <c r="F90">
        <v>91.1</v>
      </c>
      <c r="G90">
        <v>99.9</v>
      </c>
      <c r="H90">
        <v>99.8</v>
      </c>
      <c r="I90">
        <v>93.2</v>
      </c>
      <c r="J90">
        <v>92.3</v>
      </c>
    </row>
    <row r="91" spans="1:10" x14ac:dyDescent="0.25">
      <c r="A91">
        <v>1505403</v>
      </c>
      <c r="B91" s="12" t="s">
        <v>150</v>
      </c>
      <c r="C91" t="s">
        <v>85</v>
      </c>
      <c r="D91">
        <v>85.8</v>
      </c>
      <c r="E91">
        <v>84.9</v>
      </c>
      <c r="F91">
        <v>84.6</v>
      </c>
      <c r="G91">
        <v>87.7</v>
      </c>
      <c r="H91">
        <v>82.5</v>
      </c>
      <c r="I91">
        <v>82.8</v>
      </c>
      <c r="J91">
        <v>89.3</v>
      </c>
    </row>
    <row r="92" spans="1:10" x14ac:dyDescent="0.25">
      <c r="A92">
        <v>1505437</v>
      </c>
      <c r="B92" s="12" t="s">
        <v>152</v>
      </c>
      <c r="C92" t="s">
        <v>86</v>
      </c>
      <c r="D92">
        <v>93.2</v>
      </c>
      <c r="E92">
        <v>89.9</v>
      </c>
      <c r="F92">
        <v>91.4</v>
      </c>
      <c r="G92">
        <v>100</v>
      </c>
      <c r="H92">
        <v>97.7</v>
      </c>
      <c r="I92">
        <v>94.2</v>
      </c>
      <c r="J92">
        <v>97.2</v>
      </c>
    </row>
    <row r="93" spans="1:10" x14ac:dyDescent="0.25">
      <c r="A93">
        <v>1505486</v>
      </c>
      <c r="B93" s="12" t="s">
        <v>154</v>
      </c>
      <c r="C93" t="s">
        <v>87</v>
      </c>
      <c r="D93">
        <v>83.6</v>
      </c>
      <c r="E93">
        <v>84</v>
      </c>
      <c r="F93">
        <v>85.3</v>
      </c>
      <c r="G93">
        <v>90.1</v>
      </c>
      <c r="H93">
        <v>87.2</v>
      </c>
      <c r="I93">
        <v>83.9</v>
      </c>
      <c r="J93">
        <v>87.8</v>
      </c>
    </row>
    <row r="94" spans="1:10" x14ac:dyDescent="0.25">
      <c r="A94">
        <v>1505494</v>
      </c>
      <c r="B94" s="12" t="s">
        <v>158</v>
      </c>
      <c r="C94" t="s">
        <v>88</v>
      </c>
      <c r="D94">
        <v>83.2</v>
      </c>
      <c r="E94">
        <v>83.3</v>
      </c>
      <c r="F94">
        <v>89</v>
      </c>
      <c r="G94">
        <v>84.2</v>
      </c>
      <c r="H94">
        <v>86.7</v>
      </c>
      <c r="I94">
        <v>88.1</v>
      </c>
      <c r="J94">
        <v>91.5</v>
      </c>
    </row>
    <row r="95" spans="1:10" x14ac:dyDescent="0.25">
      <c r="A95">
        <v>1505502</v>
      </c>
      <c r="B95" s="12" t="s">
        <v>150</v>
      </c>
      <c r="C95" t="s">
        <v>89</v>
      </c>
      <c r="D95">
        <v>90.9</v>
      </c>
      <c r="E95">
        <v>90.8</v>
      </c>
      <c r="F95">
        <v>91.8</v>
      </c>
      <c r="G95">
        <v>100</v>
      </c>
      <c r="H95">
        <v>100</v>
      </c>
      <c r="I95">
        <v>88.6</v>
      </c>
      <c r="J95">
        <v>92.7</v>
      </c>
    </row>
    <row r="96" spans="1:10" x14ac:dyDescent="0.25">
      <c r="A96">
        <v>1505536</v>
      </c>
      <c r="B96" s="12" t="s">
        <v>158</v>
      </c>
      <c r="C96" t="s">
        <v>90</v>
      </c>
      <c r="D96">
        <v>96.6</v>
      </c>
      <c r="E96">
        <v>95.8</v>
      </c>
      <c r="F96">
        <v>96</v>
      </c>
      <c r="G96">
        <v>100</v>
      </c>
      <c r="H96">
        <v>99.4</v>
      </c>
      <c r="I96">
        <v>95.8</v>
      </c>
      <c r="J96">
        <v>97.2</v>
      </c>
    </row>
    <row r="97" spans="1:10" x14ac:dyDescent="0.25">
      <c r="A97">
        <v>1505551</v>
      </c>
      <c r="B97" s="12" t="s">
        <v>152</v>
      </c>
      <c r="C97" t="s">
        <v>91</v>
      </c>
      <c r="D97">
        <v>77.900000000000006</v>
      </c>
      <c r="E97">
        <v>79.599999999999994</v>
      </c>
      <c r="F97">
        <v>83.8</v>
      </c>
      <c r="G97">
        <v>100</v>
      </c>
      <c r="H97">
        <v>99.7</v>
      </c>
      <c r="I97">
        <v>93.1</v>
      </c>
      <c r="J97">
        <v>95.1</v>
      </c>
    </row>
    <row r="98" spans="1:10" x14ac:dyDescent="0.25">
      <c r="A98">
        <v>1505601</v>
      </c>
      <c r="B98" s="12" t="s">
        <v>156</v>
      </c>
      <c r="C98" t="s">
        <v>92</v>
      </c>
      <c r="D98">
        <v>85.9</v>
      </c>
      <c r="E98">
        <v>82.5</v>
      </c>
      <c r="F98">
        <v>80.099999999999994</v>
      </c>
      <c r="G98">
        <v>99.7</v>
      </c>
      <c r="H98">
        <v>88.1</v>
      </c>
      <c r="I98">
        <v>87.5</v>
      </c>
      <c r="J98">
        <v>89.8</v>
      </c>
    </row>
    <row r="99" spans="1:10" x14ac:dyDescent="0.25">
      <c r="A99">
        <v>1505635</v>
      </c>
      <c r="B99" s="12" t="s">
        <v>158</v>
      </c>
      <c r="C99" t="s">
        <v>93</v>
      </c>
      <c r="D99">
        <v>89.7</v>
      </c>
      <c r="E99">
        <v>88.6</v>
      </c>
      <c r="F99">
        <v>90.5</v>
      </c>
      <c r="G99">
        <v>92.8</v>
      </c>
      <c r="H99">
        <v>97.3</v>
      </c>
      <c r="I99">
        <v>87.9</v>
      </c>
      <c r="J99">
        <v>95.7</v>
      </c>
    </row>
    <row r="100" spans="1:10" x14ac:dyDescent="0.25">
      <c r="A100">
        <v>1505650</v>
      </c>
      <c r="B100" s="12" t="s">
        <v>154</v>
      </c>
      <c r="C100" t="s">
        <v>94</v>
      </c>
      <c r="D100">
        <v>81.8</v>
      </c>
      <c r="E100">
        <v>92.1</v>
      </c>
      <c r="F100">
        <v>94.6</v>
      </c>
      <c r="G100">
        <v>97</v>
      </c>
      <c r="H100">
        <v>98.4</v>
      </c>
      <c r="I100">
        <v>97.3</v>
      </c>
      <c r="J100">
        <v>98.1</v>
      </c>
    </row>
    <row r="101" spans="1:10" x14ac:dyDescent="0.25">
      <c r="A101">
        <v>1505700</v>
      </c>
      <c r="B101" s="12" t="s">
        <v>151</v>
      </c>
      <c r="C101" t="s">
        <v>95</v>
      </c>
      <c r="D101">
        <v>84.5</v>
      </c>
      <c r="E101">
        <v>87.3</v>
      </c>
      <c r="F101">
        <v>87</v>
      </c>
      <c r="G101">
        <v>99.4</v>
      </c>
      <c r="H101">
        <v>97.5</v>
      </c>
      <c r="I101">
        <v>90.3</v>
      </c>
      <c r="J101">
        <v>97.9</v>
      </c>
    </row>
    <row r="102" spans="1:10" x14ac:dyDescent="0.25">
      <c r="A102">
        <v>1505809</v>
      </c>
      <c r="B102" s="12" t="s">
        <v>151</v>
      </c>
      <c r="C102" t="s">
        <v>96</v>
      </c>
      <c r="D102">
        <v>68.3</v>
      </c>
      <c r="E102">
        <v>72</v>
      </c>
      <c r="F102">
        <v>74.7</v>
      </c>
      <c r="G102">
        <v>100</v>
      </c>
      <c r="H102">
        <v>74.3</v>
      </c>
      <c r="I102">
        <v>69.400000000000006</v>
      </c>
      <c r="J102">
        <v>74</v>
      </c>
    </row>
    <row r="103" spans="1:10" x14ac:dyDescent="0.25">
      <c r="A103">
        <v>1505908</v>
      </c>
      <c r="B103" s="12" t="s">
        <v>154</v>
      </c>
      <c r="C103" t="s">
        <v>97</v>
      </c>
      <c r="D103">
        <v>84.2</v>
      </c>
      <c r="E103">
        <v>85.4</v>
      </c>
      <c r="F103">
        <v>81.7</v>
      </c>
      <c r="G103">
        <v>94.2</v>
      </c>
      <c r="H103">
        <v>92.4</v>
      </c>
      <c r="I103">
        <v>89.1</v>
      </c>
      <c r="J103">
        <v>93.9</v>
      </c>
    </row>
    <row r="104" spans="1:10" x14ac:dyDescent="0.25">
      <c r="A104">
        <v>1506005</v>
      </c>
      <c r="B104" s="12" t="s">
        <v>153</v>
      </c>
      <c r="C104" t="s">
        <v>98</v>
      </c>
      <c r="D104">
        <v>81.099999999999994</v>
      </c>
      <c r="E104">
        <v>82.5</v>
      </c>
      <c r="F104">
        <v>83.6</v>
      </c>
      <c r="G104">
        <v>93.2</v>
      </c>
      <c r="H104">
        <v>95.2</v>
      </c>
      <c r="I104">
        <v>89.4</v>
      </c>
      <c r="J104">
        <v>92.4</v>
      </c>
    </row>
    <row r="105" spans="1:10" x14ac:dyDescent="0.25">
      <c r="A105">
        <v>1506104</v>
      </c>
      <c r="B105" s="12" t="s">
        <v>156</v>
      </c>
      <c r="C105" t="s">
        <v>99</v>
      </c>
      <c r="D105">
        <v>87.7</v>
      </c>
      <c r="E105">
        <v>85.9</v>
      </c>
      <c r="F105">
        <v>90.9</v>
      </c>
      <c r="G105">
        <v>100</v>
      </c>
      <c r="H105">
        <v>94.3</v>
      </c>
      <c r="I105">
        <v>88.4</v>
      </c>
      <c r="J105">
        <v>100</v>
      </c>
    </row>
    <row r="106" spans="1:10" x14ac:dyDescent="0.25">
      <c r="A106">
        <v>1506112</v>
      </c>
      <c r="B106" s="12" t="s">
        <v>156</v>
      </c>
      <c r="C106" t="s">
        <v>100</v>
      </c>
      <c r="D106">
        <v>82.1</v>
      </c>
      <c r="E106">
        <v>82</v>
      </c>
      <c r="F106">
        <v>88.9</v>
      </c>
      <c r="G106">
        <v>91</v>
      </c>
      <c r="H106">
        <v>97.2</v>
      </c>
      <c r="I106">
        <v>82.2</v>
      </c>
      <c r="J106">
        <v>92.1</v>
      </c>
    </row>
    <row r="107" spans="1:10" x14ac:dyDescent="0.25">
      <c r="A107">
        <v>1506138</v>
      </c>
      <c r="B107" s="12" t="s">
        <v>152</v>
      </c>
      <c r="C107" t="s">
        <v>101</v>
      </c>
      <c r="D107">
        <v>93.5</v>
      </c>
      <c r="E107">
        <v>93.1</v>
      </c>
      <c r="F107">
        <v>94.2</v>
      </c>
      <c r="G107">
        <v>93</v>
      </c>
      <c r="H107">
        <v>95.1</v>
      </c>
      <c r="I107">
        <v>96.3</v>
      </c>
      <c r="J107">
        <v>97.7</v>
      </c>
    </row>
    <row r="108" spans="1:10" x14ac:dyDescent="0.25">
      <c r="A108">
        <v>1506161</v>
      </c>
      <c r="B108" s="12" t="s">
        <v>152</v>
      </c>
      <c r="C108" t="s">
        <v>102</v>
      </c>
      <c r="D108">
        <v>94.2</v>
      </c>
      <c r="E108">
        <v>90.5</v>
      </c>
      <c r="F108">
        <v>94.4</v>
      </c>
      <c r="G108">
        <v>99.8</v>
      </c>
      <c r="H108">
        <v>99.9</v>
      </c>
      <c r="I108">
        <v>96.4</v>
      </c>
      <c r="J108">
        <v>98.2</v>
      </c>
    </row>
    <row r="109" spans="1:10" x14ac:dyDescent="0.25">
      <c r="A109">
        <v>1506187</v>
      </c>
      <c r="B109" s="12" t="s">
        <v>150</v>
      </c>
      <c r="C109" t="s">
        <v>103</v>
      </c>
      <c r="D109">
        <v>88.4</v>
      </c>
      <c r="E109">
        <v>88.2</v>
      </c>
      <c r="F109">
        <v>90.8</v>
      </c>
      <c r="G109">
        <v>91.5</v>
      </c>
      <c r="H109">
        <v>90.5</v>
      </c>
      <c r="I109">
        <v>88.2</v>
      </c>
      <c r="J109">
        <v>88.9</v>
      </c>
    </row>
    <row r="110" spans="1:10" x14ac:dyDescent="0.25">
      <c r="A110">
        <v>1506195</v>
      </c>
      <c r="B110" s="12" t="s">
        <v>157</v>
      </c>
      <c r="C110" t="s">
        <v>104</v>
      </c>
      <c r="D110">
        <v>87.1</v>
      </c>
      <c r="E110">
        <v>87.3</v>
      </c>
      <c r="F110">
        <v>89.3</v>
      </c>
      <c r="G110">
        <v>95.3</v>
      </c>
      <c r="H110">
        <v>96.1</v>
      </c>
      <c r="I110">
        <v>89.6</v>
      </c>
      <c r="J110">
        <v>92.6</v>
      </c>
    </row>
    <row r="111" spans="1:10" x14ac:dyDescent="0.25">
      <c r="A111">
        <v>1506203</v>
      </c>
      <c r="B111" s="12" t="s">
        <v>156</v>
      </c>
      <c r="C111" t="s">
        <v>105</v>
      </c>
      <c r="D111">
        <v>87.6</v>
      </c>
      <c r="E111">
        <v>91.3</v>
      </c>
      <c r="F111">
        <v>93.2</v>
      </c>
      <c r="G111">
        <v>99.8</v>
      </c>
      <c r="H111">
        <v>98.7</v>
      </c>
      <c r="I111">
        <v>99.8</v>
      </c>
      <c r="J111">
        <v>98.1</v>
      </c>
    </row>
    <row r="112" spans="1:10" x14ac:dyDescent="0.25">
      <c r="A112">
        <v>1506302</v>
      </c>
      <c r="B112" s="12" t="s">
        <v>151</v>
      </c>
      <c r="C112" t="s">
        <v>106</v>
      </c>
      <c r="D112">
        <v>82.1</v>
      </c>
      <c r="E112">
        <v>85.2</v>
      </c>
      <c r="F112">
        <v>88.8</v>
      </c>
      <c r="G112">
        <v>98.7</v>
      </c>
      <c r="H112">
        <v>89.1</v>
      </c>
      <c r="I112">
        <v>88.2</v>
      </c>
      <c r="J112">
        <v>90.7</v>
      </c>
    </row>
    <row r="113" spans="1:10" x14ac:dyDescent="0.25">
      <c r="A113">
        <v>1506351</v>
      </c>
      <c r="B113" s="12" t="s">
        <v>155</v>
      </c>
      <c r="C113" t="s">
        <v>107</v>
      </c>
      <c r="D113">
        <v>92.6</v>
      </c>
      <c r="E113">
        <v>90.7</v>
      </c>
      <c r="F113">
        <v>93</v>
      </c>
      <c r="G113">
        <v>99.6</v>
      </c>
      <c r="H113">
        <v>97.9</v>
      </c>
      <c r="I113">
        <v>93.6</v>
      </c>
      <c r="J113">
        <v>95.4</v>
      </c>
    </row>
    <row r="114" spans="1:10" x14ac:dyDescent="0.25">
      <c r="A114">
        <v>1506401</v>
      </c>
      <c r="B114" s="12" t="s">
        <v>151</v>
      </c>
      <c r="C114" t="s">
        <v>108</v>
      </c>
      <c r="D114">
        <v>79.3</v>
      </c>
      <c r="E114">
        <v>78.099999999999994</v>
      </c>
      <c r="F114">
        <v>80.8</v>
      </c>
      <c r="G114">
        <v>94.2</v>
      </c>
      <c r="H114">
        <v>93.3</v>
      </c>
      <c r="I114">
        <v>85.1</v>
      </c>
      <c r="J114">
        <v>87.7</v>
      </c>
    </row>
    <row r="115" spans="1:10" x14ac:dyDescent="0.25">
      <c r="A115">
        <v>1506500</v>
      </c>
      <c r="B115" s="12" t="s">
        <v>160</v>
      </c>
      <c r="C115" t="s">
        <v>146</v>
      </c>
      <c r="D115">
        <v>84.6</v>
      </c>
      <c r="E115">
        <v>87.1</v>
      </c>
      <c r="F115">
        <v>85.5</v>
      </c>
      <c r="G115">
        <v>97.9</v>
      </c>
      <c r="H115">
        <v>96.9</v>
      </c>
      <c r="I115">
        <v>98.2</v>
      </c>
      <c r="J115">
        <v>94.5</v>
      </c>
    </row>
    <row r="116" spans="1:10" x14ac:dyDescent="0.25">
      <c r="A116">
        <v>1506559</v>
      </c>
      <c r="B116" s="12" t="s">
        <v>156</v>
      </c>
      <c r="C116" t="s">
        <v>109</v>
      </c>
      <c r="D116">
        <v>87.2</v>
      </c>
      <c r="E116">
        <v>83.2</v>
      </c>
      <c r="F116">
        <v>87.3</v>
      </c>
      <c r="G116">
        <v>99.4</v>
      </c>
      <c r="H116">
        <v>95.3</v>
      </c>
      <c r="I116">
        <v>88.8</v>
      </c>
      <c r="J116">
        <v>91</v>
      </c>
    </row>
    <row r="117" spans="1:10" x14ac:dyDescent="0.25">
      <c r="A117">
        <v>1506583</v>
      </c>
      <c r="B117" s="12" t="s">
        <v>152</v>
      </c>
      <c r="C117" t="s">
        <v>110</v>
      </c>
      <c r="D117">
        <v>87.8</v>
      </c>
      <c r="E117">
        <v>84.4</v>
      </c>
      <c r="F117">
        <v>85.2</v>
      </c>
      <c r="G117">
        <v>92.1</v>
      </c>
      <c r="H117">
        <v>94.4</v>
      </c>
      <c r="I117">
        <v>91.3</v>
      </c>
      <c r="J117">
        <v>93.7</v>
      </c>
    </row>
    <row r="118" spans="1:10" x14ac:dyDescent="0.25">
      <c r="A118">
        <v>1506609</v>
      </c>
      <c r="B118" s="12" t="s">
        <v>160</v>
      </c>
      <c r="C118" t="s">
        <v>111</v>
      </c>
      <c r="D118">
        <v>84.8</v>
      </c>
      <c r="E118">
        <v>82.3</v>
      </c>
      <c r="F118">
        <v>85.9</v>
      </c>
      <c r="G118">
        <v>91.5</v>
      </c>
      <c r="H118">
        <v>85.8</v>
      </c>
      <c r="I118">
        <v>83.5</v>
      </c>
      <c r="J118">
        <v>91</v>
      </c>
    </row>
    <row r="119" spans="1:10" x14ac:dyDescent="0.25">
      <c r="A119">
        <v>1506708</v>
      </c>
      <c r="B119" s="12" t="s">
        <v>152</v>
      </c>
      <c r="C119" t="s">
        <v>112</v>
      </c>
      <c r="D119">
        <v>80.599999999999994</v>
      </c>
      <c r="E119">
        <v>82.9</v>
      </c>
      <c r="F119">
        <v>88.8</v>
      </c>
      <c r="G119">
        <v>97.4</v>
      </c>
      <c r="H119">
        <v>86.4</v>
      </c>
      <c r="I119">
        <v>86.6</v>
      </c>
      <c r="J119">
        <v>90.9</v>
      </c>
    </row>
    <row r="120" spans="1:10" x14ac:dyDescent="0.25">
      <c r="A120">
        <v>1506807</v>
      </c>
      <c r="B120" s="12" t="s">
        <v>153</v>
      </c>
      <c r="C120" t="s">
        <v>113</v>
      </c>
      <c r="D120">
        <v>94.4</v>
      </c>
      <c r="E120">
        <v>94.6</v>
      </c>
      <c r="F120">
        <v>94.4</v>
      </c>
      <c r="G120">
        <v>99.9</v>
      </c>
      <c r="H120">
        <v>99.9</v>
      </c>
      <c r="I120">
        <v>93.7</v>
      </c>
      <c r="J120">
        <v>94.3</v>
      </c>
    </row>
    <row r="121" spans="1:10" x14ac:dyDescent="0.25">
      <c r="A121">
        <v>1506906</v>
      </c>
      <c r="B121" s="12" t="s">
        <v>156</v>
      </c>
      <c r="C121" t="s">
        <v>114</v>
      </c>
      <c r="D121">
        <v>83.4</v>
      </c>
      <c r="E121">
        <v>92.6</v>
      </c>
      <c r="F121">
        <v>93.5</v>
      </c>
      <c r="G121">
        <v>99.5</v>
      </c>
      <c r="H121">
        <v>99.8</v>
      </c>
      <c r="I121">
        <v>89</v>
      </c>
      <c r="J121">
        <v>91.7</v>
      </c>
    </row>
    <row r="122" spans="1:10" x14ac:dyDescent="0.25">
      <c r="A122">
        <v>1507003</v>
      </c>
      <c r="B122" s="12" t="s">
        <v>160</v>
      </c>
      <c r="C122" t="s">
        <v>115</v>
      </c>
      <c r="D122">
        <v>84.7</v>
      </c>
      <c r="E122">
        <v>85.8</v>
      </c>
      <c r="F122">
        <v>88.8</v>
      </c>
      <c r="G122">
        <v>99.6</v>
      </c>
      <c r="H122">
        <v>90.3</v>
      </c>
      <c r="I122">
        <v>86.4</v>
      </c>
      <c r="J122">
        <v>93</v>
      </c>
    </row>
    <row r="123" spans="1:10" x14ac:dyDescent="0.25">
      <c r="A123">
        <v>1507102</v>
      </c>
      <c r="B123" s="12" t="s">
        <v>160</v>
      </c>
      <c r="C123" t="s">
        <v>116</v>
      </c>
      <c r="D123">
        <v>81.400000000000006</v>
      </c>
      <c r="E123">
        <v>82.2</v>
      </c>
      <c r="F123">
        <v>82.4</v>
      </c>
      <c r="G123">
        <v>96.7</v>
      </c>
      <c r="H123">
        <v>95.5</v>
      </c>
      <c r="I123">
        <v>79.8</v>
      </c>
      <c r="J123">
        <v>88.3</v>
      </c>
    </row>
    <row r="124" spans="1:10" x14ac:dyDescent="0.25">
      <c r="A124">
        <v>1507151</v>
      </c>
      <c r="B124" s="12" t="s">
        <v>158</v>
      </c>
      <c r="C124" t="s">
        <v>117</v>
      </c>
      <c r="D124">
        <v>83.9</v>
      </c>
      <c r="E124">
        <v>82.3</v>
      </c>
      <c r="F124">
        <v>83.5</v>
      </c>
      <c r="G124">
        <v>98.7</v>
      </c>
      <c r="H124">
        <v>96</v>
      </c>
      <c r="I124">
        <v>81.3</v>
      </c>
      <c r="J124">
        <v>89.2</v>
      </c>
    </row>
    <row r="125" spans="1:10" x14ac:dyDescent="0.25">
      <c r="A125">
        <v>1507201</v>
      </c>
      <c r="B125" s="12" t="s">
        <v>160</v>
      </c>
      <c r="C125" t="s">
        <v>118</v>
      </c>
      <c r="D125">
        <v>76.400000000000006</v>
      </c>
      <c r="E125">
        <v>77.5</v>
      </c>
      <c r="F125">
        <v>78.3</v>
      </c>
      <c r="G125">
        <v>94.3</v>
      </c>
      <c r="H125">
        <v>72.7</v>
      </c>
      <c r="I125">
        <v>76.2</v>
      </c>
      <c r="J125">
        <v>81.900000000000006</v>
      </c>
    </row>
    <row r="126" spans="1:10" x14ac:dyDescent="0.25">
      <c r="A126">
        <v>1507300</v>
      </c>
      <c r="B126" s="12" t="s">
        <v>152</v>
      </c>
      <c r="C126" t="s">
        <v>119</v>
      </c>
      <c r="D126">
        <v>85.8</v>
      </c>
      <c r="E126">
        <v>83.4</v>
      </c>
      <c r="F126">
        <v>85.3</v>
      </c>
      <c r="G126">
        <v>99.9</v>
      </c>
      <c r="H126">
        <v>94.6</v>
      </c>
      <c r="I126">
        <v>87.6</v>
      </c>
      <c r="J126">
        <v>90.1</v>
      </c>
    </row>
    <row r="127" spans="1:10" x14ac:dyDescent="0.25">
      <c r="A127">
        <v>1507409</v>
      </c>
      <c r="B127" s="12" t="s">
        <v>160</v>
      </c>
      <c r="C127" t="s">
        <v>120</v>
      </c>
      <c r="D127">
        <v>86.9</v>
      </c>
      <c r="E127">
        <v>84.6</v>
      </c>
      <c r="F127">
        <v>84.9</v>
      </c>
      <c r="G127">
        <v>99.3</v>
      </c>
      <c r="H127">
        <v>93.1</v>
      </c>
      <c r="I127">
        <v>84.5</v>
      </c>
      <c r="J127">
        <v>88.8</v>
      </c>
    </row>
    <row r="128" spans="1:10" x14ac:dyDescent="0.25">
      <c r="A128">
        <v>1507458</v>
      </c>
      <c r="B128" s="12" t="s">
        <v>158</v>
      </c>
      <c r="C128" t="s">
        <v>121</v>
      </c>
      <c r="D128">
        <v>86.6</v>
      </c>
      <c r="E128">
        <v>87.4</v>
      </c>
      <c r="F128">
        <v>88</v>
      </c>
      <c r="G128">
        <v>99.7</v>
      </c>
      <c r="H128">
        <v>93.3</v>
      </c>
      <c r="I128">
        <v>94.8</v>
      </c>
      <c r="J128">
        <v>97.8</v>
      </c>
    </row>
    <row r="129" spans="1:10" x14ac:dyDescent="0.25">
      <c r="A129">
        <v>1507466</v>
      </c>
      <c r="B129" s="12" t="s">
        <v>160</v>
      </c>
      <c r="C129" t="s">
        <v>122</v>
      </c>
      <c r="D129">
        <v>83.3</v>
      </c>
      <c r="E129">
        <v>85</v>
      </c>
      <c r="F129">
        <v>87.3</v>
      </c>
      <c r="G129">
        <v>100</v>
      </c>
      <c r="H129">
        <v>99.3</v>
      </c>
      <c r="I129">
        <v>93.7</v>
      </c>
      <c r="J129">
        <v>95.6</v>
      </c>
    </row>
    <row r="130" spans="1:10" x14ac:dyDescent="0.25">
      <c r="A130">
        <v>1507474</v>
      </c>
      <c r="B130" s="12" t="s">
        <v>156</v>
      </c>
      <c r="C130" t="s">
        <v>123</v>
      </c>
      <c r="D130">
        <v>85</v>
      </c>
      <c r="E130">
        <v>86.8</v>
      </c>
      <c r="F130">
        <v>90.1</v>
      </c>
      <c r="G130">
        <v>99.7</v>
      </c>
      <c r="H130">
        <v>98.6</v>
      </c>
      <c r="I130">
        <v>98.7</v>
      </c>
      <c r="J130">
        <v>97.3</v>
      </c>
    </row>
    <row r="131" spans="1:10" x14ac:dyDescent="0.25">
      <c r="A131">
        <v>1507508</v>
      </c>
      <c r="B131" s="12" t="s">
        <v>158</v>
      </c>
      <c r="C131" t="s">
        <v>124</v>
      </c>
      <c r="D131">
        <v>86.1</v>
      </c>
      <c r="E131">
        <v>82.4</v>
      </c>
      <c r="F131">
        <v>86.2</v>
      </c>
      <c r="G131">
        <v>99</v>
      </c>
      <c r="H131">
        <v>96.1</v>
      </c>
      <c r="I131">
        <v>86</v>
      </c>
      <c r="J131">
        <v>86.9</v>
      </c>
    </row>
    <row r="132" spans="1:10" x14ac:dyDescent="0.25">
      <c r="A132">
        <v>1507607</v>
      </c>
      <c r="B132" s="12" t="s">
        <v>160</v>
      </c>
      <c r="C132" t="s">
        <v>125</v>
      </c>
      <c r="D132">
        <v>86.4</v>
      </c>
      <c r="E132">
        <v>85.3</v>
      </c>
      <c r="F132">
        <v>86.5</v>
      </c>
      <c r="G132">
        <v>93.8</v>
      </c>
      <c r="H132">
        <v>88.7</v>
      </c>
      <c r="I132">
        <v>85.6</v>
      </c>
      <c r="J132">
        <v>87.8</v>
      </c>
    </row>
    <row r="133" spans="1:10" x14ac:dyDescent="0.25">
      <c r="A133">
        <v>1507706</v>
      </c>
      <c r="B133" s="12" t="s">
        <v>151</v>
      </c>
      <c r="C133" t="s">
        <v>126</v>
      </c>
      <c r="D133">
        <v>85.2</v>
      </c>
      <c r="E133">
        <v>83.9</v>
      </c>
      <c r="F133">
        <v>84.2</v>
      </c>
      <c r="G133">
        <v>100</v>
      </c>
      <c r="H133">
        <v>97</v>
      </c>
      <c r="I133">
        <v>91.1</v>
      </c>
      <c r="J133">
        <v>93.5</v>
      </c>
    </row>
    <row r="134" spans="1:10" x14ac:dyDescent="0.25">
      <c r="A134">
        <v>1507755</v>
      </c>
      <c r="B134" s="12" t="s">
        <v>152</v>
      </c>
      <c r="C134" t="s">
        <v>127</v>
      </c>
      <c r="D134">
        <v>77.099999999999994</v>
      </c>
      <c r="E134">
        <v>81.400000000000006</v>
      </c>
      <c r="F134">
        <v>79.2</v>
      </c>
      <c r="G134">
        <v>99.2</v>
      </c>
      <c r="H134">
        <v>80.400000000000006</v>
      </c>
      <c r="I134">
        <v>74.8</v>
      </c>
      <c r="J134">
        <v>86.5</v>
      </c>
    </row>
    <row r="135" spans="1:10" x14ac:dyDescent="0.25">
      <c r="A135">
        <v>1507805</v>
      </c>
      <c r="B135" s="12" t="s">
        <v>154</v>
      </c>
      <c r="C135" t="s">
        <v>128</v>
      </c>
      <c r="D135">
        <v>79.3</v>
      </c>
      <c r="E135">
        <v>78.099999999999994</v>
      </c>
      <c r="F135">
        <v>75.900000000000006</v>
      </c>
      <c r="G135">
        <v>96.8</v>
      </c>
      <c r="H135">
        <v>98.3</v>
      </c>
      <c r="I135">
        <v>80.3</v>
      </c>
      <c r="J135">
        <v>90.2</v>
      </c>
    </row>
    <row r="136" spans="1:10" x14ac:dyDescent="0.25">
      <c r="A136">
        <v>1507904</v>
      </c>
      <c r="B136" s="12" t="s">
        <v>151</v>
      </c>
      <c r="C136" t="s">
        <v>129</v>
      </c>
      <c r="D136">
        <v>83.8</v>
      </c>
      <c r="E136">
        <v>85.6</v>
      </c>
      <c r="F136">
        <v>87.5</v>
      </c>
      <c r="G136">
        <v>98</v>
      </c>
      <c r="H136">
        <v>81.2</v>
      </c>
      <c r="I136">
        <v>84.6</v>
      </c>
      <c r="J136">
        <v>88.9</v>
      </c>
    </row>
    <row r="137" spans="1:10" x14ac:dyDescent="0.25">
      <c r="A137">
        <v>1507953</v>
      </c>
      <c r="B137" s="12" t="s">
        <v>149</v>
      </c>
      <c r="C137" t="s">
        <v>130</v>
      </c>
      <c r="D137">
        <v>85.4</v>
      </c>
      <c r="E137">
        <v>88.6</v>
      </c>
      <c r="F137">
        <v>89.3</v>
      </c>
      <c r="G137">
        <v>99.5</v>
      </c>
      <c r="H137">
        <v>91.4</v>
      </c>
      <c r="I137">
        <v>86.8</v>
      </c>
      <c r="J137">
        <v>90.9</v>
      </c>
    </row>
    <row r="138" spans="1:10" x14ac:dyDescent="0.25">
      <c r="A138">
        <v>1507961</v>
      </c>
      <c r="B138" s="12" t="s">
        <v>160</v>
      </c>
      <c r="C138" t="s">
        <v>131</v>
      </c>
      <c r="D138">
        <v>88.8</v>
      </c>
      <c r="E138">
        <v>88.5</v>
      </c>
      <c r="F138">
        <v>91.3</v>
      </c>
      <c r="G138">
        <v>97.2</v>
      </c>
      <c r="H138">
        <v>99.4</v>
      </c>
      <c r="I138">
        <v>89.3</v>
      </c>
      <c r="J138">
        <v>94.9</v>
      </c>
    </row>
    <row r="139" spans="1:10" x14ac:dyDescent="0.25">
      <c r="A139">
        <v>1507979</v>
      </c>
      <c r="B139" s="12" t="s">
        <v>153</v>
      </c>
      <c r="C139" t="s">
        <v>132</v>
      </c>
      <c r="D139">
        <v>95.9</v>
      </c>
      <c r="E139">
        <v>97.7</v>
      </c>
      <c r="F139">
        <v>97</v>
      </c>
      <c r="G139">
        <v>99.8</v>
      </c>
      <c r="H139">
        <v>99.9</v>
      </c>
      <c r="I139">
        <v>99.8</v>
      </c>
      <c r="J139">
        <v>99.5</v>
      </c>
    </row>
    <row r="140" spans="1:10" x14ac:dyDescent="0.25">
      <c r="A140">
        <v>1508001</v>
      </c>
      <c r="B140" s="12" t="s">
        <v>150</v>
      </c>
      <c r="C140" t="s">
        <v>147</v>
      </c>
      <c r="D140">
        <v>92.1</v>
      </c>
      <c r="E140">
        <v>92.4</v>
      </c>
      <c r="F140">
        <v>91.5</v>
      </c>
      <c r="G140">
        <v>95.7</v>
      </c>
      <c r="H140">
        <v>96.6</v>
      </c>
      <c r="I140">
        <v>98.6</v>
      </c>
      <c r="J140">
        <v>99</v>
      </c>
    </row>
    <row r="141" spans="1:10" x14ac:dyDescent="0.25">
      <c r="A141">
        <v>1508035</v>
      </c>
      <c r="B141" s="12" t="s">
        <v>156</v>
      </c>
      <c r="C141" t="s">
        <v>133</v>
      </c>
      <c r="D141">
        <v>84.1</v>
      </c>
      <c r="E141">
        <v>82.1</v>
      </c>
      <c r="F141">
        <v>82.5</v>
      </c>
      <c r="G141">
        <v>99.8</v>
      </c>
      <c r="H141">
        <v>99.2</v>
      </c>
      <c r="I141">
        <v>83.7</v>
      </c>
      <c r="J141">
        <v>91.2</v>
      </c>
    </row>
    <row r="142" spans="1:10" x14ac:dyDescent="0.25">
      <c r="A142">
        <v>1508050</v>
      </c>
      <c r="B142" s="12" t="s">
        <v>157</v>
      </c>
      <c r="C142" t="s">
        <v>134</v>
      </c>
      <c r="D142">
        <v>84</v>
      </c>
      <c r="E142">
        <v>83.6</v>
      </c>
      <c r="F142">
        <v>85.6</v>
      </c>
      <c r="G142">
        <v>99.9</v>
      </c>
      <c r="H142">
        <v>85.8</v>
      </c>
      <c r="I142">
        <v>89.7</v>
      </c>
      <c r="J142">
        <v>92</v>
      </c>
    </row>
    <row r="143" spans="1:10" x14ac:dyDescent="0.25">
      <c r="A143">
        <v>1508084</v>
      </c>
      <c r="B143" s="12" t="s">
        <v>152</v>
      </c>
      <c r="C143" t="s">
        <v>135</v>
      </c>
      <c r="D143">
        <v>84.9</v>
      </c>
      <c r="E143">
        <v>84.4</v>
      </c>
      <c r="F143">
        <v>86.8</v>
      </c>
      <c r="G143">
        <v>99.6</v>
      </c>
      <c r="H143">
        <v>96.7</v>
      </c>
      <c r="I143">
        <v>89.7</v>
      </c>
      <c r="J143">
        <v>93.3</v>
      </c>
    </row>
    <row r="144" spans="1:10" x14ac:dyDescent="0.25">
      <c r="A144">
        <v>1508100</v>
      </c>
      <c r="B144" s="12" t="s">
        <v>159</v>
      </c>
      <c r="C144" t="s">
        <v>136</v>
      </c>
      <c r="D144">
        <v>88.6</v>
      </c>
      <c r="E144">
        <v>86.8</v>
      </c>
      <c r="F144">
        <v>86.8</v>
      </c>
      <c r="G144">
        <v>99.9</v>
      </c>
      <c r="H144">
        <v>96.6</v>
      </c>
      <c r="I144">
        <v>84.2</v>
      </c>
      <c r="J144">
        <v>88.8</v>
      </c>
    </row>
    <row r="145" spans="1:10" x14ac:dyDescent="0.25">
      <c r="A145">
        <v>1508126</v>
      </c>
      <c r="B145" s="12" t="s">
        <v>150</v>
      </c>
      <c r="C145" t="s">
        <v>137</v>
      </c>
      <c r="D145">
        <v>97.6</v>
      </c>
      <c r="E145">
        <v>95.7</v>
      </c>
      <c r="F145">
        <v>97.1</v>
      </c>
      <c r="G145">
        <v>99.9</v>
      </c>
      <c r="H145">
        <v>99.8</v>
      </c>
      <c r="I145">
        <v>99.2</v>
      </c>
      <c r="J145">
        <v>100</v>
      </c>
    </row>
    <row r="146" spans="1:10" x14ac:dyDescent="0.25">
      <c r="A146">
        <v>1508159</v>
      </c>
      <c r="B146" s="12" t="s">
        <v>154</v>
      </c>
      <c r="C146" t="s">
        <v>138</v>
      </c>
      <c r="D146">
        <v>89.8</v>
      </c>
      <c r="E146">
        <v>93.1</v>
      </c>
      <c r="F146">
        <v>93.9</v>
      </c>
      <c r="G146">
        <v>97.6</v>
      </c>
      <c r="H146">
        <v>98.5</v>
      </c>
      <c r="I146">
        <v>95.1</v>
      </c>
      <c r="J146">
        <v>96.4</v>
      </c>
    </row>
    <row r="147" spans="1:10" x14ac:dyDescent="0.25">
      <c r="A147">
        <v>1508209</v>
      </c>
      <c r="B147" s="12" t="s">
        <v>160</v>
      </c>
      <c r="C147" t="s">
        <v>139</v>
      </c>
      <c r="D147">
        <v>83</v>
      </c>
      <c r="E147">
        <v>82.2</v>
      </c>
      <c r="F147">
        <v>84.4</v>
      </c>
      <c r="G147">
        <v>99.2</v>
      </c>
      <c r="H147">
        <v>96.9</v>
      </c>
      <c r="I147">
        <v>83.4</v>
      </c>
      <c r="J147">
        <v>90</v>
      </c>
    </row>
    <row r="148" spans="1:10" x14ac:dyDescent="0.25">
      <c r="A148">
        <v>1508308</v>
      </c>
      <c r="B148" s="12" t="s">
        <v>156</v>
      </c>
      <c r="C148" t="s">
        <v>140</v>
      </c>
      <c r="D148">
        <v>82.7</v>
      </c>
      <c r="E148">
        <v>82.3</v>
      </c>
      <c r="F148">
        <v>82.7</v>
      </c>
      <c r="G148">
        <v>92.8</v>
      </c>
      <c r="H148">
        <v>89.7</v>
      </c>
      <c r="I148">
        <v>87.5</v>
      </c>
      <c r="J148">
        <v>95.8</v>
      </c>
    </row>
    <row r="149" spans="1:10" x14ac:dyDescent="0.25">
      <c r="A149">
        <v>1508357</v>
      </c>
      <c r="B149" s="12" t="s">
        <v>154</v>
      </c>
      <c r="C149" t="s">
        <v>141</v>
      </c>
      <c r="D149">
        <v>87.3</v>
      </c>
      <c r="E149">
        <v>91.6</v>
      </c>
      <c r="F149">
        <v>94.1</v>
      </c>
      <c r="G149">
        <v>99.9</v>
      </c>
      <c r="H149">
        <v>99.9</v>
      </c>
      <c r="I149">
        <v>91.9</v>
      </c>
      <c r="J149">
        <v>97.1</v>
      </c>
    </row>
    <row r="150" spans="1:10" x14ac:dyDescent="0.25">
      <c r="A150">
        <v>1508407</v>
      </c>
      <c r="B150" s="12" t="s">
        <v>152</v>
      </c>
      <c r="C150" t="s">
        <v>142</v>
      </c>
      <c r="D150">
        <v>84.8</v>
      </c>
      <c r="E150">
        <v>85.7</v>
      </c>
      <c r="F150">
        <v>88.7</v>
      </c>
      <c r="G150">
        <v>95.9</v>
      </c>
      <c r="H150">
        <v>86.6</v>
      </c>
      <c r="I150">
        <v>87.7</v>
      </c>
      <c r="J150">
        <v>92.2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9"/>
  <sheetViews>
    <sheetView workbookViewId="0">
      <selection activeCell="M21" sqref="M21"/>
    </sheetView>
  </sheetViews>
  <sheetFormatPr defaultRowHeight="15" x14ac:dyDescent="0.25"/>
  <cols>
    <col min="1" max="1" width="15" customWidth="1"/>
    <col min="2" max="2" width="30.5703125" customWidth="1"/>
  </cols>
  <sheetData>
    <row r="1" spans="1:12" x14ac:dyDescent="0.25">
      <c r="A1" s="17" t="s">
        <v>166</v>
      </c>
      <c r="E1" t="s">
        <v>167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</row>
    <row r="2" spans="1:12" x14ac:dyDescent="0.25">
      <c r="A2" s="17" t="s">
        <v>170</v>
      </c>
      <c r="E2" t="s">
        <v>1</v>
      </c>
      <c r="F2">
        <v>79.3</v>
      </c>
      <c r="G2">
        <v>81.2</v>
      </c>
      <c r="H2">
        <v>82.5</v>
      </c>
      <c r="I2">
        <v>97.7</v>
      </c>
      <c r="J2">
        <v>90.3</v>
      </c>
      <c r="K2" s="26">
        <v>82</v>
      </c>
      <c r="L2">
        <v>88.4</v>
      </c>
    </row>
    <row r="5" spans="1:12" x14ac:dyDescent="0.25">
      <c r="A5" t="s">
        <v>161</v>
      </c>
      <c r="B5" t="s">
        <v>165</v>
      </c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</row>
    <row r="6" spans="1:12" x14ac:dyDescent="0.25">
      <c r="A6" s="12" t="s">
        <v>149</v>
      </c>
      <c r="B6" t="s">
        <v>2</v>
      </c>
      <c r="C6">
        <v>81.2</v>
      </c>
      <c r="D6">
        <v>85.9</v>
      </c>
      <c r="E6">
        <v>87.8</v>
      </c>
      <c r="F6">
        <v>100</v>
      </c>
      <c r="G6">
        <v>92.8</v>
      </c>
      <c r="H6">
        <v>88.3</v>
      </c>
      <c r="I6">
        <v>96.7</v>
      </c>
    </row>
    <row r="7" spans="1:12" x14ac:dyDescent="0.25">
      <c r="A7" s="12" t="s">
        <v>150</v>
      </c>
      <c r="B7" t="s">
        <v>3</v>
      </c>
      <c r="C7">
        <v>80.8</v>
      </c>
      <c r="D7">
        <v>86.2</v>
      </c>
      <c r="E7">
        <v>84.3</v>
      </c>
      <c r="F7">
        <v>96</v>
      </c>
      <c r="G7">
        <v>96</v>
      </c>
      <c r="H7">
        <v>76.599999999999994</v>
      </c>
      <c r="I7">
        <v>85.6</v>
      </c>
    </row>
    <row r="8" spans="1:12" x14ac:dyDescent="0.25">
      <c r="A8" s="12" t="s">
        <v>149</v>
      </c>
      <c r="B8" t="s">
        <v>4</v>
      </c>
      <c r="C8">
        <v>73.900000000000006</v>
      </c>
      <c r="D8">
        <v>77.099999999999994</v>
      </c>
      <c r="E8">
        <v>76.400000000000006</v>
      </c>
      <c r="F8">
        <v>99.9</v>
      </c>
      <c r="G8">
        <v>99.4</v>
      </c>
      <c r="H8">
        <v>76.099999999999994</v>
      </c>
      <c r="I8">
        <v>80</v>
      </c>
    </row>
    <row r="9" spans="1:12" x14ac:dyDescent="0.25">
      <c r="A9" s="12" t="s">
        <v>151</v>
      </c>
      <c r="B9" t="s">
        <v>5</v>
      </c>
      <c r="C9">
        <v>74.599999999999994</v>
      </c>
      <c r="D9">
        <v>72.599999999999994</v>
      </c>
      <c r="E9">
        <v>74.900000000000006</v>
      </c>
      <c r="F9">
        <v>91.8</v>
      </c>
      <c r="G9">
        <v>71.400000000000006</v>
      </c>
      <c r="H9">
        <v>62</v>
      </c>
      <c r="I9">
        <v>70.3</v>
      </c>
    </row>
    <row r="10" spans="1:12" x14ac:dyDescent="0.25">
      <c r="A10" s="12" t="s">
        <v>152</v>
      </c>
      <c r="B10" t="s">
        <v>6</v>
      </c>
      <c r="C10">
        <v>78.8</v>
      </c>
      <c r="D10">
        <v>75.900000000000006</v>
      </c>
      <c r="E10">
        <v>79.900000000000006</v>
      </c>
      <c r="F10">
        <v>93.6</v>
      </c>
      <c r="G10">
        <v>80.3</v>
      </c>
      <c r="H10">
        <v>65.8</v>
      </c>
      <c r="I10">
        <v>82.1</v>
      </c>
    </row>
    <row r="11" spans="1:12" x14ac:dyDescent="0.25">
      <c r="A11" s="12" t="s">
        <v>153</v>
      </c>
      <c r="B11" t="s">
        <v>7</v>
      </c>
      <c r="C11">
        <v>80.400000000000006</v>
      </c>
      <c r="D11">
        <v>77.3</v>
      </c>
      <c r="E11">
        <v>81</v>
      </c>
      <c r="F11">
        <v>99.9</v>
      </c>
      <c r="G11">
        <v>80.900000000000006</v>
      </c>
      <c r="H11">
        <v>75.8</v>
      </c>
      <c r="I11">
        <v>84.4</v>
      </c>
    </row>
    <row r="12" spans="1:12" x14ac:dyDescent="0.25">
      <c r="A12" s="12" t="s">
        <v>153</v>
      </c>
      <c r="B12" t="s">
        <v>8</v>
      </c>
      <c r="C12">
        <v>59.6</v>
      </c>
      <c r="D12">
        <v>64.3</v>
      </c>
      <c r="E12">
        <v>67.900000000000006</v>
      </c>
      <c r="F12">
        <v>99.8</v>
      </c>
      <c r="G12">
        <v>82.2</v>
      </c>
      <c r="H12">
        <v>61.6</v>
      </c>
      <c r="I12">
        <v>71.099999999999994</v>
      </c>
    </row>
    <row r="13" spans="1:12" x14ac:dyDescent="0.25">
      <c r="A13" s="12" t="s">
        <v>154</v>
      </c>
      <c r="B13" t="s">
        <v>9</v>
      </c>
      <c r="C13">
        <v>94.2</v>
      </c>
      <c r="D13">
        <v>94.4</v>
      </c>
      <c r="E13">
        <v>90.7</v>
      </c>
      <c r="F13">
        <v>99.9</v>
      </c>
      <c r="G13">
        <v>99.5</v>
      </c>
      <c r="H13">
        <v>92.1</v>
      </c>
      <c r="I13">
        <v>89.9</v>
      </c>
    </row>
    <row r="14" spans="1:12" x14ac:dyDescent="0.25">
      <c r="A14" s="12" t="s">
        <v>151</v>
      </c>
      <c r="B14" t="s">
        <v>10</v>
      </c>
      <c r="C14">
        <v>71</v>
      </c>
      <c r="D14">
        <v>73.5</v>
      </c>
      <c r="E14">
        <v>75.400000000000006</v>
      </c>
      <c r="F14">
        <v>100</v>
      </c>
      <c r="G14">
        <v>71.099999999999994</v>
      </c>
      <c r="H14">
        <v>65.5</v>
      </c>
      <c r="I14">
        <v>75.7</v>
      </c>
    </row>
    <row r="15" spans="1:12" x14ac:dyDescent="0.25">
      <c r="A15" s="12" t="s">
        <v>155</v>
      </c>
      <c r="B15" t="s">
        <v>11</v>
      </c>
      <c r="C15">
        <v>83.3</v>
      </c>
      <c r="D15">
        <v>86.4</v>
      </c>
      <c r="E15">
        <v>87.7</v>
      </c>
      <c r="F15">
        <v>99.6</v>
      </c>
      <c r="G15">
        <v>90.3</v>
      </c>
      <c r="H15">
        <v>91.9</v>
      </c>
      <c r="I15">
        <v>99.6</v>
      </c>
    </row>
    <row r="16" spans="1:12" x14ac:dyDescent="0.25">
      <c r="A16" s="12" t="s">
        <v>154</v>
      </c>
      <c r="B16" t="s">
        <v>12</v>
      </c>
      <c r="C16">
        <v>78.599999999999994</v>
      </c>
      <c r="D16">
        <v>78.2</v>
      </c>
      <c r="E16">
        <v>78.7</v>
      </c>
      <c r="F16">
        <v>88.1</v>
      </c>
      <c r="G16">
        <v>77</v>
      </c>
      <c r="H16">
        <v>77.8</v>
      </c>
      <c r="I16">
        <v>82.7</v>
      </c>
    </row>
    <row r="17" spans="1:9" x14ac:dyDescent="0.25">
      <c r="A17" s="12" t="s">
        <v>156</v>
      </c>
      <c r="B17" t="s">
        <v>13</v>
      </c>
      <c r="C17">
        <v>83.6</v>
      </c>
      <c r="D17">
        <v>81.7</v>
      </c>
      <c r="E17">
        <v>80.8</v>
      </c>
      <c r="F17">
        <v>99.9</v>
      </c>
      <c r="G17">
        <v>100</v>
      </c>
      <c r="H17">
        <v>81.2</v>
      </c>
      <c r="I17">
        <v>81.2</v>
      </c>
    </row>
    <row r="18" spans="1:9" x14ac:dyDescent="0.25">
      <c r="A18" s="12" t="s">
        <v>150</v>
      </c>
      <c r="B18" t="s">
        <v>14</v>
      </c>
      <c r="C18">
        <v>83.3</v>
      </c>
      <c r="D18">
        <v>81.3</v>
      </c>
      <c r="E18">
        <v>87.2</v>
      </c>
      <c r="F18">
        <v>99.9</v>
      </c>
      <c r="G18">
        <v>98</v>
      </c>
      <c r="H18">
        <v>86</v>
      </c>
      <c r="I18">
        <v>89</v>
      </c>
    </row>
    <row r="19" spans="1:9" x14ac:dyDescent="0.25">
      <c r="A19" s="12" t="s">
        <v>157</v>
      </c>
      <c r="B19" t="s">
        <v>15</v>
      </c>
      <c r="C19">
        <v>77.5</v>
      </c>
      <c r="D19">
        <v>80</v>
      </c>
      <c r="E19">
        <v>83.6</v>
      </c>
      <c r="F19">
        <v>88.4</v>
      </c>
      <c r="G19">
        <v>88.9</v>
      </c>
      <c r="H19">
        <v>78.599999999999994</v>
      </c>
      <c r="I19">
        <v>86.4</v>
      </c>
    </row>
    <row r="20" spans="1:9" x14ac:dyDescent="0.25">
      <c r="A20" s="12" t="s">
        <v>151</v>
      </c>
      <c r="B20" t="s">
        <v>16</v>
      </c>
      <c r="C20">
        <v>70.400000000000006</v>
      </c>
      <c r="D20">
        <v>75.2</v>
      </c>
      <c r="E20">
        <v>76.900000000000006</v>
      </c>
      <c r="F20">
        <v>88.5</v>
      </c>
      <c r="G20">
        <v>95.3</v>
      </c>
      <c r="H20">
        <v>68.599999999999994</v>
      </c>
      <c r="I20">
        <v>75.8</v>
      </c>
    </row>
    <row r="21" spans="1:9" x14ac:dyDescent="0.25">
      <c r="A21" s="12" t="s">
        <v>149</v>
      </c>
      <c r="B21" t="s">
        <v>17</v>
      </c>
      <c r="C21">
        <v>77.7</v>
      </c>
      <c r="D21">
        <v>72.7</v>
      </c>
      <c r="E21">
        <v>75</v>
      </c>
      <c r="F21">
        <v>99.4</v>
      </c>
      <c r="G21">
        <v>74.3</v>
      </c>
      <c r="H21">
        <v>73.099999999999994</v>
      </c>
      <c r="I21">
        <v>82.5</v>
      </c>
    </row>
    <row r="22" spans="1:9" x14ac:dyDescent="0.25">
      <c r="A22" s="12" t="s">
        <v>152</v>
      </c>
      <c r="B22" t="s">
        <v>18</v>
      </c>
      <c r="C22">
        <v>82.5</v>
      </c>
      <c r="D22">
        <v>84.9</v>
      </c>
      <c r="E22">
        <v>81.3</v>
      </c>
      <c r="F22">
        <v>69.5</v>
      </c>
      <c r="G22">
        <v>75.900000000000006</v>
      </c>
      <c r="H22">
        <v>80.3</v>
      </c>
      <c r="I22">
        <v>75.7</v>
      </c>
    </row>
    <row r="23" spans="1:9" x14ac:dyDescent="0.25">
      <c r="A23" s="12" t="s">
        <v>149</v>
      </c>
      <c r="B23" t="s">
        <v>19</v>
      </c>
      <c r="C23">
        <v>78.900000000000006</v>
      </c>
      <c r="D23">
        <v>81.900000000000006</v>
      </c>
      <c r="E23">
        <v>81.5</v>
      </c>
      <c r="F23">
        <v>99.5</v>
      </c>
      <c r="G23">
        <v>94.3</v>
      </c>
      <c r="H23">
        <v>79.5</v>
      </c>
      <c r="I23">
        <v>87.1</v>
      </c>
    </row>
    <row r="24" spans="1:9" x14ac:dyDescent="0.25">
      <c r="A24" s="12" t="s">
        <v>155</v>
      </c>
      <c r="B24" t="s">
        <v>20</v>
      </c>
      <c r="C24">
        <v>77.8</v>
      </c>
      <c r="D24">
        <v>82.1</v>
      </c>
      <c r="E24">
        <v>84.5</v>
      </c>
      <c r="F24">
        <v>99.8</v>
      </c>
      <c r="G24">
        <v>87.8</v>
      </c>
      <c r="H24">
        <v>87</v>
      </c>
      <c r="I24">
        <v>99.1</v>
      </c>
    </row>
    <row r="25" spans="1:9" x14ac:dyDescent="0.25">
      <c r="A25" s="12" t="s">
        <v>153</v>
      </c>
      <c r="B25" t="s">
        <v>21</v>
      </c>
      <c r="C25">
        <v>84.9</v>
      </c>
      <c r="D25">
        <v>84.7</v>
      </c>
      <c r="E25">
        <v>90.6</v>
      </c>
      <c r="F25">
        <v>96.4</v>
      </c>
      <c r="G25">
        <v>95.7</v>
      </c>
      <c r="H25">
        <v>89.5</v>
      </c>
      <c r="I25">
        <v>88.5</v>
      </c>
    </row>
    <row r="26" spans="1:9" x14ac:dyDescent="0.25">
      <c r="A26" s="12" t="s">
        <v>155</v>
      </c>
      <c r="B26" t="s">
        <v>22</v>
      </c>
      <c r="C26">
        <v>86.9</v>
      </c>
      <c r="D26">
        <v>88.6</v>
      </c>
      <c r="E26">
        <v>95.2</v>
      </c>
      <c r="F26">
        <v>100</v>
      </c>
      <c r="G26">
        <v>94.4</v>
      </c>
      <c r="H26">
        <v>92.7</v>
      </c>
      <c r="I26">
        <v>100</v>
      </c>
    </row>
    <row r="27" spans="1:9" x14ac:dyDescent="0.25">
      <c r="A27" s="12" t="s">
        <v>158</v>
      </c>
      <c r="B27" t="s">
        <v>23</v>
      </c>
      <c r="C27">
        <v>85.6</v>
      </c>
      <c r="D27">
        <v>81.5</v>
      </c>
      <c r="E27">
        <v>81.400000000000006</v>
      </c>
      <c r="F27">
        <v>99.3</v>
      </c>
      <c r="G27">
        <v>86</v>
      </c>
      <c r="H27">
        <v>71.900000000000006</v>
      </c>
      <c r="I27">
        <v>84</v>
      </c>
    </row>
    <row r="28" spans="1:9" x14ac:dyDescent="0.25">
      <c r="A28" s="12" t="s">
        <v>156</v>
      </c>
      <c r="B28" t="s">
        <v>24</v>
      </c>
      <c r="C28">
        <v>77.5</v>
      </c>
      <c r="D28">
        <v>84.3</v>
      </c>
      <c r="E28">
        <v>75.900000000000006</v>
      </c>
      <c r="F28">
        <v>100</v>
      </c>
      <c r="G28">
        <v>88.9</v>
      </c>
      <c r="H28">
        <v>71.900000000000006</v>
      </c>
      <c r="I28">
        <v>99.5</v>
      </c>
    </row>
    <row r="29" spans="1:9" x14ac:dyDescent="0.25">
      <c r="A29" s="12" t="s">
        <v>156</v>
      </c>
      <c r="B29" t="s">
        <v>25</v>
      </c>
      <c r="C29">
        <v>75.8</v>
      </c>
      <c r="D29">
        <v>83.4</v>
      </c>
      <c r="E29">
        <v>81.8</v>
      </c>
      <c r="F29">
        <v>99.5</v>
      </c>
      <c r="G29">
        <v>86.9</v>
      </c>
      <c r="H29">
        <v>82.4</v>
      </c>
      <c r="I29">
        <v>95.2</v>
      </c>
    </row>
    <row r="30" spans="1:9" x14ac:dyDescent="0.25">
      <c r="A30" s="12" t="s">
        <v>154</v>
      </c>
      <c r="B30" t="s">
        <v>26</v>
      </c>
      <c r="C30">
        <v>89.6</v>
      </c>
      <c r="D30">
        <v>86</v>
      </c>
      <c r="E30">
        <v>90.9</v>
      </c>
      <c r="F30">
        <v>99.7</v>
      </c>
      <c r="G30">
        <v>96</v>
      </c>
      <c r="H30">
        <v>93.4</v>
      </c>
      <c r="I30">
        <v>93.1</v>
      </c>
    </row>
    <row r="31" spans="1:9" x14ac:dyDescent="0.25">
      <c r="A31" s="12" t="s">
        <v>158</v>
      </c>
      <c r="B31" t="s">
        <v>27</v>
      </c>
      <c r="C31">
        <v>75.2</v>
      </c>
      <c r="D31">
        <v>77.5</v>
      </c>
      <c r="E31">
        <v>74.8</v>
      </c>
      <c r="F31">
        <v>99</v>
      </c>
      <c r="G31">
        <v>89.2</v>
      </c>
      <c r="H31">
        <v>87.7</v>
      </c>
      <c r="I31">
        <v>95.3</v>
      </c>
    </row>
    <row r="32" spans="1:9" x14ac:dyDescent="0.25">
      <c r="A32" s="12" t="s">
        <v>159</v>
      </c>
      <c r="B32" t="s">
        <v>28</v>
      </c>
      <c r="C32">
        <v>75.7</v>
      </c>
      <c r="D32">
        <v>71</v>
      </c>
      <c r="E32">
        <v>73.3</v>
      </c>
      <c r="F32">
        <v>98.5</v>
      </c>
      <c r="G32">
        <v>99.2</v>
      </c>
      <c r="H32">
        <v>73.3</v>
      </c>
      <c r="I32">
        <v>82.6</v>
      </c>
    </row>
    <row r="33" spans="1:9" x14ac:dyDescent="0.25">
      <c r="A33" s="12" t="s">
        <v>151</v>
      </c>
      <c r="B33" t="s">
        <v>29</v>
      </c>
      <c r="C33">
        <v>78.3</v>
      </c>
      <c r="D33">
        <v>77.400000000000006</v>
      </c>
      <c r="E33">
        <v>75.400000000000006</v>
      </c>
      <c r="F33">
        <v>100</v>
      </c>
      <c r="G33">
        <v>99.9</v>
      </c>
      <c r="H33">
        <v>65</v>
      </c>
      <c r="I33">
        <v>59.3</v>
      </c>
    </row>
    <row r="34" spans="1:9" x14ac:dyDescent="0.25">
      <c r="A34" s="12" t="s">
        <v>150</v>
      </c>
      <c r="B34" t="s">
        <v>30</v>
      </c>
      <c r="C34">
        <v>80.5</v>
      </c>
      <c r="D34">
        <v>81.099999999999994</v>
      </c>
      <c r="E34">
        <v>83.1</v>
      </c>
      <c r="F34">
        <v>99.8</v>
      </c>
      <c r="G34">
        <v>99.4</v>
      </c>
      <c r="H34">
        <v>83.5</v>
      </c>
      <c r="I34">
        <v>90.8</v>
      </c>
    </row>
    <row r="35" spans="1:9" x14ac:dyDescent="0.25">
      <c r="A35" s="12" t="s">
        <v>151</v>
      </c>
      <c r="B35" t="s">
        <v>31</v>
      </c>
      <c r="C35">
        <v>79.8</v>
      </c>
      <c r="D35">
        <v>78.599999999999994</v>
      </c>
      <c r="E35">
        <v>81</v>
      </c>
      <c r="F35">
        <v>99.2</v>
      </c>
      <c r="G35">
        <v>76.7</v>
      </c>
      <c r="H35">
        <v>76.900000000000006</v>
      </c>
      <c r="I35">
        <v>93.6</v>
      </c>
    </row>
    <row r="36" spans="1:9" x14ac:dyDescent="0.25">
      <c r="A36" s="12" t="s">
        <v>156</v>
      </c>
      <c r="B36" t="s">
        <v>32</v>
      </c>
      <c r="C36">
        <v>71.400000000000006</v>
      </c>
      <c r="D36">
        <v>73.599999999999994</v>
      </c>
      <c r="E36">
        <v>73.900000000000006</v>
      </c>
      <c r="F36">
        <v>100</v>
      </c>
      <c r="G36">
        <v>100</v>
      </c>
      <c r="H36">
        <v>73</v>
      </c>
      <c r="I36">
        <v>82.3</v>
      </c>
    </row>
    <row r="37" spans="1:9" x14ac:dyDescent="0.25">
      <c r="A37" s="12" t="s">
        <v>149</v>
      </c>
      <c r="B37" t="s">
        <v>33</v>
      </c>
      <c r="C37">
        <v>73.400000000000006</v>
      </c>
      <c r="D37">
        <v>72.8</v>
      </c>
      <c r="E37">
        <v>73.2</v>
      </c>
      <c r="F37">
        <v>99.1</v>
      </c>
      <c r="G37">
        <v>89.5</v>
      </c>
      <c r="H37">
        <v>64.599999999999994</v>
      </c>
      <c r="I37">
        <v>75</v>
      </c>
    </row>
    <row r="38" spans="1:9" x14ac:dyDescent="0.25">
      <c r="A38" s="12" t="s">
        <v>158</v>
      </c>
      <c r="B38" t="s">
        <v>34</v>
      </c>
      <c r="C38">
        <v>80.099999999999994</v>
      </c>
      <c r="D38">
        <v>78.900000000000006</v>
      </c>
      <c r="E38">
        <v>86.1</v>
      </c>
      <c r="F38">
        <v>99.9</v>
      </c>
      <c r="G38">
        <v>96.9</v>
      </c>
      <c r="H38">
        <v>90.5</v>
      </c>
      <c r="I38">
        <v>94.9</v>
      </c>
    </row>
    <row r="39" spans="1:9" x14ac:dyDescent="0.25">
      <c r="A39" s="12" t="s">
        <v>156</v>
      </c>
      <c r="B39" t="s">
        <v>35</v>
      </c>
      <c r="C39">
        <v>75.099999999999994</v>
      </c>
      <c r="D39">
        <v>82</v>
      </c>
      <c r="E39">
        <v>81.400000000000006</v>
      </c>
      <c r="F39">
        <v>99.9</v>
      </c>
      <c r="G39">
        <v>84</v>
      </c>
      <c r="H39">
        <v>86.7</v>
      </c>
      <c r="I39">
        <v>99</v>
      </c>
    </row>
    <row r="40" spans="1:9" x14ac:dyDescent="0.25">
      <c r="A40" s="12" t="s">
        <v>150</v>
      </c>
      <c r="B40" t="s">
        <v>36</v>
      </c>
      <c r="C40">
        <v>73.099999999999994</v>
      </c>
      <c r="D40">
        <v>77.900000000000006</v>
      </c>
      <c r="E40">
        <v>77.7</v>
      </c>
      <c r="F40">
        <v>99.8</v>
      </c>
      <c r="G40">
        <v>78.099999999999994</v>
      </c>
      <c r="H40">
        <v>79.099999999999994</v>
      </c>
      <c r="I40">
        <v>98.6</v>
      </c>
    </row>
    <row r="41" spans="1:9" x14ac:dyDescent="0.25">
      <c r="A41" s="12" t="s">
        <v>160</v>
      </c>
      <c r="B41" t="s">
        <v>37</v>
      </c>
      <c r="C41">
        <v>79.8</v>
      </c>
      <c r="D41">
        <v>83.9</v>
      </c>
      <c r="E41">
        <v>82.6</v>
      </c>
      <c r="F41">
        <v>99.7</v>
      </c>
      <c r="G41">
        <v>79.599999999999994</v>
      </c>
      <c r="H41">
        <v>87.7</v>
      </c>
      <c r="I41">
        <v>94.2</v>
      </c>
    </row>
    <row r="42" spans="1:9" x14ac:dyDescent="0.25">
      <c r="A42" s="12" t="s">
        <v>151</v>
      </c>
      <c r="B42" t="s">
        <v>38</v>
      </c>
      <c r="C42">
        <v>78.2</v>
      </c>
      <c r="D42">
        <v>79.900000000000006</v>
      </c>
      <c r="E42">
        <v>77.8</v>
      </c>
      <c r="F42">
        <v>88.5</v>
      </c>
      <c r="G42">
        <v>90.3</v>
      </c>
      <c r="H42">
        <v>74.5</v>
      </c>
      <c r="I42">
        <v>76.3</v>
      </c>
    </row>
    <row r="43" spans="1:9" x14ac:dyDescent="0.25">
      <c r="A43" s="12" t="s">
        <v>160</v>
      </c>
      <c r="B43" t="s">
        <v>39</v>
      </c>
      <c r="C43">
        <v>87.5</v>
      </c>
      <c r="D43">
        <v>84.9</v>
      </c>
      <c r="E43">
        <v>89.9</v>
      </c>
      <c r="F43">
        <v>100</v>
      </c>
      <c r="G43">
        <v>95.2</v>
      </c>
      <c r="H43">
        <v>88.7</v>
      </c>
      <c r="I43">
        <v>98.7</v>
      </c>
    </row>
    <row r="44" spans="1:9" x14ac:dyDescent="0.25">
      <c r="A44" s="12" t="s">
        <v>152</v>
      </c>
      <c r="B44" t="s">
        <v>40</v>
      </c>
      <c r="C44">
        <v>83.7</v>
      </c>
      <c r="D44">
        <v>85.4</v>
      </c>
      <c r="E44">
        <v>87.1</v>
      </c>
      <c r="F44">
        <v>99.9</v>
      </c>
      <c r="G44">
        <v>95.7</v>
      </c>
      <c r="H44">
        <v>83.9</v>
      </c>
      <c r="I44">
        <v>92.5</v>
      </c>
    </row>
    <row r="45" spans="1:9" x14ac:dyDescent="0.25">
      <c r="A45" s="12" t="s">
        <v>150</v>
      </c>
      <c r="B45" t="s">
        <v>41</v>
      </c>
      <c r="C45">
        <v>69.400000000000006</v>
      </c>
      <c r="D45">
        <v>74.5</v>
      </c>
      <c r="E45">
        <v>73.8</v>
      </c>
      <c r="F45">
        <v>99.7</v>
      </c>
      <c r="G45">
        <v>90.7</v>
      </c>
      <c r="H45">
        <v>71.8</v>
      </c>
      <c r="I45">
        <v>83.5</v>
      </c>
    </row>
    <row r="46" spans="1:9" x14ac:dyDescent="0.25">
      <c r="A46" s="12" t="s">
        <v>152</v>
      </c>
      <c r="B46" t="s">
        <v>42</v>
      </c>
      <c r="C46">
        <v>82.2</v>
      </c>
      <c r="D46">
        <v>78.2</v>
      </c>
      <c r="E46">
        <v>89</v>
      </c>
      <c r="F46">
        <v>95.7</v>
      </c>
      <c r="G46">
        <v>99.2</v>
      </c>
      <c r="H46">
        <v>92.1</v>
      </c>
      <c r="I46">
        <v>97.2</v>
      </c>
    </row>
    <row r="47" spans="1:9" x14ac:dyDescent="0.25">
      <c r="A47" s="12" t="s">
        <v>158</v>
      </c>
      <c r="B47" t="s">
        <v>43</v>
      </c>
      <c r="C47">
        <v>89.8</v>
      </c>
      <c r="D47">
        <v>88.1</v>
      </c>
      <c r="E47">
        <v>89.9</v>
      </c>
      <c r="F47">
        <v>99.7</v>
      </c>
      <c r="G47">
        <v>99.7</v>
      </c>
      <c r="H47">
        <v>91.7</v>
      </c>
      <c r="I47">
        <v>99</v>
      </c>
    </row>
    <row r="48" spans="1:9" x14ac:dyDescent="0.25">
      <c r="A48" s="12" t="s">
        <v>151</v>
      </c>
      <c r="B48" t="s">
        <v>44</v>
      </c>
      <c r="C48">
        <v>67.099999999999994</v>
      </c>
      <c r="D48">
        <v>66.7</v>
      </c>
      <c r="E48">
        <v>65.5</v>
      </c>
      <c r="F48">
        <v>99.9</v>
      </c>
      <c r="G48">
        <v>61.4</v>
      </c>
      <c r="H48">
        <v>68.5</v>
      </c>
      <c r="I48">
        <v>77.7</v>
      </c>
    </row>
    <row r="49" spans="1:9" x14ac:dyDescent="0.25">
      <c r="A49" s="12" t="s">
        <v>153</v>
      </c>
      <c r="B49" t="s">
        <v>45</v>
      </c>
      <c r="C49">
        <v>88.2</v>
      </c>
      <c r="D49">
        <v>88.5</v>
      </c>
      <c r="E49">
        <v>89.3</v>
      </c>
      <c r="F49">
        <v>98.6</v>
      </c>
      <c r="G49">
        <v>92</v>
      </c>
      <c r="H49">
        <v>85.2</v>
      </c>
      <c r="I49">
        <v>90.4</v>
      </c>
    </row>
    <row r="50" spans="1:9" x14ac:dyDescent="0.25">
      <c r="A50" s="12" t="s">
        <v>160</v>
      </c>
      <c r="B50" t="s">
        <v>46</v>
      </c>
      <c r="C50">
        <v>77</v>
      </c>
      <c r="D50">
        <v>84.2</v>
      </c>
      <c r="E50">
        <v>86.7</v>
      </c>
      <c r="F50">
        <v>99.9</v>
      </c>
      <c r="G50">
        <v>94.7</v>
      </c>
      <c r="H50">
        <v>84.7</v>
      </c>
      <c r="I50">
        <v>92.4</v>
      </c>
    </row>
    <row r="51" spans="1:9" x14ac:dyDescent="0.25">
      <c r="A51" s="12" t="s">
        <v>150</v>
      </c>
      <c r="B51" t="s">
        <v>47</v>
      </c>
      <c r="C51">
        <v>74.900000000000006</v>
      </c>
      <c r="D51">
        <v>80.900000000000006</v>
      </c>
      <c r="E51">
        <v>85.5</v>
      </c>
      <c r="F51">
        <v>100</v>
      </c>
      <c r="G51">
        <v>86.3</v>
      </c>
      <c r="H51">
        <v>80.5</v>
      </c>
      <c r="I51">
        <v>90.3</v>
      </c>
    </row>
    <row r="52" spans="1:9" x14ac:dyDescent="0.25">
      <c r="A52" s="12" t="s">
        <v>158</v>
      </c>
      <c r="B52" t="s">
        <v>145</v>
      </c>
      <c r="C52">
        <v>75.5</v>
      </c>
      <c r="D52">
        <v>82.5</v>
      </c>
      <c r="E52">
        <v>82.5</v>
      </c>
      <c r="F52">
        <v>99.2</v>
      </c>
      <c r="G52">
        <v>98.6</v>
      </c>
      <c r="H52">
        <v>76.3</v>
      </c>
      <c r="I52">
        <v>92.9</v>
      </c>
    </row>
    <row r="53" spans="1:9" x14ac:dyDescent="0.25">
      <c r="A53" s="12" t="s">
        <v>153</v>
      </c>
      <c r="B53" t="s">
        <v>48</v>
      </c>
      <c r="C53">
        <v>82.8</v>
      </c>
      <c r="D53">
        <v>86.7</v>
      </c>
      <c r="E53">
        <v>82.4</v>
      </c>
      <c r="F53">
        <v>98.3</v>
      </c>
      <c r="G53">
        <v>95.4</v>
      </c>
      <c r="H53">
        <v>81</v>
      </c>
      <c r="I53">
        <v>93</v>
      </c>
    </row>
    <row r="54" spans="1:9" x14ac:dyDescent="0.25">
      <c r="A54" s="12" t="s">
        <v>152</v>
      </c>
      <c r="B54" t="s">
        <v>49</v>
      </c>
      <c r="C54">
        <v>83.5</v>
      </c>
      <c r="D54">
        <v>83.4</v>
      </c>
      <c r="E54">
        <v>87.7</v>
      </c>
      <c r="F54">
        <v>97.3</v>
      </c>
      <c r="G54">
        <v>97.6</v>
      </c>
      <c r="H54">
        <v>84</v>
      </c>
      <c r="I54">
        <v>84.1</v>
      </c>
    </row>
    <row r="55" spans="1:9" x14ac:dyDescent="0.25">
      <c r="A55" s="12" t="s">
        <v>150</v>
      </c>
      <c r="B55" t="s">
        <v>50</v>
      </c>
      <c r="C55">
        <v>82.8</v>
      </c>
      <c r="D55">
        <v>80.8</v>
      </c>
      <c r="E55">
        <v>85.4</v>
      </c>
      <c r="F55">
        <v>92.4</v>
      </c>
      <c r="G55">
        <v>75.7</v>
      </c>
      <c r="H55">
        <v>69.2</v>
      </c>
      <c r="I55">
        <v>76.3</v>
      </c>
    </row>
    <row r="56" spans="1:9" x14ac:dyDescent="0.25">
      <c r="A56" s="12" t="s">
        <v>159</v>
      </c>
      <c r="B56" t="s">
        <v>51</v>
      </c>
      <c r="C56">
        <v>72.3</v>
      </c>
      <c r="D56">
        <v>69.3</v>
      </c>
      <c r="E56">
        <v>68.599999999999994</v>
      </c>
      <c r="F56">
        <v>100</v>
      </c>
      <c r="G56">
        <v>99.3</v>
      </c>
      <c r="H56">
        <v>61.1</v>
      </c>
      <c r="I56">
        <v>68.3</v>
      </c>
    </row>
    <row r="57" spans="1:9" x14ac:dyDescent="0.25">
      <c r="A57" s="12" t="s">
        <v>151</v>
      </c>
      <c r="B57" t="s">
        <v>52</v>
      </c>
      <c r="C57">
        <v>75.7</v>
      </c>
      <c r="D57">
        <v>73.599999999999994</v>
      </c>
      <c r="E57">
        <v>70.599999999999994</v>
      </c>
      <c r="F57">
        <v>99.8</v>
      </c>
      <c r="G57">
        <v>93.5</v>
      </c>
      <c r="H57">
        <v>63.4</v>
      </c>
      <c r="I57">
        <v>69.5</v>
      </c>
    </row>
    <row r="58" spans="1:9" x14ac:dyDescent="0.25">
      <c r="A58" s="12" t="s">
        <v>160</v>
      </c>
      <c r="B58" t="s">
        <v>53</v>
      </c>
      <c r="C58">
        <v>75.599999999999994</v>
      </c>
      <c r="D58">
        <v>80.8</v>
      </c>
      <c r="E58">
        <v>80.900000000000006</v>
      </c>
      <c r="F58">
        <v>100</v>
      </c>
      <c r="G58">
        <v>91.8</v>
      </c>
      <c r="H58">
        <v>83.9</v>
      </c>
      <c r="I58">
        <v>96.2</v>
      </c>
    </row>
    <row r="59" spans="1:9" x14ac:dyDescent="0.25">
      <c r="A59" s="12" t="s">
        <v>149</v>
      </c>
      <c r="B59" t="s">
        <v>54</v>
      </c>
      <c r="C59">
        <v>83</v>
      </c>
      <c r="D59">
        <v>82.1</v>
      </c>
      <c r="E59">
        <v>82.9</v>
      </c>
      <c r="F59">
        <v>99.9</v>
      </c>
      <c r="G59">
        <v>99.6</v>
      </c>
      <c r="H59">
        <v>72.599999999999994</v>
      </c>
      <c r="I59">
        <v>76</v>
      </c>
    </row>
    <row r="60" spans="1:9" x14ac:dyDescent="0.25">
      <c r="A60" s="12" t="s">
        <v>160</v>
      </c>
      <c r="B60" t="s">
        <v>55</v>
      </c>
      <c r="C60">
        <v>56</v>
      </c>
      <c r="D60">
        <v>78.3</v>
      </c>
      <c r="E60">
        <v>83.3</v>
      </c>
      <c r="F60">
        <v>100</v>
      </c>
      <c r="G60">
        <v>75.099999999999994</v>
      </c>
      <c r="H60">
        <v>77.5</v>
      </c>
      <c r="I60">
        <v>98.7</v>
      </c>
    </row>
    <row r="61" spans="1:9" x14ac:dyDescent="0.25">
      <c r="A61" s="12" t="s">
        <v>150</v>
      </c>
      <c r="B61" t="s">
        <v>56</v>
      </c>
      <c r="C61">
        <v>80.8</v>
      </c>
      <c r="D61">
        <v>80.900000000000006</v>
      </c>
      <c r="E61">
        <v>83.4</v>
      </c>
      <c r="F61">
        <v>99.9</v>
      </c>
      <c r="G61">
        <v>96.5</v>
      </c>
      <c r="H61">
        <v>78.900000000000006</v>
      </c>
      <c r="I61">
        <v>82.3</v>
      </c>
    </row>
    <row r="62" spans="1:9" x14ac:dyDescent="0.25">
      <c r="A62" s="12" t="s">
        <v>150</v>
      </c>
      <c r="B62" t="s">
        <v>57</v>
      </c>
      <c r="C62">
        <v>80.099999999999994</v>
      </c>
      <c r="D62">
        <v>86.5</v>
      </c>
      <c r="E62">
        <v>81.900000000000006</v>
      </c>
      <c r="F62">
        <v>100</v>
      </c>
      <c r="G62">
        <v>84.7</v>
      </c>
      <c r="H62">
        <v>86.9</v>
      </c>
      <c r="I62">
        <v>97.5</v>
      </c>
    </row>
    <row r="63" spans="1:9" x14ac:dyDescent="0.25">
      <c r="A63" s="12" t="s">
        <v>157</v>
      </c>
      <c r="B63" t="s">
        <v>58</v>
      </c>
      <c r="C63">
        <v>77.8</v>
      </c>
      <c r="D63">
        <v>78</v>
      </c>
      <c r="E63">
        <v>78</v>
      </c>
      <c r="F63">
        <v>80.3</v>
      </c>
      <c r="G63">
        <v>85.7</v>
      </c>
      <c r="H63">
        <v>88.4</v>
      </c>
      <c r="I63">
        <v>91</v>
      </c>
    </row>
    <row r="64" spans="1:9" x14ac:dyDescent="0.25">
      <c r="A64" s="12" t="s">
        <v>159</v>
      </c>
      <c r="B64" t="s">
        <v>59</v>
      </c>
      <c r="C64">
        <v>80.599999999999994</v>
      </c>
      <c r="D64">
        <v>81.8</v>
      </c>
      <c r="E64">
        <v>81.8</v>
      </c>
      <c r="F64">
        <v>99.2</v>
      </c>
      <c r="G64">
        <v>84.1</v>
      </c>
      <c r="H64">
        <v>76.099999999999994</v>
      </c>
      <c r="I64">
        <v>83.7</v>
      </c>
    </row>
    <row r="65" spans="1:9" x14ac:dyDescent="0.25">
      <c r="A65" s="12" t="s">
        <v>157</v>
      </c>
      <c r="B65" t="s">
        <v>60</v>
      </c>
      <c r="C65">
        <v>73</v>
      </c>
      <c r="D65">
        <v>80.5</v>
      </c>
      <c r="E65">
        <v>78.7</v>
      </c>
      <c r="F65">
        <v>88.3</v>
      </c>
      <c r="G65">
        <v>83.1</v>
      </c>
      <c r="H65">
        <v>72.900000000000006</v>
      </c>
      <c r="I65">
        <v>78.3</v>
      </c>
    </row>
    <row r="66" spans="1:9" x14ac:dyDescent="0.25">
      <c r="A66" s="12" t="s">
        <v>159</v>
      </c>
      <c r="B66" t="s">
        <v>61</v>
      </c>
      <c r="C66">
        <v>76.099999999999994</v>
      </c>
      <c r="D66">
        <v>78</v>
      </c>
      <c r="E66">
        <v>76.3</v>
      </c>
      <c r="F66">
        <v>99.9</v>
      </c>
      <c r="G66">
        <v>87.1</v>
      </c>
      <c r="H66">
        <v>85.2</v>
      </c>
      <c r="I66">
        <v>75.2</v>
      </c>
    </row>
    <row r="67" spans="1:9" x14ac:dyDescent="0.25">
      <c r="A67" s="12" t="s">
        <v>153</v>
      </c>
      <c r="B67" t="s">
        <v>62</v>
      </c>
      <c r="C67">
        <v>86.7</v>
      </c>
      <c r="D67">
        <v>86.6</v>
      </c>
      <c r="E67">
        <v>89.6</v>
      </c>
      <c r="F67">
        <v>99.3</v>
      </c>
      <c r="G67">
        <v>96.6</v>
      </c>
      <c r="H67">
        <v>90.8</v>
      </c>
      <c r="I67">
        <v>93.9</v>
      </c>
    </row>
    <row r="68" spans="1:9" x14ac:dyDescent="0.25">
      <c r="A68" s="12" t="s">
        <v>149</v>
      </c>
      <c r="B68" t="s">
        <v>63</v>
      </c>
      <c r="C68">
        <v>79.3</v>
      </c>
      <c r="D68">
        <v>77.8</v>
      </c>
      <c r="E68">
        <v>79.2</v>
      </c>
      <c r="F68">
        <v>96.7</v>
      </c>
      <c r="G68">
        <v>93.3</v>
      </c>
      <c r="H68">
        <v>82.2</v>
      </c>
      <c r="I68">
        <v>79.900000000000006</v>
      </c>
    </row>
    <row r="69" spans="1:9" x14ac:dyDescent="0.25">
      <c r="A69" s="12" t="s">
        <v>150</v>
      </c>
      <c r="B69" t="s">
        <v>64</v>
      </c>
      <c r="C69">
        <v>76</v>
      </c>
      <c r="D69">
        <v>71.099999999999994</v>
      </c>
      <c r="E69">
        <v>76.7</v>
      </c>
      <c r="F69">
        <v>97.1</v>
      </c>
      <c r="G69">
        <v>96.2</v>
      </c>
      <c r="H69">
        <v>83.6</v>
      </c>
      <c r="I69">
        <v>87.5</v>
      </c>
    </row>
    <row r="70" spans="1:9" x14ac:dyDescent="0.25">
      <c r="A70" s="12" t="s">
        <v>160</v>
      </c>
      <c r="B70" t="s">
        <v>65</v>
      </c>
      <c r="C70">
        <v>80.400000000000006</v>
      </c>
      <c r="D70">
        <v>90.2</v>
      </c>
      <c r="E70">
        <v>87.9</v>
      </c>
      <c r="F70">
        <v>96.1</v>
      </c>
      <c r="G70">
        <v>94.8</v>
      </c>
      <c r="H70">
        <v>81</v>
      </c>
      <c r="I70">
        <v>91.1</v>
      </c>
    </row>
    <row r="71" spans="1:9" x14ac:dyDescent="0.25">
      <c r="A71" s="12" t="s">
        <v>158</v>
      </c>
      <c r="B71" t="s">
        <v>66</v>
      </c>
      <c r="C71">
        <v>82.5</v>
      </c>
      <c r="D71">
        <v>86.2</v>
      </c>
      <c r="E71">
        <v>89.7</v>
      </c>
      <c r="F71">
        <v>97.6</v>
      </c>
      <c r="G71">
        <v>95</v>
      </c>
      <c r="H71">
        <v>91</v>
      </c>
      <c r="I71">
        <v>94.7</v>
      </c>
    </row>
    <row r="72" spans="1:9" x14ac:dyDescent="0.25">
      <c r="A72" s="12" t="s">
        <v>160</v>
      </c>
      <c r="B72" t="s">
        <v>67</v>
      </c>
      <c r="C72">
        <v>82.3</v>
      </c>
      <c r="D72">
        <v>83.1</v>
      </c>
      <c r="E72">
        <v>85.4</v>
      </c>
      <c r="F72">
        <v>88.2</v>
      </c>
      <c r="G72">
        <v>97</v>
      </c>
      <c r="H72">
        <v>81.3</v>
      </c>
      <c r="I72">
        <v>85</v>
      </c>
    </row>
    <row r="73" spans="1:9" x14ac:dyDescent="0.25">
      <c r="A73" s="12" t="s">
        <v>160</v>
      </c>
      <c r="B73" t="s">
        <v>68</v>
      </c>
      <c r="C73">
        <v>82.9</v>
      </c>
      <c r="D73">
        <v>83.3</v>
      </c>
      <c r="E73">
        <v>85.2</v>
      </c>
      <c r="F73">
        <v>97.7</v>
      </c>
      <c r="G73">
        <v>96.8</v>
      </c>
      <c r="H73">
        <v>87.4</v>
      </c>
      <c r="I73">
        <v>85.7</v>
      </c>
    </row>
    <row r="74" spans="1:9" x14ac:dyDescent="0.25">
      <c r="A74" s="12" t="s">
        <v>155</v>
      </c>
      <c r="B74" t="s">
        <v>69</v>
      </c>
      <c r="C74">
        <v>77.3</v>
      </c>
      <c r="D74">
        <v>80.599999999999994</v>
      </c>
      <c r="E74">
        <v>80.099999999999994</v>
      </c>
      <c r="F74">
        <v>99.2</v>
      </c>
      <c r="G74">
        <v>90.2</v>
      </c>
      <c r="H74">
        <v>82.7</v>
      </c>
      <c r="I74">
        <v>97</v>
      </c>
    </row>
    <row r="75" spans="1:9" x14ac:dyDescent="0.25">
      <c r="A75" s="12" t="s">
        <v>154</v>
      </c>
      <c r="B75" t="s">
        <v>70</v>
      </c>
      <c r="C75">
        <v>75.3</v>
      </c>
      <c r="D75">
        <v>73.099999999999994</v>
      </c>
      <c r="E75">
        <v>74.7</v>
      </c>
      <c r="F75">
        <v>99.1</v>
      </c>
      <c r="G75">
        <v>83.4</v>
      </c>
      <c r="H75">
        <v>72</v>
      </c>
      <c r="I75">
        <v>75.900000000000006</v>
      </c>
    </row>
    <row r="76" spans="1:9" x14ac:dyDescent="0.25">
      <c r="A76" s="12" t="s">
        <v>151</v>
      </c>
      <c r="B76" t="s">
        <v>71</v>
      </c>
      <c r="C76">
        <v>80.599999999999994</v>
      </c>
      <c r="D76">
        <v>79.099999999999994</v>
      </c>
      <c r="E76">
        <v>82.3</v>
      </c>
      <c r="F76">
        <v>100</v>
      </c>
      <c r="G76">
        <v>100</v>
      </c>
      <c r="H76">
        <v>69</v>
      </c>
      <c r="I76">
        <v>71.599999999999994</v>
      </c>
    </row>
    <row r="77" spans="1:9" x14ac:dyDescent="0.25">
      <c r="A77" s="12" t="s">
        <v>149</v>
      </c>
      <c r="B77" t="s">
        <v>72</v>
      </c>
      <c r="C77">
        <v>76.400000000000006</v>
      </c>
      <c r="D77">
        <v>77.599999999999994</v>
      </c>
      <c r="E77">
        <v>82.5</v>
      </c>
      <c r="F77">
        <v>99.9</v>
      </c>
      <c r="G77">
        <v>92.5</v>
      </c>
      <c r="H77">
        <v>70.599999999999994</v>
      </c>
      <c r="I77">
        <v>73.400000000000006</v>
      </c>
    </row>
    <row r="78" spans="1:9" x14ac:dyDescent="0.25">
      <c r="A78" s="12" t="s">
        <v>149</v>
      </c>
      <c r="B78" t="s">
        <v>73</v>
      </c>
      <c r="C78">
        <v>83.4</v>
      </c>
      <c r="D78">
        <v>80.8</v>
      </c>
      <c r="E78">
        <v>80.5</v>
      </c>
      <c r="F78">
        <v>100</v>
      </c>
      <c r="G78">
        <v>99.9</v>
      </c>
      <c r="H78">
        <v>95.1</v>
      </c>
      <c r="I78">
        <v>95</v>
      </c>
    </row>
    <row r="79" spans="1:9" x14ac:dyDescent="0.25">
      <c r="A79" s="12" t="s">
        <v>153</v>
      </c>
      <c r="B79" t="s">
        <v>74</v>
      </c>
      <c r="C79">
        <v>92.9</v>
      </c>
      <c r="D79">
        <v>93.2</v>
      </c>
      <c r="E79">
        <v>93.1</v>
      </c>
      <c r="F79">
        <v>99.9</v>
      </c>
      <c r="G79">
        <v>99.6</v>
      </c>
      <c r="H79">
        <v>94.4</v>
      </c>
      <c r="I79">
        <v>94.7</v>
      </c>
    </row>
    <row r="80" spans="1:9" x14ac:dyDescent="0.25">
      <c r="A80" s="12" t="s">
        <v>153</v>
      </c>
      <c r="B80" t="s">
        <v>75</v>
      </c>
      <c r="C80">
        <v>79.900000000000006</v>
      </c>
      <c r="D80">
        <v>80.7</v>
      </c>
      <c r="E80">
        <v>81.599999999999994</v>
      </c>
      <c r="F80">
        <v>99.4</v>
      </c>
      <c r="G80">
        <v>78.400000000000006</v>
      </c>
      <c r="H80">
        <v>79.5</v>
      </c>
      <c r="I80">
        <v>83.9</v>
      </c>
    </row>
    <row r="81" spans="1:9" x14ac:dyDescent="0.25">
      <c r="A81" s="12" t="s">
        <v>151</v>
      </c>
      <c r="B81" t="s">
        <v>76</v>
      </c>
      <c r="C81">
        <v>84.5</v>
      </c>
      <c r="D81">
        <v>81.3</v>
      </c>
      <c r="E81">
        <v>83.8</v>
      </c>
      <c r="F81">
        <v>99.6</v>
      </c>
      <c r="G81">
        <v>85.5</v>
      </c>
      <c r="H81">
        <v>81.3</v>
      </c>
      <c r="I81">
        <v>92.3</v>
      </c>
    </row>
    <row r="82" spans="1:9" x14ac:dyDescent="0.25">
      <c r="A82" s="12" t="s">
        <v>150</v>
      </c>
      <c r="B82" t="s">
        <v>77</v>
      </c>
      <c r="C82">
        <v>61.5</v>
      </c>
      <c r="D82">
        <v>63.3</v>
      </c>
      <c r="E82">
        <v>76</v>
      </c>
      <c r="F82">
        <v>92</v>
      </c>
      <c r="G82">
        <v>94.3</v>
      </c>
      <c r="H82">
        <v>79.599999999999994</v>
      </c>
      <c r="I82">
        <v>81.900000000000006</v>
      </c>
    </row>
    <row r="83" spans="1:9" x14ac:dyDescent="0.25">
      <c r="A83" s="12" t="s">
        <v>159</v>
      </c>
      <c r="B83" t="s">
        <v>78</v>
      </c>
      <c r="C83">
        <v>66.099999999999994</v>
      </c>
      <c r="D83">
        <v>67.3</v>
      </c>
      <c r="E83">
        <v>75.7</v>
      </c>
      <c r="F83">
        <v>74.7</v>
      </c>
      <c r="G83">
        <v>86.4</v>
      </c>
      <c r="H83">
        <v>68.099999999999994</v>
      </c>
      <c r="I83">
        <v>81.400000000000006</v>
      </c>
    </row>
    <row r="84" spans="1:9" x14ac:dyDescent="0.25">
      <c r="A84" s="12" t="s">
        <v>156</v>
      </c>
      <c r="B84" t="s">
        <v>79</v>
      </c>
      <c r="C84">
        <v>80.2</v>
      </c>
      <c r="D84">
        <v>87.1</v>
      </c>
      <c r="E84">
        <v>89.2</v>
      </c>
      <c r="F84">
        <v>98.4</v>
      </c>
      <c r="G84">
        <v>97.1</v>
      </c>
      <c r="H84">
        <v>93.6</v>
      </c>
      <c r="I84">
        <v>98.7</v>
      </c>
    </row>
    <row r="85" spans="1:9" x14ac:dyDescent="0.25">
      <c r="A85" s="12" t="s">
        <v>157</v>
      </c>
      <c r="B85" t="s">
        <v>80</v>
      </c>
      <c r="C85">
        <v>73.900000000000006</v>
      </c>
      <c r="D85">
        <v>81.2</v>
      </c>
      <c r="E85">
        <v>82.5</v>
      </c>
      <c r="F85">
        <v>98.9</v>
      </c>
      <c r="G85">
        <v>100</v>
      </c>
      <c r="H85">
        <v>88.3</v>
      </c>
      <c r="I85">
        <v>85.5</v>
      </c>
    </row>
    <row r="86" spans="1:9" x14ac:dyDescent="0.25">
      <c r="A86" s="12" t="s">
        <v>159</v>
      </c>
      <c r="B86" t="s">
        <v>81</v>
      </c>
      <c r="C86">
        <v>70.3</v>
      </c>
      <c r="D86">
        <v>71.7</v>
      </c>
      <c r="E86">
        <v>73.3</v>
      </c>
      <c r="F86">
        <v>99</v>
      </c>
      <c r="G86">
        <v>93.3</v>
      </c>
      <c r="H86">
        <v>75.599999999999994</v>
      </c>
      <c r="I86">
        <v>76</v>
      </c>
    </row>
    <row r="87" spans="1:9" x14ac:dyDescent="0.25">
      <c r="A87" s="12" t="s">
        <v>153</v>
      </c>
      <c r="B87" t="s">
        <v>82</v>
      </c>
      <c r="C87">
        <v>77.400000000000006</v>
      </c>
      <c r="D87">
        <v>76.8</v>
      </c>
      <c r="E87">
        <v>79.7</v>
      </c>
      <c r="F87">
        <v>93</v>
      </c>
      <c r="G87">
        <v>88.5</v>
      </c>
      <c r="H87">
        <v>78.599999999999994</v>
      </c>
      <c r="I87">
        <v>83.2</v>
      </c>
    </row>
    <row r="88" spans="1:9" x14ac:dyDescent="0.25">
      <c r="A88" s="12" t="s">
        <v>151</v>
      </c>
      <c r="B88" t="s">
        <v>83</v>
      </c>
      <c r="C88">
        <v>64.400000000000006</v>
      </c>
      <c r="D88">
        <v>64.099999999999994</v>
      </c>
      <c r="E88">
        <v>62.9</v>
      </c>
      <c r="F88">
        <v>99.7</v>
      </c>
      <c r="G88">
        <v>99.2</v>
      </c>
      <c r="H88">
        <v>54.7</v>
      </c>
      <c r="I88">
        <v>67.8</v>
      </c>
    </row>
    <row r="89" spans="1:9" x14ac:dyDescent="0.25">
      <c r="A89" s="12" t="s">
        <v>153</v>
      </c>
      <c r="B89" t="s">
        <v>84</v>
      </c>
      <c r="C89">
        <v>82.7</v>
      </c>
      <c r="D89">
        <v>87.5</v>
      </c>
      <c r="E89">
        <v>89.7</v>
      </c>
      <c r="F89">
        <v>99.6</v>
      </c>
      <c r="G89">
        <v>99.5</v>
      </c>
      <c r="H89">
        <v>87.6</v>
      </c>
      <c r="I89">
        <v>88.8</v>
      </c>
    </row>
    <row r="90" spans="1:9" x14ac:dyDescent="0.25">
      <c r="A90" s="12" t="s">
        <v>150</v>
      </c>
      <c r="B90" t="s">
        <v>85</v>
      </c>
      <c r="C90">
        <v>85</v>
      </c>
      <c r="D90">
        <v>90.2</v>
      </c>
      <c r="E90">
        <v>84.3</v>
      </c>
      <c r="F90">
        <v>98.9</v>
      </c>
      <c r="G90">
        <v>93.3</v>
      </c>
      <c r="H90">
        <v>89.1</v>
      </c>
      <c r="I90">
        <v>99.6</v>
      </c>
    </row>
    <row r="91" spans="1:9" x14ac:dyDescent="0.25">
      <c r="A91" s="12" t="s">
        <v>152</v>
      </c>
      <c r="B91" t="s">
        <v>86</v>
      </c>
      <c r="C91">
        <v>76.900000000000006</v>
      </c>
      <c r="D91">
        <v>73.7</v>
      </c>
      <c r="E91">
        <v>78.7</v>
      </c>
      <c r="F91">
        <v>99.6</v>
      </c>
      <c r="G91">
        <v>94.5</v>
      </c>
      <c r="H91">
        <v>83.9</v>
      </c>
      <c r="I91">
        <v>91.6</v>
      </c>
    </row>
    <row r="92" spans="1:9" x14ac:dyDescent="0.25">
      <c r="A92" s="12" t="s">
        <v>154</v>
      </c>
      <c r="B92" t="s">
        <v>87</v>
      </c>
      <c r="C92">
        <v>73.599999999999994</v>
      </c>
      <c r="D92">
        <v>72.5</v>
      </c>
      <c r="E92">
        <v>69.3</v>
      </c>
      <c r="F92">
        <v>75.7</v>
      </c>
      <c r="G92">
        <v>79.400000000000006</v>
      </c>
      <c r="H92">
        <v>72</v>
      </c>
      <c r="I92">
        <v>79.400000000000006</v>
      </c>
    </row>
    <row r="93" spans="1:9" x14ac:dyDescent="0.25">
      <c r="A93" s="12" t="s">
        <v>158</v>
      </c>
      <c r="B93" t="s">
        <v>88</v>
      </c>
      <c r="C93">
        <v>73.900000000000006</v>
      </c>
      <c r="D93">
        <v>75.400000000000006</v>
      </c>
      <c r="E93">
        <v>86.9</v>
      </c>
      <c r="F93">
        <v>85.7</v>
      </c>
      <c r="G93">
        <v>75.3</v>
      </c>
      <c r="H93">
        <v>82.4</v>
      </c>
      <c r="I93">
        <v>92.3</v>
      </c>
    </row>
    <row r="94" spans="1:9" x14ac:dyDescent="0.25">
      <c r="A94" s="12" t="s">
        <v>150</v>
      </c>
      <c r="B94" t="s">
        <v>89</v>
      </c>
      <c r="C94">
        <v>77.5</v>
      </c>
      <c r="D94">
        <v>78.5</v>
      </c>
      <c r="E94">
        <v>82.7</v>
      </c>
      <c r="F94">
        <v>99.9</v>
      </c>
      <c r="G94">
        <v>99.8</v>
      </c>
      <c r="H94">
        <v>82.6</v>
      </c>
      <c r="I94">
        <v>89.4</v>
      </c>
    </row>
    <row r="95" spans="1:9" x14ac:dyDescent="0.25">
      <c r="A95" s="12" t="s">
        <v>158</v>
      </c>
      <c r="B95" t="s">
        <v>90</v>
      </c>
      <c r="C95">
        <v>92.4</v>
      </c>
      <c r="D95">
        <v>92.3</v>
      </c>
      <c r="E95">
        <v>92.3</v>
      </c>
      <c r="F95">
        <v>100</v>
      </c>
      <c r="G95">
        <v>98.6</v>
      </c>
      <c r="H95">
        <v>93.1</v>
      </c>
      <c r="I95">
        <v>94.2</v>
      </c>
    </row>
    <row r="96" spans="1:9" x14ac:dyDescent="0.25">
      <c r="A96" s="12" t="s">
        <v>152</v>
      </c>
      <c r="B96" t="s">
        <v>91</v>
      </c>
      <c r="C96">
        <v>76</v>
      </c>
      <c r="D96">
        <v>71.3</v>
      </c>
      <c r="E96">
        <v>76.3</v>
      </c>
      <c r="F96">
        <v>100</v>
      </c>
      <c r="G96">
        <v>98.4</v>
      </c>
      <c r="H96">
        <v>88.5</v>
      </c>
      <c r="I96">
        <v>81.7</v>
      </c>
    </row>
    <row r="97" spans="1:9" x14ac:dyDescent="0.25">
      <c r="A97" s="12" t="s">
        <v>156</v>
      </c>
      <c r="B97" t="s">
        <v>92</v>
      </c>
      <c r="C97">
        <v>81.3</v>
      </c>
      <c r="D97">
        <v>80.5</v>
      </c>
      <c r="E97">
        <v>80</v>
      </c>
      <c r="F97">
        <v>100</v>
      </c>
      <c r="G97">
        <v>86.1</v>
      </c>
      <c r="H97">
        <v>85.2</v>
      </c>
      <c r="I97">
        <v>87.7</v>
      </c>
    </row>
    <row r="98" spans="1:9" x14ac:dyDescent="0.25">
      <c r="A98" s="12" t="s">
        <v>158</v>
      </c>
      <c r="B98" t="s">
        <v>93</v>
      </c>
      <c r="C98">
        <v>80.5</v>
      </c>
      <c r="D98">
        <v>75.5</v>
      </c>
      <c r="E98">
        <v>85.1</v>
      </c>
      <c r="F98">
        <v>91.2</v>
      </c>
      <c r="G98">
        <v>80</v>
      </c>
      <c r="H98">
        <v>86.1</v>
      </c>
      <c r="I98">
        <v>89.4</v>
      </c>
    </row>
    <row r="99" spans="1:9" x14ac:dyDescent="0.25">
      <c r="A99" s="12" t="s">
        <v>154</v>
      </c>
      <c r="B99" t="s">
        <v>94</v>
      </c>
      <c r="C99">
        <v>87.1</v>
      </c>
      <c r="D99">
        <v>86</v>
      </c>
      <c r="E99">
        <v>88.6</v>
      </c>
      <c r="F99">
        <v>89.1</v>
      </c>
      <c r="G99">
        <v>92.1</v>
      </c>
      <c r="H99">
        <v>93.8</v>
      </c>
      <c r="I99">
        <v>95.1</v>
      </c>
    </row>
    <row r="100" spans="1:9" x14ac:dyDescent="0.25">
      <c r="A100" s="12" t="s">
        <v>151</v>
      </c>
      <c r="B100" t="s">
        <v>95</v>
      </c>
      <c r="C100">
        <v>80</v>
      </c>
      <c r="D100">
        <v>85.8</v>
      </c>
      <c r="E100">
        <v>86</v>
      </c>
      <c r="F100">
        <v>97.8</v>
      </c>
      <c r="G100">
        <v>91.1</v>
      </c>
      <c r="H100">
        <v>89.5</v>
      </c>
      <c r="I100">
        <v>95.8</v>
      </c>
    </row>
    <row r="101" spans="1:9" x14ac:dyDescent="0.25">
      <c r="A101" s="12" t="s">
        <v>151</v>
      </c>
      <c r="B101" t="s">
        <v>96</v>
      </c>
      <c r="C101">
        <v>67.400000000000006</v>
      </c>
      <c r="D101">
        <v>69.5</v>
      </c>
      <c r="E101">
        <v>71.5</v>
      </c>
      <c r="F101">
        <v>99.9</v>
      </c>
      <c r="G101">
        <v>61.3</v>
      </c>
      <c r="H101">
        <v>59.2</v>
      </c>
      <c r="I101">
        <v>68</v>
      </c>
    </row>
    <row r="102" spans="1:9" x14ac:dyDescent="0.25">
      <c r="A102" s="12" t="s">
        <v>154</v>
      </c>
      <c r="B102" t="s">
        <v>97</v>
      </c>
      <c r="C102">
        <v>76</v>
      </c>
      <c r="D102">
        <v>76.099999999999994</v>
      </c>
      <c r="E102">
        <v>73.099999999999994</v>
      </c>
      <c r="F102">
        <v>89.3</v>
      </c>
      <c r="G102">
        <v>73.8</v>
      </c>
      <c r="H102">
        <v>74.900000000000006</v>
      </c>
      <c r="I102">
        <v>81.8</v>
      </c>
    </row>
    <row r="103" spans="1:9" x14ac:dyDescent="0.25">
      <c r="A103" s="12" t="s">
        <v>153</v>
      </c>
      <c r="B103" t="s">
        <v>98</v>
      </c>
      <c r="C103">
        <v>75.8</v>
      </c>
      <c r="D103">
        <v>77.7</v>
      </c>
      <c r="E103">
        <v>78.599999999999994</v>
      </c>
      <c r="F103">
        <v>87</v>
      </c>
      <c r="G103">
        <v>93.2</v>
      </c>
      <c r="H103">
        <v>86.3</v>
      </c>
      <c r="I103">
        <v>91.6</v>
      </c>
    </row>
    <row r="104" spans="1:9" x14ac:dyDescent="0.25">
      <c r="A104" s="12" t="s">
        <v>156</v>
      </c>
      <c r="B104" t="s">
        <v>99</v>
      </c>
      <c r="C104">
        <v>77.5</v>
      </c>
      <c r="D104">
        <v>80.099999999999994</v>
      </c>
      <c r="E104">
        <v>73.900000000000006</v>
      </c>
      <c r="F104">
        <v>100</v>
      </c>
      <c r="G104">
        <v>86.8</v>
      </c>
      <c r="H104">
        <v>68.099999999999994</v>
      </c>
      <c r="I104">
        <v>97.6</v>
      </c>
    </row>
    <row r="105" spans="1:9" x14ac:dyDescent="0.25">
      <c r="A105" s="12" t="s">
        <v>156</v>
      </c>
      <c r="B105" t="s">
        <v>100</v>
      </c>
      <c r="C105">
        <v>62</v>
      </c>
      <c r="D105">
        <v>71.2</v>
      </c>
      <c r="E105">
        <v>76.900000000000006</v>
      </c>
      <c r="F105">
        <v>99.8</v>
      </c>
      <c r="G105">
        <v>87.9</v>
      </c>
      <c r="H105">
        <v>75.900000000000006</v>
      </c>
      <c r="I105">
        <v>98.6</v>
      </c>
    </row>
    <row r="106" spans="1:9" x14ac:dyDescent="0.25">
      <c r="A106" s="12" t="s">
        <v>152</v>
      </c>
      <c r="B106" t="s">
        <v>101</v>
      </c>
      <c r="C106">
        <v>86.5</v>
      </c>
      <c r="D106">
        <v>86.8</v>
      </c>
      <c r="E106">
        <v>87.3</v>
      </c>
      <c r="F106">
        <v>87.4</v>
      </c>
      <c r="G106">
        <v>93.2</v>
      </c>
      <c r="H106">
        <v>91.4</v>
      </c>
      <c r="I106">
        <v>94</v>
      </c>
    </row>
    <row r="107" spans="1:9" x14ac:dyDescent="0.25">
      <c r="A107" s="12" t="s">
        <v>152</v>
      </c>
      <c r="B107" t="s">
        <v>102</v>
      </c>
      <c r="C107">
        <v>85.4</v>
      </c>
      <c r="D107">
        <v>84.5</v>
      </c>
      <c r="E107">
        <v>86.8</v>
      </c>
      <c r="F107">
        <v>99.6</v>
      </c>
      <c r="G107">
        <v>99.6</v>
      </c>
      <c r="H107">
        <v>90.3</v>
      </c>
      <c r="I107">
        <v>93.6</v>
      </c>
    </row>
    <row r="108" spans="1:9" x14ac:dyDescent="0.25">
      <c r="A108" s="12" t="s">
        <v>150</v>
      </c>
      <c r="B108" t="s">
        <v>103</v>
      </c>
      <c r="C108">
        <v>71.599999999999994</v>
      </c>
      <c r="D108">
        <v>75.599999999999994</v>
      </c>
      <c r="E108">
        <v>79.3</v>
      </c>
      <c r="F108">
        <v>63.2</v>
      </c>
      <c r="G108">
        <v>82</v>
      </c>
      <c r="H108">
        <v>73.3</v>
      </c>
      <c r="I108">
        <v>77.599999999999994</v>
      </c>
    </row>
    <row r="109" spans="1:9" x14ac:dyDescent="0.25">
      <c r="A109" s="12" t="s">
        <v>157</v>
      </c>
      <c r="B109" t="s">
        <v>104</v>
      </c>
      <c r="C109">
        <v>85.4</v>
      </c>
      <c r="D109">
        <v>84.6</v>
      </c>
      <c r="E109">
        <v>86</v>
      </c>
      <c r="F109">
        <v>89.4</v>
      </c>
      <c r="G109">
        <v>90.1</v>
      </c>
      <c r="H109">
        <v>80.8</v>
      </c>
      <c r="I109">
        <v>88.6</v>
      </c>
    </row>
    <row r="110" spans="1:9" x14ac:dyDescent="0.25">
      <c r="A110" s="12" t="s">
        <v>156</v>
      </c>
      <c r="B110" t="s">
        <v>105</v>
      </c>
      <c r="C110">
        <v>82.9</v>
      </c>
      <c r="D110">
        <v>83.6</v>
      </c>
      <c r="E110">
        <v>87</v>
      </c>
      <c r="F110">
        <v>100</v>
      </c>
      <c r="G110">
        <v>88.6</v>
      </c>
      <c r="H110">
        <v>90.1</v>
      </c>
      <c r="I110">
        <v>97.4</v>
      </c>
    </row>
    <row r="111" spans="1:9" x14ac:dyDescent="0.25">
      <c r="A111" s="12" t="s">
        <v>151</v>
      </c>
      <c r="B111" t="s">
        <v>106</v>
      </c>
      <c r="C111">
        <v>78</v>
      </c>
      <c r="D111">
        <v>85.3</v>
      </c>
      <c r="E111">
        <v>79.099999999999994</v>
      </c>
      <c r="F111">
        <v>99.5</v>
      </c>
      <c r="G111">
        <v>83</v>
      </c>
      <c r="H111">
        <v>81.8</v>
      </c>
      <c r="I111">
        <v>84.3</v>
      </c>
    </row>
    <row r="112" spans="1:9" x14ac:dyDescent="0.25">
      <c r="A112" s="12" t="s">
        <v>155</v>
      </c>
      <c r="B112" t="s">
        <v>107</v>
      </c>
      <c r="C112">
        <v>83.3</v>
      </c>
      <c r="D112">
        <v>86.4</v>
      </c>
      <c r="E112">
        <v>87.5</v>
      </c>
      <c r="F112">
        <v>100</v>
      </c>
      <c r="G112">
        <v>91.1</v>
      </c>
      <c r="H112">
        <v>83.9</v>
      </c>
      <c r="I112">
        <v>99.7</v>
      </c>
    </row>
    <row r="113" spans="1:9" x14ac:dyDescent="0.25">
      <c r="A113" s="12" t="s">
        <v>151</v>
      </c>
      <c r="B113" t="s">
        <v>108</v>
      </c>
      <c r="C113">
        <v>76.7</v>
      </c>
      <c r="D113">
        <v>81.7</v>
      </c>
      <c r="E113">
        <v>81.900000000000006</v>
      </c>
      <c r="F113">
        <v>99.4</v>
      </c>
      <c r="G113">
        <v>93.1</v>
      </c>
      <c r="H113">
        <v>79.7</v>
      </c>
      <c r="I113">
        <v>93.2</v>
      </c>
    </row>
    <row r="114" spans="1:9" x14ac:dyDescent="0.25">
      <c r="A114" s="12" t="s">
        <v>160</v>
      </c>
      <c r="B114" t="s">
        <v>146</v>
      </c>
      <c r="C114">
        <v>80.2</v>
      </c>
      <c r="D114">
        <v>85.2</v>
      </c>
      <c r="E114">
        <v>85.8</v>
      </c>
      <c r="F114">
        <v>95.5</v>
      </c>
      <c r="G114">
        <v>95</v>
      </c>
      <c r="H114">
        <v>93.2</v>
      </c>
      <c r="I114">
        <v>92.8</v>
      </c>
    </row>
    <row r="115" spans="1:9" x14ac:dyDescent="0.25">
      <c r="A115" s="12" t="s">
        <v>156</v>
      </c>
      <c r="B115" t="s">
        <v>109</v>
      </c>
      <c r="C115">
        <v>73</v>
      </c>
      <c r="D115">
        <v>73.8</v>
      </c>
      <c r="E115">
        <v>79.2</v>
      </c>
      <c r="F115">
        <v>99.9</v>
      </c>
      <c r="G115">
        <v>92.3</v>
      </c>
      <c r="H115">
        <v>79.3</v>
      </c>
      <c r="I115">
        <v>77.8</v>
      </c>
    </row>
    <row r="116" spans="1:9" x14ac:dyDescent="0.25">
      <c r="A116" s="12" t="s">
        <v>152</v>
      </c>
      <c r="B116" t="s">
        <v>110</v>
      </c>
      <c r="C116">
        <v>76.2</v>
      </c>
      <c r="D116">
        <v>78.8</v>
      </c>
      <c r="E116">
        <v>82.5</v>
      </c>
      <c r="F116">
        <v>83.5</v>
      </c>
      <c r="G116">
        <v>85</v>
      </c>
      <c r="H116">
        <v>77.7</v>
      </c>
      <c r="I116">
        <v>81.8</v>
      </c>
    </row>
    <row r="117" spans="1:9" x14ac:dyDescent="0.25">
      <c r="A117" s="12" t="s">
        <v>160</v>
      </c>
      <c r="B117" t="s">
        <v>111</v>
      </c>
      <c r="C117">
        <v>73.2</v>
      </c>
      <c r="D117">
        <v>71.099999999999994</v>
      </c>
      <c r="E117">
        <v>70.599999999999994</v>
      </c>
      <c r="F117">
        <v>99.8</v>
      </c>
      <c r="G117">
        <v>75.7</v>
      </c>
      <c r="H117">
        <v>77.5</v>
      </c>
      <c r="I117">
        <v>98.9</v>
      </c>
    </row>
    <row r="118" spans="1:9" x14ac:dyDescent="0.25">
      <c r="A118" s="12" t="s">
        <v>152</v>
      </c>
      <c r="B118" t="s">
        <v>112</v>
      </c>
      <c r="C118">
        <v>67.099999999999994</v>
      </c>
      <c r="D118">
        <v>66.599999999999994</v>
      </c>
      <c r="E118">
        <v>65.2</v>
      </c>
      <c r="F118">
        <v>89.8</v>
      </c>
      <c r="G118">
        <v>76.8</v>
      </c>
      <c r="H118">
        <v>56.3</v>
      </c>
      <c r="I118">
        <v>64.7</v>
      </c>
    </row>
    <row r="119" spans="1:9" x14ac:dyDescent="0.25">
      <c r="A119" s="12" t="s">
        <v>153</v>
      </c>
      <c r="B119" t="s">
        <v>113</v>
      </c>
      <c r="C119">
        <v>89.2</v>
      </c>
      <c r="D119">
        <v>90.6</v>
      </c>
      <c r="E119">
        <v>91.7</v>
      </c>
      <c r="F119">
        <v>99.8</v>
      </c>
      <c r="G119">
        <v>97.1</v>
      </c>
      <c r="H119">
        <v>92</v>
      </c>
      <c r="I119">
        <v>94.7</v>
      </c>
    </row>
    <row r="120" spans="1:9" x14ac:dyDescent="0.25">
      <c r="A120" s="12" t="s">
        <v>156</v>
      </c>
      <c r="B120" t="s">
        <v>114</v>
      </c>
      <c r="C120">
        <v>88.2</v>
      </c>
      <c r="D120">
        <v>87.2</v>
      </c>
      <c r="E120">
        <v>93.1</v>
      </c>
      <c r="F120">
        <v>100</v>
      </c>
      <c r="G120">
        <v>99.1</v>
      </c>
      <c r="H120">
        <v>88.2</v>
      </c>
      <c r="I120">
        <v>89.5</v>
      </c>
    </row>
    <row r="121" spans="1:9" x14ac:dyDescent="0.25">
      <c r="A121" s="12" t="s">
        <v>160</v>
      </c>
      <c r="B121" t="s">
        <v>115</v>
      </c>
      <c r="C121">
        <v>76.599999999999994</v>
      </c>
      <c r="D121">
        <v>74.8</v>
      </c>
      <c r="E121">
        <v>83.3</v>
      </c>
      <c r="F121">
        <v>98.6</v>
      </c>
      <c r="G121">
        <v>88.7</v>
      </c>
      <c r="H121">
        <v>86.5</v>
      </c>
      <c r="I121">
        <v>87</v>
      </c>
    </row>
    <row r="122" spans="1:9" x14ac:dyDescent="0.25">
      <c r="A122" s="12" t="s">
        <v>160</v>
      </c>
      <c r="B122" t="s">
        <v>116</v>
      </c>
      <c r="C122">
        <v>78</v>
      </c>
      <c r="D122">
        <v>81.599999999999994</v>
      </c>
      <c r="E122">
        <v>78.900000000000006</v>
      </c>
      <c r="F122">
        <v>97.5</v>
      </c>
      <c r="G122">
        <v>94.8</v>
      </c>
      <c r="H122">
        <v>80.900000000000006</v>
      </c>
      <c r="I122">
        <v>89.9</v>
      </c>
    </row>
    <row r="123" spans="1:9" x14ac:dyDescent="0.25">
      <c r="A123" s="12" t="s">
        <v>158</v>
      </c>
      <c r="B123" t="s">
        <v>117</v>
      </c>
      <c r="C123">
        <v>78.7</v>
      </c>
      <c r="D123">
        <v>81.900000000000006</v>
      </c>
      <c r="E123">
        <v>81.3</v>
      </c>
      <c r="F123">
        <v>98.4</v>
      </c>
      <c r="G123">
        <v>88.9</v>
      </c>
      <c r="H123">
        <v>78.5</v>
      </c>
      <c r="I123">
        <v>81.099999999999994</v>
      </c>
    </row>
    <row r="124" spans="1:9" x14ac:dyDescent="0.25">
      <c r="A124" s="12" t="s">
        <v>160</v>
      </c>
      <c r="B124" t="s">
        <v>118</v>
      </c>
      <c r="C124">
        <v>76.5</v>
      </c>
      <c r="D124">
        <v>78.2</v>
      </c>
      <c r="E124">
        <v>79</v>
      </c>
      <c r="F124">
        <v>97.6</v>
      </c>
      <c r="G124">
        <v>78.7</v>
      </c>
      <c r="H124">
        <v>75.5</v>
      </c>
      <c r="I124">
        <v>81.2</v>
      </c>
    </row>
    <row r="125" spans="1:9" x14ac:dyDescent="0.25">
      <c r="A125" s="12" t="s">
        <v>152</v>
      </c>
      <c r="B125" t="s">
        <v>119</v>
      </c>
      <c r="C125">
        <v>72</v>
      </c>
      <c r="D125">
        <v>71.3</v>
      </c>
      <c r="E125">
        <v>69.2</v>
      </c>
      <c r="F125">
        <v>99.7</v>
      </c>
      <c r="G125">
        <v>88.7</v>
      </c>
      <c r="H125">
        <v>70.400000000000006</v>
      </c>
      <c r="I125">
        <v>73.8</v>
      </c>
    </row>
    <row r="126" spans="1:9" x14ac:dyDescent="0.25">
      <c r="A126" s="12" t="s">
        <v>160</v>
      </c>
      <c r="B126" t="s">
        <v>120</v>
      </c>
      <c r="C126">
        <v>77.2</v>
      </c>
      <c r="D126">
        <v>72</v>
      </c>
      <c r="E126">
        <v>76.900000000000006</v>
      </c>
      <c r="F126">
        <v>100</v>
      </c>
      <c r="G126">
        <v>85.4</v>
      </c>
      <c r="H126">
        <v>77.599999999999994</v>
      </c>
      <c r="I126">
        <v>80.7</v>
      </c>
    </row>
    <row r="127" spans="1:9" x14ac:dyDescent="0.25">
      <c r="A127" s="12" t="s">
        <v>158</v>
      </c>
      <c r="B127" t="s">
        <v>121</v>
      </c>
      <c r="C127">
        <v>85.8</v>
      </c>
      <c r="D127">
        <v>84.5</v>
      </c>
      <c r="E127">
        <v>87.8</v>
      </c>
      <c r="F127">
        <v>98.8</v>
      </c>
      <c r="G127">
        <v>97.1</v>
      </c>
      <c r="H127">
        <v>93.3</v>
      </c>
      <c r="I127">
        <v>95.9</v>
      </c>
    </row>
    <row r="128" spans="1:9" x14ac:dyDescent="0.25">
      <c r="A128" s="12" t="s">
        <v>160</v>
      </c>
      <c r="B128" t="s">
        <v>122</v>
      </c>
      <c r="C128">
        <v>81.400000000000006</v>
      </c>
      <c r="D128">
        <v>82.5</v>
      </c>
      <c r="E128">
        <v>79.2</v>
      </c>
      <c r="F128">
        <v>100</v>
      </c>
      <c r="G128">
        <v>99.8</v>
      </c>
      <c r="H128">
        <v>89.6</v>
      </c>
      <c r="I128">
        <v>89.2</v>
      </c>
    </row>
    <row r="129" spans="1:9" x14ac:dyDescent="0.25">
      <c r="A129" s="12" t="s">
        <v>156</v>
      </c>
      <c r="B129" t="s">
        <v>123</v>
      </c>
      <c r="C129">
        <v>80.099999999999994</v>
      </c>
      <c r="D129">
        <v>86.9</v>
      </c>
      <c r="E129">
        <v>87.4</v>
      </c>
      <c r="F129">
        <v>99.6</v>
      </c>
      <c r="G129">
        <v>99.3</v>
      </c>
      <c r="H129">
        <v>93</v>
      </c>
      <c r="I129">
        <v>95</v>
      </c>
    </row>
    <row r="130" spans="1:9" x14ac:dyDescent="0.25">
      <c r="A130" s="12" t="s">
        <v>158</v>
      </c>
      <c r="B130" t="s">
        <v>124</v>
      </c>
      <c r="C130">
        <v>74.599999999999994</v>
      </c>
      <c r="D130">
        <v>79.5</v>
      </c>
      <c r="E130">
        <v>83.9</v>
      </c>
      <c r="F130">
        <v>97.8</v>
      </c>
      <c r="G130">
        <v>93.1</v>
      </c>
      <c r="H130">
        <v>77</v>
      </c>
      <c r="I130">
        <v>79.7</v>
      </c>
    </row>
    <row r="131" spans="1:9" x14ac:dyDescent="0.25">
      <c r="A131" s="12" t="s">
        <v>160</v>
      </c>
      <c r="B131" t="s">
        <v>125</v>
      </c>
      <c r="C131">
        <v>65.7</v>
      </c>
      <c r="D131">
        <v>71.900000000000006</v>
      </c>
      <c r="E131">
        <v>75.099999999999994</v>
      </c>
      <c r="F131">
        <v>94</v>
      </c>
      <c r="G131">
        <v>85.1</v>
      </c>
      <c r="H131">
        <v>75</v>
      </c>
      <c r="I131">
        <v>77.400000000000006</v>
      </c>
    </row>
    <row r="132" spans="1:9" x14ac:dyDescent="0.25">
      <c r="A132" s="12" t="s">
        <v>151</v>
      </c>
      <c r="B132" t="s">
        <v>126</v>
      </c>
      <c r="C132">
        <v>77.599999999999994</v>
      </c>
      <c r="D132">
        <v>80.8</v>
      </c>
      <c r="E132">
        <v>81.900000000000006</v>
      </c>
      <c r="F132">
        <v>100</v>
      </c>
      <c r="G132">
        <v>94.9</v>
      </c>
      <c r="H132">
        <v>85.1</v>
      </c>
      <c r="I132">
        <v>88</v>
      </c>
    </row>
    <row r="133" spans="1:9" x14ac:dyDescent="0.25">
      <c r="A133" s="12" t="s">
        <v>152</v>
      </c>
      <c r="B133" t="s">
        <v>127</v>
      </c>
      <c r="C133">
        <v>66.7</v>
      </c>
      <c r="D133">
        <v>76.900000000000006</v>
      </c>
      <c r="E133">
        <v>68.900000000000006</v>
      </c>
      <c r="F133">
        <v>89</v>
      </c>
      <c r="G133">
        <v>78.5</v>
      </c>
      <c r="H133">
        <v>69.7</v>
      </c>
      <c r="I133">
        <v>75.7</v>
      </c>
    </row>
    <row r="134" spans="1:9" x14ac:dyDescent="0.25">
      <c r="A134" s="12" t="s">
        <v>154</v>
      </c>
      <c r="B134" t="s">
        <v>128</v>
      </c>
      <c r="C134">
        <v>78.5</v>
      </c>
      <c r="D134">
        <v>74.099999999999994</v>
      </c>
      <c r="E134">
        <v>85.3</v>
      </c>
      <c r="F134">
        <v>99.3</v>
      </c>
      <c r="G134">
        <v>100</v>
      </c>
      <c r="H134">
        <v>73.8</v>
      </c>
      <c r="I134">
        <v>83.3</v>
      </c>
    </row>
    <row r="135" spans="1:9" x14ac:dyDescent="0.25">
      <c r="A135" s="12" t="s">
        <v>151</v>
      </c>
      <c r="B135" t="s">
        <v>129</v>
      </c>
      <c r="C135">
        <v>78.400000000000006</v>
      </c>
      <c r="D135">
        <v>80.5</v>
      </c>
      <c r="E135">
        <v>83.4</v>
      </c>
      <c r="F135">
        <v>99.9</v>
      </c>
      <c r="G135">
        <v>82.1</v>
      </c>
      <c r="H135">
        <v>83.9</v>
      </c>
      <c r="I135">
        <v>91.4</v>
      </c>
    </row>
    <row r="136" spans="1:9" x14ac:dyDescent="0.25">
      <c r="A136" s="12" t="s">
        <v>149</v>
      </c>
      <c r="B136" t="s">
        <v>130</v>
      </c>
      <c r="C136">
        <v>71.099999999999994</v>
      </c>
      <c r="D136">
        <v>71.2</v>
      </c>
      <c r="E136">
        <v>73.900000000000006</v>
      </c>
      <c r="F136">
        <v>99.3</v>
      </c>
      <c r="G136">
        <v>77.599999999999994</v>
      </c>
      <c r="H136">
        <v>74.7</v>
      </c>
      <c r="I136">
        <v>83.5</v>
      </c>
    </row>
    <row r="137" spans="1:9" x14ac:dyDescent="0.25">
      <c r="A137" s="12" t="s">
        <v>160</v>
      </c>
      <c r="B137" t="s">
        <v>131</v>
      </c>
      <c r="C137">
        <v>84</v>
      </c>
      <c r="D137">
        <v>87.1</v>
      </c>
      <c r="E137">
        <v>84.6</v>
      </c>
      <c r="F137">
        <v>95.2</v>
      </c>
      <c r="G137">
        <v>84.4</v>
      </c>
      <c r="H137">
        <v>87.6</v>
      </c>
      <c r="I137">
        <v>95.5</v>
      </c>
    </row>
    <row r="138" spans="1:9" x14ac:dyDescent="0.25">
      <c r="A138" s="12" t="s">
        <v>153</v>
      </c>
      <c r="B138" t="s">
        <v>132</v>
      </c>
      <c r="C138">
        <v>91.4</v>
      </c>
      <c r="D138">
        <v>93</v>
      </c>
      <c r="E138">
        <v>92.5</v>
      </c>
      <c r="F138">
        <v>99.1</v>
      </c>
      <c r="G138">
        <v>99</v>
      </c>
      <c r="H138">
        <v>97.5</v>
      </c>
      <c r="I138">
        <v>94</v>
      </c>
    </row>
    <row r="139" spans="1:9" x14ac:dyDescent="0.25">
      <c r="A139" s="12" t="s">
        <v>150</v>
      </c>
      <c r="B139" t="s">
        <v>147</v>
      </c>
      <c r="C139">
        <v>84.6</v>
      </c>
      <c r="D139">
        <v>86.6</v>
      </c>
      <c r="E139">
        <v>86.3</v>
      </c>
      <c r="F139">
        <v>94</v>
      </c>
      <c r="G139">
        <v>94.9</v>
      </c>
      <c r="H139">
        <v>94.4</v>
      </c>
      <c r="I139">
        <v>95.1</v>
      </c>
    </row>
    <row r="140" spans="1:9" x14ac:dyDescent="0.25">
      <c r="A140" s="12" t="s">
        <v>156</v>
      </c>
      <c r="B140" t="s">
        <v>133</v>
      </c>
      <c r="C140">
        <v>83.9</v>
      </c>
      <c r="D140">
        <v>83.2</v>
      </c>
      <c r="E140">
        <v>83.3</v>
      </c>
      <c r="F140">
        <v>99.8</v>
      </c>
      <c r="G140">
        <v>96.7</v>
      </c>
      <c r="H140">
        <v>74.5</v>
      </c>
      <c r="I140">
        <v>78.2</v>
      </c>
    </row>
    <row r="141" spans="1:9" x14ac:dyDescent="0.25">
      <c r="A141" s="12" t="s">
        <v>157</v>
      </c>
      <c r="B141" t="s">
        <v>134</v>
      </c>
      <c r="C141">
        <v>79.5</v>
      </c>
      <c r="D141">
        <v>78.5</v>
      </c>
      <c r="E141">
        <v>80.400000000000006</v>
      </c>
      <c r="F141">
        <v>100</v>
      </c>
      <c r="G141">
        <v>75.2</v>
      </c>
      <c r="H141">
        <v>74.400000000000006</v>
      </c>
      <c r="I141">
        <v>81.900000000000006</v>
      </c>
    </row>
    <row r="142" spans="1:9" x14ac:dyDescent="0.25">
      <c r="A142" s="12" t="s">
        <v>152</v>
      </c>
      <c r="B142" t="s">
        <v>135</v>
      </c>
      <c r="C142">
        <v>79.599999999999994</v>
      </c>
      <c r="D142">
        <v>80.599999999999994</v>
      </c>
      <c r="E142">
        <v>78.5</v>
      </c>
      <c r="F142">
        <v>99.6</v>
      </c>
      <c r="G142">
        <v>90.4</v>
      </c>
      <c r="H142">
        <v>76.599999999999994</v>
      </c>
      <c r="I142">
        <v>80</v>
      </c>
    </row>
    <row r="143" spans="1:9" x14ac:dyDescent="0.25">
      <c r="A143" s="12" t="s">
        <v>159</v>
      </c>
      <c r="B143" t="s">
        <v>136</v>
      </c>
      <c r="C143">
        <v>78.400000000000006</v>
      </c>
      <c r="D143">
        <v>79.900000000000006</v>
      </c>
      <c r="E143">
        <v>80.900000000000006</v>
      </c>
      <c r="F143">
        <v>99.9</v>
      </c>
      <c r="G143">
        <v>95.4</v>
      </c>
      <c r="H143">
        <v>77.900000000000006</v>
      </c>
      <c r="I143">
        <v>82.8</v>
      </c>
    </row>
    <row r="144" spans="1:9" x14ac:dyDescent="0.25">
      <c r="A144" s="12" t="s">
        <v>150</v>
      </c>
      <c r="B144" t="s">
        <v>137</v>
      </c>
      <c r="C144">
        <v>93.9</v>
      </c>
      <c r="D144">
        <v>91.1</v>
      </c>
      <c r="E144">
        <v>93.9</v>
      </c>
      <c r="F144">
        <v>99.9</v>
      </c>
      <c r="G144">
        <v>99.4</v>
      </c>
      <c r="H144">
        <v>95.6</v>
      </c>
      <c r="I144">
        <v>99.5</v>
      </c>
    </row>
    <row r="145" spans="1:9" x14ac:dyDescent="0.25">
      <c r="A145" s="12" t="s">
        <v>154</v>
      </c>
      <c r="B145" t="s">
        <v>138</v>
      </c>
      <c r="C145">
        <v>85.1</v>
      </c>
      <c r="D145">
        <v>85.7</v>
      </c>
      <c r="E145">
        <v>87</v>
      </c>
      <c r="F145">
        <v>94.4</v>
      </c>
      <c r="G145">
        <v>94.2</v>
      </c>
      <c r="H145">
        <v>85.8</v>
      </c>
      <c r="I145">
        <v>93.2</v>
      </c>
    </row>
    <row r="146" spans="1:9" x14ac:dyDescent="0.25">
      <c r="A146" s="12" t="s">
        <v>160</v>
      </c>
      <c r="B146" t="s">
        <v>139</v>
      </c>
      <c r="C146">
        <v>77.8</v>
      </c>
      <c r="D146">
        <v>85.2</v>
      </c>
      <c r="E146">
        <v>87.1</v>
      </c>
      <c r="F146">
        <v>99.9</v>
      </c>
      <c r="G146">
        <v>90.5</v>
      </c>
      <c r="H146">
        <v>87.3</v>
      </c>
      <c r="I146">
        <v>95.5</v>
      </c>
    </row>
    <row r="147" spans="1:9" x14ac:dyDescent="0.25">
      <c r="A147" s="12" t="s">
        <v>156</v>
      </c>
      <c r="B147" t="s">
        <v>140</v>
      </c>
      <c r="C147">
        <v>76.900000000000006</v>
      </c>
      <c r="D147">
        <v>77.2</v>
      </c>
      <c r="E147">
        <v>81.599999999999994</v>
      </c>
      <c r="F147">
        <v>90.5</v>
      </c>
      <c r="G147">
        <v>87.9</v>
      </c>
      <c r="H147">
        <v>78.3</v>
      </c>
      <c r="I147">
        <v>91.4</v>
      </c>
    </row>
    <row r="148" spans="1:9" x14ac:dyDescent="0.25">
      <c r="A148" s="12" t="s">
        <v>154</v>
      </c>
      <c r="B148" t="s">
        <v>141</v>
      </c>
      <c r="C148">
        <v>79.599999999999994</v>
      </c>
      <c r="D148">
        <v>83.8</v>
      </c>
      <c r="E148">
        <v>91.4</v>
      </c>
      <c r="F148">
        <v>100</v>
      </c>
      <c r="G148">
        <v>99.5</v>
      </c>
      <c r="H148">
        <v>90.6</v>
      </c>
      <c r="I148">
        <v>93.9</v>
      </c>
    </row>
    <row r="149" spans="1:9" x14ac:dyDescent="0.25">
      <c r="A149" s="12" t="s">
        <v>152</v>
      </c>
      <c r="B149" t="s">
        <v>142</v>
      </c>
      <c r="C149">
        <v>71.900000000000006</v>
      </c>
      <c r="D149">
        <v>76.7</v>
      </c>
      <c r="E149">
        <v>81.2</v>
      </c>
      <c r="F149">
        <v>96.9</v>
      </c>
      <c r="G149">
        <v>78.3</v>
      </c>
      <c r="H149">
        <v>77.2</v>
      </c>
      <c r="I149">
        <v>87.5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9"/>
  <sheetViews>
    <sheetView topLeftCell="A115" workbookViewId="0">
      <selection activeCell="A5" sqref="A5:I149"/>
    </sheetView>
  </sheetViews>
  <sheetFormatPr defaultRowHeight="15" x14ac:dyDescent="0.25"/>
  <cols>
    <col min="1" max="1" width="16.140625" customWidth="1"/>
    <col min="2" max="2" width="24.7109375" bestFit="1" customWidth="1"/>
  </cols>
  <sheetData>
    <row r="1" spans="1:12" x14ac:dyDescent="0.25">
      <c r="A1" s="19" t="s">
        <v>166</v>
      </c>
      <c r="E1" t="s">
        <v>167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</row>
    <row r="2" spans="1:12" x14ac:dyDescent="0.25">
      <c r="A2" s="19" t="s">
        <v>168</v>
      </c>
      <c r="E2" t="s">
        <v>1</v>
      </c>
      <c r="F2">
        <v>74.099999999999994</v>
      </c>
      <c r="G2">
        <v>76.099999999999994</v>
      </c>
      <c r="H2">
        <v>77</v>
      </c>
      <c r="I2">
        <v>99.4</v>
      </c>
      <c r="J2">
        <v>71.3</v>
      </c>
      <c r="K2">
        <v>76.7</v>
      </c>
      <c r="L2" s="26">
        <v>99</v>
      </c>
    </row>
    <row r="5" spans="1:12" x14ac:dyDescent="0.25">
      <c r="A5" t="s">
        <v>161</v>
      </c>
      <c r="B5" t="s">
        <v>165</v>
      </c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  <c r="I5">
        <v>2023</v>
      </c>
    </row>
    <row r="6" spans="1:12" x14ac:dyDescent="0.25">
      <c r="A6" s="12" t="s">
        <v>149</v>
      </c>
      <c r="B6" t="s">
        <v>2</v>
      </c>
      <c r="C6">
        <v>84.2</v>
      </c>
      <c r="D6">
        <v>85.7</v>
      </c>
      <c r="E6">
        <v>86.1</v>
      </c>
      <c r="F6">
        <v>99.8</v>
      </c>
      <c r="G6">
        <v>84.7</v>
      </c>
      <c r="H6">
        <v>84</v>
      </c>
      <c r="I6">
        <v>98.8</v>
      </c>
    </row>
    <row r="7" spans="1:12" x14ac:dyDescent="0.25">
      <c r="A7" s="12" t="s">
        <v>150</v>
      </c>
      <c r="B7" t="s">
        <v>3</v>
      </c>
      <c r="C7">
        <v>77.599999999999994</v>
      </c>
      <c r="D7">
        <v>79.900000000000006</v>
      </c>
      <c r="E7">
        <v>81.3</v>
      </c>
      <c r="F7">
        <v>100</v>
      </c>
      <c r="G7">
        <v>76.3</v>
      </c>
      <c r="H7">
        <v>60.4</v>
      </c>
      <c r="I7">
        <v>99.6</v>
      </c>
    </row>
    <row r="8" spans="1:12" x14ac:dyDescent="0.25">
      <c r="A8" s="12" t="s">
        <v>149</v>
      </c>
      <c r="B8" t="s">
        <v>4</v>
      </c>
      <c r="C8">
        <v>72.400000000000006</v>
      </c>
      <c r="D8">
        <v>73.599999999999994</v>
      </c>
      <c r="E8">
        <v>65.400000000000006</v>
      </c>
      <c r="F8">
        <v>99.9</v>
      </c>
      <c r="G8">
        <v>54.5</v>
      </c>
      <c r="H8">
        <v>70.099999999999994</v>
      </c>
      <c r="I8">
        <v>97.8</v>
      </c>
    </row>
    <row r="9" spans="1:12" x14ac:dyDescent="0.25">
      <c r="A9" s="12" t="s">
        <v>151</v>
      </c>
      <c r="B9" t="s">
        <v>5</v>
      </c>
      <c r="C9">
        <v>84.7</v>
      </c>
      <c r="D9">
        <v>82.6</v>
      </c>
      <c r="E9">
        <v>67.599999999999994</v>
      </c>
      <c r="F9">
        <v>100</v>
      </c>
      <c r="G9">
        <v>70</v>
      </c>
      <c r="H9">
        <v>78.599999999999994</v>
      </c>
      <c r="I9">
        <v>97.4</v>
      </c>
    </row>
    <row r="10" spans="1:12" x14ac:dyDescent="0.25">
      <c r="A10" s="12" t="s">
        <v>152</v>
      </c>
      <c r="B10" t="s">
        <v>6</v>
      </c>
      <c r="C10">
        <v>78.599999999999994</v>
      </c>
      <c r="D10">
        <v>76.7</v>
      </c>
      <c r="E10">
        <v>76.2</v>
      </c>
      <c r="F10">
        <v>99.6</v>
      </c>
      <c r="G10">
        <v>53</v>
      </c>
      <c r="H10">
        <v>80.5</v>
      </c>
      <c r="I10">
        <v>100</v>
      </c>
    </row>
    <row r="11" spans="1:12" x14ac:dyDescent="0.25">
      <c r="A11" s="12" t="s">
        <v>153</v>
      </c>
      <c r="B11" t="s">
        <v>7</v>
      </c>
      <c r="C11">
        <v>76.099999999999994</v>
      </c>
      <c r="D11">
        <v>78.3</v>
      </c>
      <c r="E11">
        <v>81.7</v>
      </c>
      <c r="F11">
        <v>99.8</v>
      </c>
      <c r="G11">
        <v>66.3</v>
      </c>
      <c r="H11">
        <v>79.599999999999994</v>
      </c>
      <c r="I11">
        <v>98.8</v>
      </c>
    </row>
    <row r="12" spans="1:12" x14ac:dyDescent="0.25">
      <c r="A12" s="12" t="s">
        <v>153</v>
      </c>
      <c r="B12" t="s">
        <v>8</v>
      </c>
      <c r="C12">
        <v>66.599999999999994</v>
      </c>
      <c r="D12">
        <v>72.2</v>
      </c>
      <c r="E12">
        <v>70.3</v>
      </c>
      <c r="F12">
        <v>99.9</v>
      </c>
      <c r="G12">
        <v>51.2</v>
      </c>
      <c r="H12">
        <v>68.8</v>
      </c>
      <c r="I12">
        <v>98.4</v>
      </c>
    </row>
    <row r="13" spans="1:12" x14ac:dyDescent="0.25">
      <c r="A13" s="12" t="s">
        <v>154</v>
      </c>
      <c r="B13" t="s">
        <v>9</v>
      </c>
      <c r="C13">
        <v>76.900000000000006</v>
      </c>
      <c r="D13">
        <v>80.900000000000006</v>
      </c>
      <c r="E13">
        <v>81.7</v>
      </c>
      <c r="F13">
        <v>99.7</v>
      </c>
      <c r="G13">
        <v>69.400000000000006</v>
      </c>
      <c r="H13">
        <v>81.7</v>
      </c>
      <c r="I13">
        <v>99.1</v>
      </c>
    </row>
    <row r="14" spans="1:12" x14ac:dyDescent="0.25">
      <c r="A14" s="12" t="s">
        <v>151</v>
      </c>
      <c r="B14" t="s">
        <v>10</v>
      </c>
      <c r="C14">
        <v>79.2</v>
      </c>
      <c r="D14">
        <v>80.900000000000006</v>
      </c>
      <c r="E14">
        <v>73</v>
      </c>
      <c r="F14">
        <v>100</v>
      </c>
      <c r="G14">
        <v>75.599999999999994</v>
      </c>
      <c r="H14">
        <v>83.7</v>
      </c>
      <c r="I14">
        <v>98.2</v>
      </c>
    </row>
    <row r="15" spans="1:12" x14ac:dyDescent="0.25">
      <c r="A15" s="12" t="s">
        <v>155</v>
      </c>
      <c r="B15" t="s">
        <v>11</v>
      </c>
      <c r="C15">
        <v>74.5</v>
      </c>
      <c r="D15">
        <v>75.400000000000006</v>
      </c>
      <c r="E15">
        <v>78.5</v>
      </c>
      <c r="F15">
        <v>99.6</v>
      </c>
      <c r="G15">
        <v>71.7</v>
      </c>
      <c r="H15">
        <v>80.3</v>
      </c>
      <c r="I15">
        <v>99.5</v>
      </c>
    </row>
    <row r="16" spans="1:12" x14ac:dyDescent="0.25">
      <c r="A16" s="12" t="s">
        <v>154</v>
      </c>
      <c r="B16" t="s">
        <v>12</v>
      </c>
      <c r="C16">
        <v>89.1</v>
      </c>
      <c r="D16">
        <v>84.1</v>
      </c>
      <c r="E16">
        <v>83.9</v>
      </c>
      <c r="F16">
        <v>100</v>
      </c>
      <c r="G16">
        <v>48.2</v>
      </c>
      <c r="H16">
        <v>72.599999999999994</v>
      </c>
      <c r="I16">
        <v>99</v>
      </c>
    </row>
    <row r="17" spans="1:9" x14ac:dyDescent="0.25">
      <c r="A17" s="12" t="s">
        <v>156</v>
      </c>
      <c r="B17" t="s">
        <v>13</v>
      </c>
      <c r="C17">
        <v>70.400000000000006</v>
      </c>
      <c r="D17">
        <v>69.400000000000006</v>
      </c>
      <c r="E17">
        <v>70.7</v>
      </c>
      <c r="F17">
        <v>99.7</v>
      </c>
      <c r="G17">
        <v>71.8</v>
      </c>
      <c r="H17">
        <v>75</v>
      </c>
      <c r="I17">
        <v>98.7</v>
      </c>
    </row>
    <row r="18" spans="1:9" x14ac:dyDescent="0.25">
      <c r="A18" s="12" t="s">
        <v>150</v>
      </c>
      <c r="B18" t="s">
        <v>14</v>
      </c>
      <c r="C18">
        <v>75.599999999999994</v>
      </c>
      <c r="D18">
        <v>75.900000000000006</v>
      </c>
      <c r="E18">
        <v>71.2</v>
      </c>
      <c r="F18">
        <v>99.9</v>
      </c>
      <c r="G18">
        <v>72.5</v>
      </c>
      <c r="H18">
        <v>75.099999999999994</v>
      </c>
      <c r="I18">
        <v>99.9</v>
      </c>
    </row>
    <row r="19" spans="1:9" x14ac:dyDescent="0.25">
      <c r="A19" s="12" t="s">
        <v>157</v>
      </c>
      <c r="B19" t="s">
        <v>15</v>
      </c>
      <c r="C19">
        <v>69.099999999999994</v>
      </c>
      <c r="D19">
        <v>77.599999999999994</v>
      </c>
      <c r="E19">
        <v>72.400000000000006</v>
      </c>
      <c r="F19">
        <v>99.8</v>
      </c>
      <c r="G19">
        <v>80.8</v>
      </c>
      <c r="H19">
        <v>76.3</v>
      </c>
      <c r="I19">
        <v>96.8</v>
      </c>
    </row>
    <row r="20" spans="1:9" x14ac:dyDescent="0.25">
      <c r="A20" s="12" t="s">
        <v>151</v>
      </c>
      <c r="B20" t="s">
        <v>16</v>
      </c>
      <c r="C20">
        <v>77.7</v>
      </c>
      <c r="D20">
        <v>74</v>
      </c>
      <c r="E20">
        <v>74.5</v>
      </c>
      <c r="F20">
        <v>100</v>
      </c>
      <c r="G20">
        <v>97.8</v>
      </c>
      <c r="H20">
        <v>64.099999999999994</v>
      </c>
      <c r="I20">
        <v>97.4</v>
      </c>
    </row>
    <row r="21" spans="1:9" x14ac:dyDescent="0.25">
      <c r="A21" s="12" t="s">
        <v>149</v>
      </c>
      <c r="B21" t="s">
        <v>17</v>
      </c>
      <c r="C21">
        <v>74</v>
      </c>
      <c r="D21">
        <v>73.3</v>
      </c>
      <c r="E21">
        <v>74.400000000000006</v>
      </c>
      <c r="F21">
        <v>99.9</v>
      </c>
      <c r="G21">
        <v>75.099999999999994</v>
      </c>
      <c r="H21">
        <v>75.3</v>
      </c>
      <c r="I21">
        <v>99.8</v>
      </c>
    </row>
    <row r="22" spans="1:9" x14ac:dyDescent="0.25">
      <c r="A22" s="12" t="s">
        <v>152</v>
      </c>
      <c r="B22" t="s">
        <v>18</v>
      </c>
      <c r="C22">
        <v>86.6</v>
      </c>
      <c r="D22">
        <v>83.6</v>
      </c>
      <c r="E22">
        <v>68.099999999999994</v>
      </c>
      <c r="F22">
        <v>82.6</v>
      </c>
      <c r="G22">
        <v>60.4</v>
      </c>
      <c r="H22">
        <v>65.5</v>
      </c>
      <c r="I22">
        <v>91.6</v>
      </c>
    </row>
    <row r="23" spans="1:9" x14ac:dyDescent="0.25">
      <c r="A23" s="12" t="s">
        <v>149</v>
      </c>
      <c r="B23" t="s">
        <v>19</v>
      </c>
      <c r="C23">
        <v>72.099999999999994</v>
      </c>
      <c r="D23">
        <v>74.400000000000006</v>
      </c>
      <c r="E23">
        <v>74.2</v>
      </c>
      <c r="F23">
        <v>100</v>
      </c>
      <c r="G23">
        <v>72.599999999999994</v>
      </c>
      <c r="H23">
        <v>72.400000000000006</v>
      </c>
      <c r="I23">
        <v>98.7</v>
      </c>
    </row>
    <row r="24" spans="1:9" x14ac:dyDescent="0.25">
      <c r="A24" s="12" t="s">
        <v>155</v>
      </c>
      <c r="B24" t="s">
        <v>20</v>
      </c>
      <c r="C24">
        <v>71</v>
      </c>
      <c r="D24">
        <v>74.7</v>
      </c>
      <c r="E24">
        <v>74</v>
      </c>
      <c r="F24">
        <v>99.7</v>
      </c>
      <c r="G24">
        <v>71.5</v>
      </c>
      <c r="H24">
        <v>77.900000000000006</v>
      </c>
      <c r="I24">
        <v>98.7</v>
      </c>
    </row>
    <row r="25" spans="1:9" x14ac:dyDescent="0.25">
      <c r="A25" s="12" t="s">
        <v>153</v>
      </c>
      <c r="B25" t="s">
        <v>21</v>
      </c>
      <c r="C25">
        <v>80.5</v>
      </c>
      <c r="D25">
        <v>75.5</v>
      </c>
      <c r="E25">
        <v>84.3</v>
      </c>
      <c r="F25">
        <v>100</v>
      </c>
      <c r="G25">
        <v>75.099999999999994</v>
      </c>
      <c r="H25">
        <v>82.8</v>
      </c>
      <c r="I25">
        <v>99</v>
      </c>
    </row>
    <row r="26" spans="1:9" x14ac:dyDescent="0.25">
      <c r="A26" s="12" t="s">
        <v>155</v>
      </c>
      <c r="B26" t="s">
        <v>22</v>
      </c>
      <c r="C26">
        <v>68.599999999999994</v>
      </c>
      <c r="D26">
        <v>71.599999999999994</v>
      </c>
      <c r="E26">
        <v>88.2</v>
      </c>
      <c r="F26">
        <v>100</v>
      </c>
      <c r="G26">
        <v>75.599999999999994</v>
      </c>
      <c r="H26">
        <v>81.2</v>
      </c>
      <c r="I26">
        <v>100</v>
      </c>
    </row>
    <row r="27" spans="1:9" x14ac:dyDescent="0.25">
      <c r="A27" s="12" t="s">
        <v>158</v>
      </c>
      <c r="B27" t="s">
        <v>23</v>
      </c>
      <c r="C27">
        <v>79.3</v>
      </c>
      <c r="D27">
        <v>73.2</v>
      </c>
      <c r="E27">
        <v>77.099999999999994</v>
      </c>
      <c r="F27">
        <v>99.9</v>
      </c>
      <c r="G27">
        <v>68.7</v>
      </c>
      <c r="H27">
        <v>77</v>
      </c>
      <c r="I27">
        <v>99.6</v>
      </c>
    </row>
    <row r="28" spans="1:9" x14ac:dyDescent="0.25">
      <c r="A28" s="12" t="s">
        <v>156</v>
      </c>
      <c r="B28" t="s">
        <v>24</v>
      </c>
      <c r="C28">
        <v>74.8</v>
      </c>
      <c r="D28">
        <v>77.599999999999994</v>
      </c>
      <c r="E28">
        <v>81.5</v>
      </c>
      <c r="F28">
        <v>99.8</v>
      </c>
      <c r="G28">
        <v>62.4</v>
      </c>
      <c r="H28">
        <v>69.2</v>
      </c>
      <c r="I28">
        <v>100</v>
      </c>
    </row>
    <row r="29" spans="1:9" x14ac:dyDescent="0.25">
      <c r="A29" s="12" t="s">
        <v>156</v>
      </c>
      <c r="B29" t="s">
        <v>25</v>
      </c>
      <c r="C29">
        <v>72.2</v>
      </c>
      <c r="D29">
        <v>78.599999999999994</v>
      </c>
      <c r="E29">
        <v>76.900000000000006</v>
      </c>
      <c r="F29">
        <v>99.4</v>
      </c>
      <c r="G29">
        <v>71.5</v>
      </c>
      <c r="H29">
        <v>72.7</v>
      </c>
      <c r="I29">
        <v>97.8</v>
      </c>
    </row>
    <row r="30" spans="1:9" x14ac:dyDescent="0.25">
      <c r="A30" s="12" t="s">
        <v>154</v>
      </c>
      <c r="B30" t="s">
        <v>26</v>
      </c>
      <c r="C30">
        <v>86.2</v>
      </c>
      <c r="D30">
        <v>83.6</v>
      </c>
      <c r="E30">
        <v>84.3</v>
      </c>
      <c r="F30">
        <v>100</v>
      </c>
      <c r="G30">
        <v>68.5</v>
      </c>
      <c r="H30">
        <v>80.2</v>
      </c>
      <c r="I30">
        <v>99</v>
      </c>
    </row>
    <row r="31" spans="1:9" x14ac:dyDescent="0.25">
      <c r="A31" s="12" t="s">
        <v>158</v>
      </c>
      <c r="B31" t="s">
        <v>27</v>
      </c>
      <c r="C31">
        <v>81.900000000000006</v>
      </c>
      <c r="D31">
        <v>70.2</v>
      </c>
      <c r="E31">
        <v>78</v>
      </c>
      <c r="F31">
        <v>100</v>
      </c>
      <c r="G31">
        <v>51.9</v>
      </c>
      <c r="H31">
        <v>80.7</v>
      </c>
      <c r="I31">
        <v>98.6</v>
      </c>
    </row>
    <row r="32" spans="1:9" x14ac:dyDescent="0.25">
      <c r="A32" s="12" t="s">
        <v>159</v>
      </c>
      <c r="B32" t="s">
        <v>28</v>
      </c>
      <c r="C32">
        <v>73.8</v>
      </c>
      <c r="D32">
        <v>67.7</v>
      </c>
      <c r="E32">
        <v>72.599999999999994</v>
      </c>
      <c r="F32">
        <v>99.8</v>
      </c>
      <c r="G32">
        <v>66.099999999999994</v>
      </c>
      <c r="H32">
        <v>74</v>
      </c>
      <c r="I32">
        <v>99</v>
      </c>
    </row>
    <row r="33" spans="1:9" x14ac:dyDescent="0.25">
      <c r="A33" s="12" t="s">
        <v>151</v>
      </c>
      <c r="B33" t="s">
        <v>29</v>
      </c>
      <c r="C33">
        <v>85.5</v>
      </c>
      <c r="D33">
        <v>81.2</v>
      </c>
      <c r="E33">
        <v>78.5</v>
      </c>
      <c r="F33">
        <v>99.5</v>
      </c>
      <c r="G33">
        <v>62.8</v>
      </c>
      <c r="H33">
        <v>74.599999999999994</v>
      </c>
      <c r="I33">
        <v>98.5</v>
      </c>
    </row>
    <row r="34" spans="1:9" x14ac:dyDescent="0.25">
      <c r="A34" s="12" t="s">
        <v>150</v>
      </c>
      <c r="B34" t="s">
        <v>30</v>
      </c>
      <c r="C34">
        <v>74.5</v>
      </c>
      <c r="D34">
        <v>79.5</v>
      </c>
      <c r="E34">
        <v>73.400000000000006</v>
      </c>
      <c r="F34">
        <v>97.2</v>
      </c>
      <c r="G34">
        <v>71.599999999999994</v>
      </c>
      <c r="H34">
        <v>73</v>
      </c>
      <c r="I34">
        <v>96.9</v>
      </c>
    </row>
    <row r="35" spans="1:9" x14ac:dyDescent="0.25">
      <c r="A35" s="12" t="s">
        <v>151</v>
      </c>
      <c r="B35" t="s">
        <v>31</v>
      </c>
      <c r="C35">
        <v>75.599999999999994</v>
      </c>
      <c r="D35">
        <v>80.2</v>
      </c>
      <c r="E35">
        <v>79.900000000000006</v>
      </c>
      <c r="F35">
        <v>97.4</v>
      </c>
      <c r="G35">
        <v>69.099999999999994</v>
      </c>
      <c r="H35">
        <v>72.599999999999994</v>
      </c>
      <c r="I35">
        <v>99.3</v>
      </c>
    </row>
    <row r="36" spans="1:9" x14ac:dyDescent="0.25">
      <c r="A36" s="12" t="s">
        <v>156</v>
      </c>
      <c r="B36" t="s">
        <v>32</v>
      </c>
      <c r="C36">
        <v>79.099999999999994</v>
      </c>
      <c r="D36">
        <v>76.400000000000006</v>
      </c>
      <c r="E36">
        <v>73.099999999999994</v>
      </c>
      <c r="F36">
        <v>100</v>
      </c>
      <c r="G36">
        <v>58.3</v>
      </c>
      <c r="H36">
        <v>62.8</v>
      </c>
      <c r="I36">
        <v>96.7</v>
      </c>
    </row>
    <row r="37" spans="1:9" x14ac:dyDescent="0.25">
      <c r="A37" s="12" t="s">
        <v>149</v>
      </c>
      <c r="B37" t="s">
        <v>33</v>
      </c>
      <c r="C37">
        <v>80.3</v>
      </c>
      <c r="D37">
        <v>82.6</v>
      </c>
      <c r="E37">
        <v>80.599999999999994</v>
      </c>
      <c r="F37">
        <v>99.7</v>
      </c>
      <c r="G37">
        <v>74.400000000000006</v>
      </c>
      <c r="H37">
        <v>80.599999999999994</v>
      </c>
      <c r="I37">
        <v>99.1</v>
      </c>
    </row>
    <row r="38" spans="1:9" x14ac:dyDescent="0.25">
      <c r="A38" s="12" t="s">
        <v>158</v>
      </c>
      <c r="B38" t="s">
        <v>34</v>
      </c>
      <c r="C38">
        <v>67.7</v>
      </c>
      <c r="D38">
        <v>64.7</v>
      </c>
      <c r="E38">
        <v>71.5</v>
      </c>
      <c r="F38">
        <v>100</v>
      </c>
      <c r="G38">
        <v>45.9</v>
      </c>
      <c r="H38">
        <v>62.1</v>
      </c>
      <c r="I38">
        <v>99.1</v>
      </c>
    </row>
    <row r="39" spans="1:9" x14ac:dyDescent="0.25">
      <c r="A39" s="12" t="s">
        <v>156</v>
      </c>
      <c r="B39" t="s">
        <v>35</v>
      </c>
      <c r="C39">
        <v>71.2</v>
      </c>
      <c r="D39">
        <v>72.599999999999994</v>
      </c>
      <c r="E39">
        <v>71.599999999999994</v>
      </c>
      <c r="F39">
        <v>99.8</v>
      </c>
      <c r="G39">
        <v>65.7</v>
      </c>
      <c r="H39">
        <v>74.099999999999994</v>
      </c>
      <c r="I39">
        <v>99.3</v>
      </c>
    </row>
    <row r="40" spans="1:9" x14ac:dyDescent="0.25">
      <c r="A40" s="12" t="s">
        <v>150</v>
      </c>
      <c r="B40" t="s">
        <v>36</v>
      </c>
      <c r="C40">
        <v>79.599999999999994</v>
      </c>
      <c r="D40">
        <v>80.5</v>
      </c>
      <c r="E40">
        <v>79.8</v>
      </c>
      <c r="F40">
        <v>99</v>
      </c>
      <c r="G40">
        <v>66.2</v>
      </c>
      <c r="H40">
        <v>76</v>
      </c>
      <c r="I40">
        <v>99.1</v>
      </c>
    </row>
    <row r="41" spans="1:9" x14ac:dyDescent="0.25">
      <c r="A41" s="12" t="s">
        <v>160</v>
      </c>
      <c r="B41" t="s">
        <v>37</v>
      </c>
      <c r="C41">
        <v>72.3</v>
      </c>
      <c r="D41">
        <v>75.2</v>
      </c>
      <c r="E41">
        <v>77.2</v>
      </c>
      <c r="F41">
        <v>99.3</v>
      </c>
      <c r="G41">
        <v>62.5</v>
      </c>
      <c r="H41">
        <v>77.3</v>
      </c>
      <c r="I41">
        <v>98.7</v>
      </c>
    </row>
    <row r="42" spans="1:9" x14ac:dyDescent="0.25">
      <c r="A42" s="12" t="s">
        <v>151</v>
      </c>
      <c r="B42" t="s">
        <v>38</v>
      </c>
      <c r="C42">
        <v>72.8</v>
      </c>
      <c r="D42">
        <v>82.8</v>
      </c>
      <c r="E42">
        <v>60.7</v>
      </c>
      <c r="F42">
        <v>81</v>
      </c>
      <c r="G42">
        <v>76.5</v>
      </c>
      <c r="H42">
        <v>80.099999999999994</v>
      </c>
      <c r="I42">
        <v>99.2</v>
      </c>
    </row>
    <row r="43" spans="1:9" x14ac:dyDescent="0.25">
      <c r="A43" s="12" t="s">
        <v>160</v>
      </c>
      <c r="B43" t="s">
        <v>39</v>
      </c>
      <c r="C43">
        <v>87.6</v>
      </c>
      <c r="D43">
        <v>88.2</v>
      </c>
      <c r="E43">
        <v>87.7</v>
      </c>
      <c r="F43">
        <v>100</v>
      </c>
      <c r="G43">
        <v>86.7</v>
      </c>
      <c r="H43">
        <v>83.3</v>
      </c>
      <c r="I43">
        <v>99</v>
      </c>
    </row>
    <row r="44" spans="1:9" x14ac:dyDescent="0.25">
      <c r="A44" s="12" t="s">
        <v>152</v>
      </c>
      <c r="B44" t="s">
        <v>40</v>
      </c>
      <c r="C44">
        <v>78.2</v>
      </c>
      <c r="D44">
        <v>77.400000000000006</v>
      </c>
      <c r="E44">
        <v>82.3</v>
      </c>
      <c r="F44">
        <v>100</v>
      </c>
      <c r="G44">
        <v>72.099999999999994</v>
      </c>
      <c r="H44">
        <v>74</v>
      </c>
      <c r="I44">
        <v>96.2</v>
      </c>
    </row>
    <row r="45" spans="1:9" x14ac:dyDescent="0.25">
      <c r="A45" s="12" t="s">
        <v>150</v>
      </c>
      <c r="B45" t="s">
        <v>41</v>
      </c>
      <c r="C45">
        <v>76.7</v>
      </c>
      <c r="D45">
        <v>78.599999999999994</v>
      </c>
      <c r="E45">
        <v>78.099999999999994</v>
      </c>
      <c r="F45">
        <v>100</v>
      </c>
      <c r="G45">
        <v>65.8</v>
      </c>
      <c r="H45">
        <v>74.099999999999994</v>
      </c>
      <c r="I45">
        <v>97.7</v>
      </c>
    </row>
    <row r="46" spans="1:9" x14ac:dyDescent="0.25">
      <c r="A46" s="12" t="s">
        <v>152</v>
      </c>
      <c r="B46" t="s">
        <v>42</v>
      </c>
      <c r="C46">
        <v>72.2</v>
      </c>
      <c r="D46">
        <v>64</v>
      </c>
      <c r="E46">
        <v>78.599999999999994</v>
      </c>
      <c r="F46">
        <v>100</v>
      </c>
      <c r="G46">
        <v>60.9</v>
      </c>
      <c r="H46">
        <v>74.5</v>
      </c>
      <c r="I46">
        <v>96.6</v>
      </c>
    </row>
    <row r="47" spans="1:9" x14ac:dyDescent="0.25">
      <c r="A47" s="12" t="s">
        <v>158</v>
      </c>
      <c r="B47" t="s">
        <v>43</v>
      </c>
      <c r="C47">
        <v>68.599999999999994</v>
      </c>
      <c r="D47">
        <v>66.8</v>
      </c>
      <c r="E47">
        <v>69.099999999999994</v>
      </c>
      <c r="F47">
        <v>99.7</v>
      </c>
      <c r="G47">
        <v>71.900000000000006</v>
      </c>
      <c r="H47">
        <v>73.599999999999994</v>
      </c>
      <c r="I47">
        <v>98.7</v>
      </c>
    </row>
    <row r="48" spans="1:9" x14ac:dyDescent="0.25">
      <c r="A48" s="12" t="s">
        <v>151</v>
      </c>
      <c r="B48" t="s">
        <v>44</v>
      </c>
      <c r="C48">
        <v>66.099999999999994</v>
      </c>
      <c r="D48">
        <v>65.7</v>
      </c>
      <c r="E48">
        <v>66.099999999999994</v>
      </c>
      <c r="F48">
        <v>99.9</v>
      </c>
      <c r="G48">
        <v>61.3</v>
      </c>
      <c r="H48">
        <v>67.7</v>
      </c>
      <c r="I48">
        <v>97.6</v>
      </c>
    </row>
    <row r="49" spans="1:9" x14ac:dyDescent="0.25">
      <c r="A49" s="12" t="s">
        <v>153</v>
      </c>
      <c r="B49" t="s">
        <v>45</v>
      </c>
      <c r="C49">
        <v>89.1</v>
      </c>
      <c r="D49">
        <v>80.5</v>
      </c>
      <c r="E49">
        <v>84.3</v>
      </c>
      <c r="F49">
        <v>100</v>
      </c>
      <c r="G49">
        <v>80.8</v>
      </c>
      <c r="H49">
        <v>84.8</v>
      </c>
      <c r="I49">
        <v>97.9</v>
      </c>
    </row>
    <row r="50" spans="1:9" x14ac:dyDescent="0.25">
      <c r="A50" s="12" t="s">
        <v>160</v>
      </c>
      <c r="B50" t="s">
        <v>46</v>
      </c>
      <c r="C50">
        <v>70.099999999999994</v>
      </c>
      <c r="D50">
        <v>71.900000000000006</v>
      </c>
      <c r="E50">
        <v>75.5</v>
      </c>
      <c r="F50">
        <v>99.9</v>
      </c>
      <c r="G50">
        <v>73.2</v>
      </c>
      <c r="H50">
        <v>77.2</v>
      </c>
      <c r="I50">
        <v>98.3</v>
      </c>
    </row>
    <row r="51" spans="1:9" x14ac:dyDescent="0.25">
      <c r="A51" s="12" t="s">
        <v>150</v>
      </c>
      <c r="B51" t="s">
        <v>47</v>
      </c>
      <c r="C51">
        <v>56.6</v>
      </c>
      <c r="D51">
        <v>58.5</v>
      </c>
      <c r="E51">
        <v>62.1</v>
      </c>
      <c r="F51">
        <v>99.9</v>
      </c>
      <c r="G51">
        <v>53.3</v>
      </c>
      <c r="H51">
        <v>62.7</v>
      </c>
      <c r="I51">
        <v>99.7</v>
      </c>
    </row>
    <row r="52" spans="1:9" x14ac:dyDescent="0.25">
      <c r="A52" s="12" t="s">
        <v>158</v>
      </c>
      <c r="B52" t="s">
        <v>145</v>
      </c>
      <c r="C52">
        <v>75.599999999999994</v>
      </c>
      <c r="D52">
        <v>77.400000000000006</v>
      </c>
      <c r="E52">
        <v>77.8</v>
      </c>
      <c r="F52">
        <v>99.8</v>
      </c>
      <c r="G52">
        <v>63.9</v>
      </c>
      <c r="H52">
        <v>67.8</v>
      </c>
      <c r="I52">
        <v>99.6</v>
      </c>
    </row>
    <row r="53" spans="1:9" x14ac:dyDescent="0.25">
      <c r="A53" s="12" t="s">
        <v>153</v>
      </c>
      <c r="B53" t="s">
        <v>48</v>
      </c>
      <c r="C53">
        <v>82.8</v>
      </c>
      <c r="D53">
        <v>80.599999999999994</v>
      </c>
      <c r="E53">
        <v>82.5</v>
      </c>
      <c r="F53">
        <v>100</v>
      </c>
      <c r="G53">
        <v>74.3</v>
      </c>
      <c r="H53">
        <v>61.7</v>
      </c>
      <c r="I53">
        <v>98.2</v>
      </c>
    </row>
    <row r="54" spans="1:9" x14ac:dyDescent="0.25">
      <c r="A54" s="12" t="s">
        <v>152</v>
      </c>
      <c r="B54" t="s">
        <v>49</v>
      </c>
      <c r="C54">
        <v>82.5</v>
      </c>
      <c r="D54">
        <v>79.599999999999994</v>
      </c>
      <c r="E54">
        <v>87.1</v>
      </c>
      <c r="F54">
        <v>99.1</v>
      </c>
      <c r="G54">
        <v>74.400000000000006</v>
      </c>
      <c r="H54">
        <v>77</v>
      </c>
      <c r="I54">
        <v>98.9</v>
      </c>
    </row>
    <row r="55" spans="1:9" x14ac:dyDescent="0.25">
      <c r="A55" s="12" t="s">
        <v>150</v>
      </c>
      <c r="B55" t="s">
        <v>50</v>
      </c>
      <c r="C55">
        <v>78.599999999999994</v>
      </c>
      <c r="D55">
        <v>81.900000000000006</v>
      </c>
      <c r="E55">
        <v>85.1</v>
      </c>
      <c r="F55">
        <v>99.9</v>
      </c>
      <c r="G55">
        <v>69.3</v>
      </c>
      <c r="H55">
        <v>82.4</v>
      </c>
      <c r="I55">
        <v>99.8</v>
      </c>
    </row>
    <row r="56" spans="1:9" x14ac:dyDescent="0.25">
      <c r="A56" s="12" t="s">
        <v>159</v>
      </c>
      <c r="B56" t="s">
        <v>51</v>
      </c>
      <c r="C56">
        <v>81</v>
      </c>
      <c r="D56">
        <v>77.599999999999994</v>
      </c>
      <c r="E56">
        <v>74.099999999999994</v>
      </c>
      <c r="F56">
        <v>92.4</v>
      </c>
      <c r="G56">
        <v>59.6</v>
      </c>
      <c r="H56">
        <v>70.5</v>
      </c>
      <c r="I56">
        <v>99.6</v>
      </c>
    </row>
    <row r="57" spans="1:9" x14ac:dyDescent="0.25">
      <c r="A57" s="12" t="s">
        <v>151</v>
      </c>
      <c r="B57" t="s">
        <v>52</v>
      </c>
      <c r="C57">
        <v>64.2</v>
      </c>
      <c r="D57">
        <v>73.599999999999994</v>
      </c>
      <c r="E57">
        <v>67.400000000000006</v>
      </c>
      <c r="F57">
        <v>99.4</v>
      </c>
      <c r="G57">
        <v>58.4</v>
      </c>
      <c r="H57">
        <v>82.2</v>
      </c>
      <c r="I57">
        <v>99.7</v>
      </c>
    </row>
    <row r="58" spans="1:9" x14ac:dyDescent="0.25">
      <c r="A58" s="12" t="s">
        <v>160</v>
      </c>
      <c r="B58" t="s">
        <v>53</v>
      </c>
      <c r="C58">
        <v>74.599999999999994</v>
      </c>
      <c r="D58">
        <v>77</v>
      </c>
      <c r="E58">
        <v>74.7</v>
      </c>
      <c r="F58">
        <v>99.6</v>
      </c>
      <c r="G58">
        <v>80.900000000000006</v>
      </c>
      <c r="H58">
        <v>75.2</v>
      </c>
      <c r="I58">
        <v>99.6</v>
      </c>
    </row>
    <row r="59" spans="1:9" x14ac:dyDescent="0.25">
      <c r="A59" s="12" t="s">
        <v>149</v>
      </c>
      <c r="B59" t="s">
        <v>54</v>
      </c>
      <c r="C59">
        <v>80.7</v>
      </c>
      <c r="D59">
        <v>78.7</v>
      </c>
      <c r="E59">
        <v>79.5</v>
      </c>
      <c r="F59">
        <v>100</v>
      </c>
      <c r="G59">
        <v>75.3</v>
      </c>
      <c r="H59">
        <v>78.099999999999994</v>
      </c>
      <c r="I59">
        <v>98.9</v>
      </c>
    </row>
    <row r="60" spans="1:9" x14ac:dyDescent="0.25">
      <c r="A60" s="12" t="s">
        <v>160</v>
      </c>
      <c r="B60" t="s">
        <v>55</v>
      </c>
      <c r="C60">
        <v>75.400000000000006</v>
      </c>
      <c r="D60">
        <v>75.900000000000006</v>
      </c>
      <c r="E60">
        <v>73</v>
      </c>
      <c r="F60">
        <v>99.8</v>
      </c>
      <c r="G60">
        <v>66.900000000000006</v>
      </c>
      <c r="H60">
        <v>69.2</v>
      </c>
      <c r="I60">
        <v>99</v>
      </c>
    </row>
    <row r="61" spans="1:9" x14ac:dyDescent="0.25">
      <c r="A61" s="12" t="s">
        <v>150</v>
      </c>
      <c r="B61" t="s">
        <v>56</v>
      </c>
      <c r="C61">
        <v>66.2</v>
      </c>
      <c r="D61">
        <v>76.8</v>
      </c>
      <c r="E61">
        <v>74.7</v>
      </c>
      <c r="F61">
        <v>99.5</v>
      </c>
      <c r="G61">
        <v>75.099999999999994</v>
      </c>
      <c r="H61">
        <v>75</v>
      </c>
      <c r="I61">
        <v>98.7</v>
      </c>
    </row>
    <row r="62" spans="1:9" x14ac:dyDescent="0.25">
      <c r="A62" s="12" t="s">
        <v>150</v>
      </c>
      <c r="B62" t="s">
        <v>57</v>
      </c>
      <c r="C62">
        <v>79.5</v>
      </c>
      <c r="D62">
        <v>81</v>
      </c>
      <c r="E62">
        <v>70</v>
      </c>
      <c r="F62">
        <v>100</v>
      </c>
      <c r="G62">
        <v>68.599999999999994</v>
      </c>
      <c r="H62">
        <v>70</v>
      </c>
      <c r="I62">
        <v>98.7</v>
      </c>
    </row>
    <row r="63" spans="1:9" x14ac:dyDescent="0.25">
      <c r="A63" s="12" t="s">
        <v>157</v>
      </c>
      <c r="B63" t="s">
        <v>58</v>
      </c>
      <c r="C63">
        <v>72.099999999999994</v>
      </c>
      <c r="D63">
        <v>78.400000000000006</v>
      </c>
      <c r="E63">
        <v>73.8</v>
      </c>
      <c r="F63">
        <v>99</v>
      </c>
      <c r="G63">
        <v>64.3</v>
      </c>
      <c r="H63">
        <v>75.7</v>
      </c>
      <c r="I63">
        <v>96.5</v>
      </c>
    </row>
    <row r="64" spans="1:9" x14ac:dyDescent="0.25">
      <c r="A64" s="12" t="s">
        <v>159</v>
      </c>
      <c r="B64" t="s">
        <v>59</v>
      </c>
      <c r="C64">
        <v>81.599999999999994</v>
      </c>
      <c r="D64">
        <v>78.8</v>
      </c>
      <c r="E64">
        <v>78.599999999999994</v>
      </c>
      <c r="F64">
        <v>99.8</v>
      </c>
      <c r="G64">
        <v>60.8</v>
      </c>
      <c r="H64">
        <v>74.7</v>
      </c>
      <c r="I64">
        <v>98.4</v>
      </c>
    </row>
    <row r="65" spans="1:9" x14ac:dyDescent="0.25">
      <c r="A65" s="12" t="s">
        <v>157</v>
      </c>
      <c r="B65" t="s">
        <v>60</v>
      </c>
      <c r="C65">
        <v>80</v>
      </c>
      <c r="D65">
        <v>78.8</v>
      </c>
      <c r="E65">
        <v>72</v>
      </c>
      <c r="F65">
        <v>100</v>
      </c>
      <c r="G65">
        <v>69.400000000000006</v>
      </c>
      <c r="H65">
        <v>72.900000000000006</v>
      </c>
      <c r="I65">
        <v>99.2</v>
      </c>
    </row>
    <row r="66" spans="1:9" x14ac:dyDescent="0.25">
      <c r="A66" s="12" t="s">
        <v>159</v>
      </c>
      <c r="B66" t="s">
        <v>61</v>
      </c>
      <c r="C66">
        <v>72.900000000000006</v>
      </c>
      <c r="D66">
        <v>69.900000000000006</v>
      </c>
      <c r="E66">
        <v>74.5</v>
      </c>
      <c r="F66">
        <v>99</v>
      </c>
      <c r="G66">
        <v>62.1</v>
      </c>
      <c r="H66">
        <v>73.099999999999994</v>
      </c>
      <c r="I66">
        <v>99</v>
      </c>
    </row>
    <row r="67" spans="1:9" x14ac:dyDescent="0.25">
      <c r="A67" s="12" t="s">
        <v>153</v>
      </c>
      <c r="B67" t="s">
        <v>62</v>
      </c>
      <c r="C67">
        <v>77.8</v>
      </c>
      <c r="D67">
        <v>82.1</v>
      </c>
      <c r="E67">
        <v>81.5</v>
      </c>
      <c r="F67">
        <v>100</v>
      </c>
      <c r="G67">
        <v>85.5</v>
      </c>
      <c r="H67">
        <v>80.5</v>
      </c>
      <c r="I67">
        <v>98.9</v>
      </c>
    </row>
    <row r="68" spans="1:9" x14ac:dyDescent="0.25">
      <c r="A68" s="12" t="s">
        <v>149</v>
      </c>
      <c r="B68" t="s">
        <v>63</v>
      </c>
      <c r="C68">
        <v>82.7</v>
      </c>
      <c r="D68">
        <v>83.1</v>
      </c>
      <c r="E68">
        <v>80.7</v>
      </c>
      <c r="F68">
        <v>99.9</v>
      </c>
      <c r="G68">
        <v>71.099999999999994</v>
      </c>
      <c r="H68">
        <v>80.099999999999994</v>
      </c>
      <c r="I68">
        <v>98</v>
      </c>
    </row>
    <row r="69" spans="1:9" x14ac:dyDescent="0.25">
      <c r="A69" s="12" t="s">
        <v>150</v>
      </c>
      <c r="B69" t="s">
        <v>64</v>
      </c>
      <c r="C69">
        <v>78.8</v>
      </c>
      <c r="D69">
        <v>81.5</v>
      </c>
      <c r="E69">
        <v>81.900000000000006</v>
      </c>
      <c r="F69">
        <v>100</v>
      </c>
      <c r="G69">
        <v>75.599999999999994</v>
      </c>
      <c r="H69">
        <v>79.400000000000006</v>
      </c>
      <c r="I69">
        <v>98.9</v>
      </c>
    </row>
    <row r="70" spans="1:9" x14ac:dyDescent="0.25">
      <c r="A70" s="12" t="s">
        <v>160</v>
      </c>
      <c r="B70" t="s">
        <v>65</v>
      </c>
      <c r="C70">
        <v>69.5</v>
      </c>
      <c r="D70">
        <v>74.099999999999994</v>
      </c>
      <c r="E70">
        <v>71.2</v>
      </c>
      <c r="F70">
        <v>99.4</v>
      </c>
      <c r="G70">
        <v>85.9</v>
      </c>
      <c r="H70">
        <v>75.5</v>
      </c>
      <c r="I70">
        <v>98</v>
      </c>
    </row>
    <row r="71" spans="1:9" x14ac:dyDescent="0.25">
      <c r="A71" s="12" t="s">
        <v>158</v>
      </c>
      <c r="B71" t="s">
        <v>66</v>
      </c>
      <c r="C71">
        <v>80.599999999999994</v>
      </c>
      <c r="D71">
        <v>80.5</v>
      </c>
      <c r="E71">
        <v>83</v>
      </c>
      <c r="F71">
        <v>98.8</v>
      </c>
      <c r="G71">
        <v>72.3</v>
      </c>
      <c r="H71">
        <v>81.2</v>
      </c>
      <c r="I71">
        <v>98.5</v>
      </c>
    </row>
    <row r="72" spans="1:9" x14ac:dyDescent="0.25">
      <c r="A72" s="12" t="s">
        <v>160</v>
      </c>
      <c r="B72" t="s">
        <v>67</v>
      </c>
      <c r="C72">
        <v>77.8</v>
      </c>
      <c r="D72">
        <v>80.2</v>
      </c>
      <c r="E72">
        <v>79.900000000000006</v>
      </c>
      <c r="F72">
        <v>100</v>
      </c>
      <c r="G72">
        <v>79.2</v>
      </c>
      <c r="H72">
        <v>74.599999999999994</v>
      </c>
      <c r="I72">
        <v>98.4</v>
      </c>
    </row>
    <row r="73" spans="1:9" x14ac:dyDescent="0.25">
      <c r="A73" s="12" t="s">
        <v>160</v>
      </c>
      <c r="B73" t="s">
        <v>68</v>
      </c>
      <c r="C73">
        <v>73.900000000000006</v>
      </c>
      <c r="D73">
        <v>63.5</v>
      </c>
      <c r="E73">
        <v>68.099999999999994</v>
      </c>
      <c r="F73">
        <v>99.9</v>
      </c>
      <c r="G73">
        <v>71.900000000000006</v>
      </c>
      <c r="H73">
        <v>67.7</v>
      </c>
      <c r="I73">
        <v>98.6</v>
      </c>
    </row>
    <row r="74" spans="1:9" x14ac:dyDescent="0.25">
      <c r="A74" s="12" t="s">
        <v>155</v>
      </c>
      <c r="B74" t="s">
        <v>69</v>
      </c>
      <c r="C74">
        <v>69.599999999999994</v>
      </c>
      <c r="D74">
        <v>74.3</v>
      </c>
      <c r="E74">
        <v>87.3</v>
      </c>
      <c r="F74">
        <v>98.4</v>
      </c>
      <c r="G74">
        <v>82.2</v>
      </c>
      <c r="H74">
        <v>84.9</v>
      </c>
      <c r="I74">
        <v>100</v>
      </c>
    </row>
    <row r="75" spans="1:9" x14ac:dyDescent="0.25">
      <c r="A75" s="12" t="s">
        <v>154</v>
      </c>
      <c r="B75" t="s">
        <v>70</v>
      </c>
      <c r="C75">
        <v>66.099999999999994</v>
      </c>
      <c r="D75">
        <v>72.8</v>
      </c>
      <c r="E75">
        <v>95.9</v>
      </c>
      <c r="F75">
        <v>98.6</v>
      </c>
      <c r="G75">
        <v>70.400000000000006</v>
      </c>
      <c r="H75">
        <v>81.900000000000006</v>
      </c>
      <c r="I75">
        <v>98.2</v>
      </c>
    </row>
    <row r="76" spans="1:9" x14ac:dyDescent="0.25">
      <c r="A76" s="12" t="s">
        <v>151</v>
      </c>
      <c r="B76" t="s">
        <v>71</v>
      </c>
      <c r="C76">
        <v>83.3</v>
      </c>
      <c r="D76">
        <v>76.5</v>
      </c>
      <c r="E76">
        <v>74.8</v>
      </c>
      <c r="F76">
        <v>100</v>
      </c>
      <c r="G76">
        <v>67.099999999999994</v>
      </c>
      <c r="H76">
        <v>70.400000000000006</v>
      </c>
      <c r="I76">
        <v>98.2</v>
      </c>
    </row>
    <row r="77" spans="1:9" x14ac:dyDescent="0.25">
      <c r="A77" s="12" t="s">
        <v>149</v>
      </c>
      <c r="B77" t="s">
        <v>72</v>
      </c>
      <c r="C77">
        <v>65.2</v>
      </c>
      <c r="D77">
        <v>73.5</v>
      </c>
      <c r="E77">
        <v>69.599999999999994</v>
      </c>
      <c r="F77">
        <v>99.9</v>
      </c>
      <c r="G77">
        <v>75.400000000000006</v>
      </c>
      <c r="H77">
        <v>73</v>
      </c>
      <c r="I77">
        <v>99.4</v>
      </c>
    </row>
    <row r="78" spans="1:9" x14ac:dyDescent="0.25">
      <c r="A78" s="12" t="s">
        <v>149</v>
      </c>
      <c r="B78" t="s">
        <v>73</v>
      </c>
      <c r="C78">
        <v>75.3</v>
      </c>
      <c r="D78">
        <v>78.400000000000006</v>
      </c>
      <c r="E78">
        <v>76.8</v>
      </c>
      <c r="F78">
        <v>99.7</v>
      </c>
      <c r="G78">
        <v>84.9</v>
      </c>
      <c r="H78">
        <v>72.7</v>
      </c>
      <c r="I78">
        <v>96.5</v>
      </c>
    </row>
    <row r="79" spans="1:9" x14ac:dyDescent="0.25">
      <c r="A79" s="12" t="s">
        <v>153</v>
      </c>
      <c r="B79" t="s">
        <v>74</v>
      </c>
      <c r="C79">
        <v>89.4</v>
      </c>
      <c r="D79">
        <v>90.5</v>
      </c>
      <c r="E79">
        <v>86.1</v>
      </c>
      <c r="F79">
        <v>97.9</v>
      </c>
      <c r="G79">
        <v>80.400000000000006</v>
      </c>
      <c r="H79">
        <v>83.8</v>
      </c>
      <c r="I79">
        <v>97.6</v>
      </c>
    </row>
    <row r="80" spans="1:9" x14ac:dyDescent="0.25">
      <c r="A80" s="12" t="s">
        <v>153</v>
      </c>
      <c r="B80" t="s">
        <v>75</v>
      </c>
      <c r="C80">
        <v>80.599999999999994</v>
      </c>
      <c r="D80">
        <v>83</v>
      </c>
      <c r="E80">
        <v>83</v>
      </c>
      <c r="F80">
        <v>99.8</v>
      </c>
      <c r="G80">
        <v>70.400000000000006</v>
      </c>
      <c r="H80">
        <v>86.1</v>
      </c>
      <c r="I80">
        <v>98.7</v>
      </c>
    </row>
    <row r="81" spans="1:9" x14ac:dyDescent="0.25">
      <c r="A81" s="12" t="s">
        <v>151</v>
      </c>
      <c r="B81" t="s">
        <v>76</v>
      </c>
      <c r="C81">
        <v>75.7</v>
      </c>
      <c r="D81">
        <v>69.7</v>
      </c>
      <c r="E81">
        <v>77.099999999999994</v>
      </c>
      <c r="F81">
        <v>100</v>
      </c>
      <c r="G81">
        <v>67.900000000000006</v>
      </c>
      <c r="H81">
        <v>73.599999999999994</v>
      </c>
      <c r="I81">
        <v>96.7</v>
      </c>
    </row>
    <row r="82" spans="1:9" x14ac:dyDescent="0.25">
      <c r="A82" s="12" t="s">
        <v>150</v>
      </c>
      <c r="B82" t="s">
        <v>77</v>
      </c>
      <c r="C82">
        <v>77.7</v>
      </c>
      <c r="D82">
        <v>73.3</v>
      </c>
      <c r="E82">
        <v>76.5</v>
      </c>
      <c r="F82">
        <v>99.8</v>
      </c>
      <c r="G82">
        <v>68</v>
      </c>
      <c r="H82">
        <v>73.5</v>
      </c>
      <c r="I82">
        <v>99.2</v>
      </c>
    </row>
    <row r="83" spans="1:9" x14ac:dyDescent="0.25">
      <c r="A83" s="12" t="s">
        <v>159</v>
      </c>
      <c r="B83" t="s">
        <v>78</v>
      </c>
      <c r="C83">
        <v>80.599999999999994</v>
      </c>
      <c r="D83">
        <v>77.599999999999994</v>
      </c>
      <c r="E83">
        <v>80.599999999999994</v>
      </c>
      <c r="F83">
        <v>99.2</v>
      </c>
      <c r="G83">
        <v>70.599999999999994</v>
      </c>
      <c r="H83">
        <v>76.3</v>
      </c>
      <c r="I83">
        <v>98.2</v>
      </c>
    </row>
    <row r="84" spans="1:9" x14ac:dyDescent="0.25">
      <c r="A84" s="12" t="s">
        <v>156</v>
      </c>
      <c r="B84" t="s">
        <v>79</v>
      </c>
      <c r="C84">
        <v>78.400000000000006</v>
      </c>
      <c r="D84">
        <v>81</v>
      </c>
      <c r="E84">
        <v>78.400000000000006</v>
      </c>
      <c r="F84">
        <v>100</v>
      </c>
      <c r="G84">
        <v>82.1</v>
      </c>
      <c r="H84">
        <v>75.400000000000006</v>
      </c>
      <c r="I84">
        <v>99.1</v>
      </c>
    </row>
    <row r="85" spans="1:9" x14ac:dyDescent="0.25">
      <c r="A85" s="12" t="s">
        <v>157</v>
      </c>
      <c r="B85" t="s">
        <v>80</v>
      </c>
      <c r="C85">
        <v>70.5</v>
      </c>
      <c r="D85">
        <v>77.3</v>
      </c>
      <c r="E85">
        <v>76.599999999999994</v>
      </c>
      <c r="F85">
        <v>99.1</v>
      </c>
      <c r="G85">
        <v>51</v>
      </c>
      <c r="H85">
        <v>65.2</v>
      </c>
      <c r="I85">
        <v>99.6</v>
      </c>
    </row>
    <row r="86" spans="1:9" x14ac:dyDescent="0.25">
      <c r="A86" s="12" t="s">
        <v>159</v>
      </c>
      <c r="B86" t="s">
        <v>81</v>
      </c>
      <c r="C86">
        <v>79.7</v>
      </c>
      <c r="D86">
        <v>76.099999999999994</v>
      </c>
      <c r="E86">
        <v>82.9</v>
      </c>
      <c r="F86">
        <v>100</v>
      </c>
      <c r="G86">
        <v>62.3</v>
      </c>
      <c r="H86">
        <v>77.3</v>
      </c>
      <c r="I86">
        <v>99.1</v>
      </c>
    </row>
    <row r="87" spans="1:9" x14ac:dyDescent="0.25">
      <c r="A87" s="12" t="s">
        <v>153</v>
      </c>
      <c r="B87" t="s">
        <v>82</v>
      </c>
      <c r="C87">
        <v>71.5</v>
      </c>
      <c r="D87">
        <v>69.099999999999994</v>
      </c>
      <c r="E87">
        <v>74.7</v>
      </c>
      <c r="F87">
        <v>98.9</v>
      </c>
      <c r="G87">
        <v>81.400000000000006</v>
      </c>
      <c r="H87">
        <v>76.900000000000006</v>
      </c>
      <c r="I87">
        <v>98.3</v>
      </c>
    </row>
    <row r="88" spans="1:9" x14ac:dyDescent="0.25">
      <c r="A88" s="12" t="s">
        <v>151</v>
      </c>
      <c r="B88" t="s">
        <v>83</v>
      </c>
      <c r="C88">
        <v>60.6</v>
      </c>
      <c r="D88">
        <v>60.7</v>
      </c>
      <c r="E88">
        <v>67.099999999999994</v>
      </c>
      <c r="F88">
        <v>100</v>
      </c>
      <c r="G88">
        <v>63.6</v>
      </c>
      <c r="H88">
        <v>65.3</v>
      </c>
      <c r="I88">
        <v>99.5</v>
      </c>
    </row>
    <row r="89" spans="1:9" x14ac:dyDescent="0.25">
      <c r="A89" s="12" t="s">
        <v>153</v>
      </c>
      <c r="B89" t="s">
        <v>84</v>
      </c>
      <c r="C89">
        <v>69.8</v>
      </c>
      <c r="D89">
        <v>76.099999999999994</v>
      </c>
      <c r="E89">
        <v>75.599999999999994</v>
      </c>
      <c r="F89">
        <v>99.5</v>
      </c>
      <c r="G89">
        <v>84.1</v>
      </c>
      <c r="H89">
        <v>73.599999999999994</v>
      </c>
      <c r="I89">
        <v>98.6</v>
      </c>
    </row>
    <row r="90" spans="1:9" x14ac:dyDescent="0.25">
      <c r="A90" s="12" t="s">
        <v>150</v>
      </c>
      <c r="B90" t="s">
        <v>85</v>
      </c>
      <c r="C90">
        <v>82.8</v>
      </c>
      <c r="D90">
        <v>77.900000000000006</v>
      </c>
      <c r="E90">
        <v>83.9</v>
      </c>
      <c r="F90">
        <v>99.8</v>
      </c>
      <c r="G90">
        <v>83</v>
      </c>
      <c r="H90">
        <v>88.3</v>
      </c>
      <c r="I90">
        <v>99.5</v>
      </c>
    </row>
    <row r="91" spans="1:9" x14ac:dyDescent="0.25">
      <c r="A91" s="12" t="s">
        <v>152</v>
      </c>
      <c r="B91" t="s">
        <v>86</v>
      </c>
      <c r="C91">
        <v>82.9</v>
      </c>
      <c r="D91">
        <v>67.599999999999994</v>
      </c>
      <c r="E91">
        <v>74.599999999999994</v>
      </c>
      <c r="F91">
        <v>99.9</v>
      </c>
      <c r="G91">
        <v>68.900000000000006</v>
      </c>
      <c r="H91">
        <v>69.900000000000006</v>
      </c>
      <c r="I91">
        <v>98.9</v>
      </c>
    </row>
    <row r="92" spans="1:9" x14ac:dyDescent="0.25">
      <c r="A92" s="12" t="s">
        <v>154</v>
      </c>
      <c r="B92" t="s">
        <v>87</v>
      </c>
      <c r="C92">
        <v>73.599999999999994</v>
      </c>
      <c r="D92">
        <v>71.5</v>
      </c>
      <c r="E92">
        <v>70.3</v>
      </c>
      <c r="F92">
        <v>99.5</v>
      </c>
      <c r="G92">
        <v>70.400000000000006</v>
      </c>
      <c r="H92">
        <v>84</v>
      </c>
      <c r="I92">
        <v>99.6</v>
      </c>
    </row>
    <row r="93" spans="1:9" x14ac:dyDescent="0.25">
      <c r="A93" s="12" t="s">
        <v>158</v>
      </c>
      <c r="B93" t="s">
        <v>88</v>
      </c>
      <c r="C93">
        <v>82.5</v>
      </c>
      <c r="D93">
        <v>78.400000000000006</v>
      </c>
      <c r="E93">
        <v>69.7</v>
      </c>
      <c r="F93">
        <v>100</v>
      </c>
      <c r="G93">
        <v>48.8</v>
      </c>
      <c r="H93">
        <v>69.3</v>
      </c>
      <c r="I93">
        <v>100</v>
      </c>
    </row>
    <row r="94" spans="1:9" x14ac:dyDescent="0.25">
      <c r="A94" s="12" t="s">
        <v>150</v>
      </c>
      <c r="B94" t="s">
        <v>89</v>
      </c>
      <c r="C94">
        <v>66.900000000000006</v>
      </c>
      <c r="D94">
        <v>71.8</v>
      </c>
      <c r="E94">
        <v>76.5</v>
      </c>
      <c r="F94">
        <v>99.6</v>
      </c>
      <c r="G94">
        <v>71.5</v>
      </c>
      <c r="H94">
        <v>71.099999999999994</v>
      </c>
      <c r="I94">
        <v>97.9</v>
      </c>
    </row>
    <row r="95" spans="1:9" x14ac:dyDescent="0.25">
      <c r="A95" s="12" t="s">
        <v>158</v>
      </c>
      <c r="B95" t="s">
        <v>90</v>
      </c>
      <c r="C95">
        <v>71.5</v>
      </c>
      <c r="D95">
        <v>72.099999999999994</v>
      </c>
      <c r="E95">
        <v>73.900000000000006</v>
      </c>
      <c r="F95">
        <v>99.8</v>
      </c>
      <c r="G95">
        <v>73.7</v>
      </c>
      <c r="H95">
        <v>72.5</v>
      </c>
      <c r="I95">
        <v>99.2</v>
      </c>
    </row>
    <row r="96" spans="1:9" x14ac:dyDescent="0.25">
      <c r="A96" s="12" t="s">
        <v>152</v>
      </c>
      <c r="B96" t="s">
        <v>91</v>
      </c>
      <c r="C96">
        <v>52.6</v>
      </c>
      <c r="D96">
        <v>63.1</v>
      </c>
      <c r="E96">
        <v>78.8</v>
      </c>
      <c r="F96">
        <v>100</v>
      </c>
      <c r="G96">
        <v>83.7</v>
      </c>
      <c r="H96">
        <v>63.5</v>
      </c>
      <c r="I96">
        <v>98.5</v>
      </c>
    </row>
    <row r="97" spans="1:9" x14ac:dyDescent="0.25">
      <c r="A97" s="12" t="s">
        <v>156</v>
      </c>
      <c r="B97" t="s">
        <v>92</v>
      </c>
      <c r="C97">
        <v>79.5</v>
      </c>
      <c r="D97">
        <v>85.4</v>
      </c>
      <c r="E97">
        <v>82.4</v>
      </c>
      <c r="F97">
        <v>100</v>
      </c>
      <c r="G97">
        <v>76.400000000000006</v>
      </c>
      <c r="H97">
        <v>83.2</v>
      </c>
      <c r="I97">
        <v>99</v>
      </c>
    </row>
    <row r="98" spans="1:9" x14ac:dyDescent="0.25">
      <c r="A98" s="12" t="s">
        <v>158</v>
      </c>
      <c r="B98" t="s">
        <v>93</v>
      </c>
      <c r="C98">
        <v>72</v>
      </c>
      <c r="D98">
        <v>80.7</v>
      </c>
      <c r="E98">
        <v>76.3</v>
      </c>
      <c r="F98">
        <v>100</v>
      </c>
      <c r="G98">
        <v>54.4</v>
      </c>
      <c r="H98">
        <v>82.7</v>
      </c>
      <c r="I98">
        <v>99.5</v>
      </c>
    </row>
    <row r="99" spans="1:9" x14ac:dyDescent="0.25">
      <c r="A99" s="12" t="s">
        <v>154</v>
      </c>
      <c r="B99" t="s">
        <v>94</v>
      </c>
      <c r="C99">
        <v>84.4</v>
      </c>
      <c r="D99">
        <v>83.3</v>
      </c>
      <c r="E99">
        <v>91.1</v>
      </c>
      <c r="F99">
        <v>86.4</v>
      </c>
      <c r="G99">
        <v>85.1</v>
      </c>
      <c r="H99">
        <v>88.3</v>
      </c>
      <c r="I99">
        <v>99.6</v>
      </c>
    </row>
    <row r="100" spans="1:9" x14ac:dyDescent="0.25">
      <c r="A100" s="12" t="s">
        <v>151</v>
      </c>
      <c r="B100" t="s">
        <v>95</v>
      </c>
      <c r="C100">
        <v>72.900000000000006</v>
      </c>
      <c r="D100">
        <v>78.8</v>
      </c>
      <c r="E100">
        <v>76.099999999999994</v>
      </c>
      <c r="F100">
        <v>100</v>
      </c>
      <c r="G100">
        <v>82</v>
      </c>
      <c r="H100">
        <v>83.7</v>
      </c>
      <c r="I100">
        <v>98.4</v>
      </c>
    </row>
    <row r="101" spans="1:9" x14ac:dyDescent="0.25">
      <c r="A101" s="12" t="s">
        <v>151</v>
      </c>
      <c r="B101" t="s">
        <v>96</v>
      </c>
      <c r="C101">
        <v>67.900000000000006</v>
      </c>
      <c r="D101">
        <v>71.7</v>
      </c>
      <c r="E101">
        <v>74.900000000000006</v>
      </c>
      <c r="F101">
        <v>100</v>
      </c>
      <c r="G101">
        <v>67</v>
      </c>
      <c r="H101">
        <v>72.5</v>
      </c>
      <c r="I101">
        <v>98.6</v>
      </c>
    </row>
    <row r="102" spans="1:9" x14ac:dyDescent="0.25">
      <c r="A102" s="12" t="s">
        <v>154</v>
      </c>
      <c r="B102" t="s">
        <v>97</v>
      </c>
      <c r="C102">
        <v>85.4</v>
      </c>
      <c r="D102">
        <v>76.8</v>
      </c>
      <c r="E102">
        <v>89.2</v>
      </c>
      <c r="F102">
        <v>99.5</v>
      </c>
      <c r="G102">
        <v>64.7</v>
      </c>
      <c r="H102">
        <v>79.5</v>
      </c>
      <c r="I102">
        <v>99.9</v>
      </c>
    </row>
    <row r="103" spans="1:9" x14ac:dyDescent="0.25">
      <c r="A103" s="12" t="s">
        <v>153</v>
      </c>
      <c r="B103" t="s">
        <v>98</v>
      </c>
      <c r="C103">
        <v>75</v>
      </c>
      <c r="D103">
        <v>82.5</v>
      </c>
      <c r="E103">
        <v>80.400000000000006</v>
      </c>
      <c r="F103">
        <v>100</v>
      </c>
      <c r="G103">
        <v>80.8</v>
      </c>
      <c r="H103">
        <v>77.5</v>
      </c>
      <c r="I103">
        <v>99</v>
      </c>
    </row>
    <row r="104" spans="1:9" x14ac:dyDescent="0.25">
      <c r="A104" s="12" t="s">
        <v>156</v>
      </c>
      <c r="B104" t="s">
        <v>99</v>
      </c>
      <c r="C104">
        <v>71.7</v>
      </c>
      <c r="D104">
        <v>83</v>
      </c>
      <c r="E104">
        <v>76.7</v>
      </c>
      <c r="F104">
        <v>99.7</v>
      </c>
      <c r="G104">
        <v>79.099999999999994</v>
      </c>
      <c r="H104">
        <v>78.7</v>
      </c>
      <c r="I104">
        <v>98.5</v>
      </c>
    </row>
    <row r="105" spans="1:9" x14ac:dyDescent="0.25">
      <c r="A105" s="12" t="s">
        <v>156</v>
      </c>
      <c r="B105" t="s">
        <v>100</v>
      </c>
      <c r="C105">
        <v>66.400000000000006</v>
      </c>
      <c r="D105">
        <v>75.8</v>
      </c>
      <c r="E105">
        <v>60.9</v>
      </c>
      <c r="F105">
        <v>100</v>
      </c>
      <c r="G105">
        <v>81</v>
      </c>
      <c r="H105">
        <v>64.099999999999994</v>
      </c>
      <c r="I105">
        <v>100</v>
      </c>
    </row>
    <row r="106" spans="1:9" x14ac:dyDescent="0.25">
      <c r="A106" s="12" t="s">
        <v>152</v>
      </c>
      <c r="B106" t="s">
        <v>101</v>
      </c>
      <c r="C106">
        <v>69.900000000000006</v>
      </c>
      <c r="D106">
        <v>74.099999999999994</v>
      </c>
      <c r="E106">
        <v>71.400000000000006</v>
      </c>
      <c r="F106">
        <v>99.6</v>
      </c>
      <c r="G106">
        <v>70</v>
      </c>
      <c r="H106">
        <v>73.599999999999994</v>
      </c>
      <c r="I106">
        <v>99.5</v>
      </c>
    </row>
    <row r="107" spans="1:9" x14ac:dyDescent="0.25">
      <c r="A107" s="12" t="s">
        <v>152</v>
      </c>
      <c r="B107" t="s">
        <v>102</v>
      </c>
      <c r="C107">
        <v>80.7</v>
      </c>
      <c r="D107">
        <v>85.3</v>
      </c>
      <c r="E107">
        <v>82.3</v>
      </c>
      <c r="F107">
        <v>100</v>
      </c>
      <c r="G107">
        <v>61.9</v>
      </c>
      <c r="H107">
        <v>77.599999999999994</v>
      </c>
      <c r="I107">
        <v>99.6</v>
      </c>
    </row>
    <row r="108" spans="1:9" x14ac:dyDescent="0.25">
      <c r="A108" s="12" t="s">
        <v>150</v>
      </c>
      <c r="B108" t="s">
        <v>103</v>
      </c>
      <c r="C108">
        <v>70.5</v>
      </c>
      <c r="D108">
        <v>68.599999999999994</v>
      </c>
      <c r="E108">
        <v>70</v>
      </c>
      <c r="F108">
        <v>99.9</v>
      </c>
      <c r="G108">
        <v>81.400000000000006</v>
      </c>
      <c r="H108">
        <v>74.099999999999994</v>
      </c>
      <c r="I108">
        <v>99.2</v>
      </c>
    </row>
    <row r="109" spans="1:9" x14ac:dyDescent="0.25">
      <c r="A109" s="12" t="s">
        <v>157</v>
      </c>
      <c r="B109" t="s">
        <v>104</v>
      </c>
      <c r="C109">
        <v>78</v>
      </c>
      <c r="D109">
        <v>84.2</v>
      </c>
      <c r="E109">
        <v>76.599999999999994</v>
      </c>
      <c r="F109">
        <v>90.4</v>
      </c>
      <c r="G109">
        <v>78.099999999999994</v>
      </c>
      <c r="H109">
        <v>75.7</v>
      </c>
      <c r="I109">
        <v>99</v>
      </c>
    </row>
    <row r="110" spans="1:9" x14ac:dyDescent="0.25">
      <c r="A110" s="12" t="s">
        <v>156</v>
      </c>
      <c r="B110" t="s">
        <v>105</v>
      </c>
      <c r="C110">
        <v>69.3</v>
      </c>
      <c r="D110">
        <v>72.099999999999994</v>
      </c>
      <c r="E110">
        <v>76.5</v>
      </c>
      <c r="F110">
        <v>99.5</v>
      </c>
      <c r="G110">
        <v>73.099999999999994</v>
      </c>
      <c r="H110">
        <v>76.099999999999994</v>
      </c>
      <c r="I110">
        <v>99.4</v>
      </c>
    </row>
    <row r="111" spans="1:9" x14ac:dyDescent="0.25">
      <c r="A111" s="12" t="s">
        <v>151</v>
      </c>
      <c r="B111" t="s">
        <v>106</v>
      </c>
      <c r="C111">
        <v>69.3</v>
      </c>
      <c r="D111">
        <v>77.2</v>
      </c>
      <c r="E111">
        <v>75.5</v>
      </c>
      <c r="F111">
        <v>98.4</v>
      </c>
      <c r="G111">
        <v>76.7</v>
      </c>
      <c r="H111">
        <v>77.599999999999994</v>
      </c>
      <c r="I111">
        <v>98.7</v>
      </c>
    </row>
    <row r="112" spans="1:9" x14ac:dyDescent="0.25">
      <c r="A112" s="12" t="s">
        <v>155</v>
      </c>
      <c r="B112" t="s">
        <v>107</v>
      </c>
      <c r="C112">
        <v>69.599999999999994</v>
      </c>
      <c r="D112">
        <v>75.3</v>
      </c>
      <c r="E112">
        <v>81.7</v>
      </c>
      <c r="F112">
        <v>99.6</v>
      </c>
      <c r="G112">
        <v>78.099999999999994</v>
      </c>
      <c r="H112">
        <v>78</v>
      </c>
      <c r="I112">
        <v>99.3</v>
      </c>
    </row>
    <row r="113" spans="1:9" x14ac:dyDescent="0.25">
      <c r="A113" s="12" t="s">
        <v>151</v>
      </c>
      <c r="B113" t="s">
        <v>108</v>
      </c>
      <c r="C113">
        <v>77.099999999999994</v>
      </c>
      <c r="D113">
        <v>76.8</v>
      </c>
      <c r="E113">
        <v>68.7</v>
      </c>
      <c r="F113">
        <v>100</v>
      </c>
      <c r="G113">
        <v>70</v>
      </c>
      <c r="H113">
        <v>84.9</v>
      </c>
      <c r="I113">
        <v>96.9</v>
      </c>
    </row>
    <row r="114" spans="1:9" x14ac:dyDescent="0.25">
      <c r="A114" s="12" t="s">
        <v>160</v>
      </c>
      <c r="B114" t="s">
        <v>146</v>
      </c>
      <c r="C114">
        <v>65.3</v>
      </c>
      <c r="D114">
        <v>74.2</v>
      </c>
      <c r="E114">
        <v>74.8</v>
      </c>
      <c r="F114">
        <v>88.8</v>
      </c>
      <c r="G114">
        <v>71.3</v>
      </c>
      <c r="H114">
        <v>78.8</v>
      </c>
      <c r="I114">
        <v>99.7</v>
      </c>
    </row>
    <row r="115" spans="1:9" x14ac:dyDescent="0.25">
      <c r="A115" s="12" t="s">
        <v>156</v>
      </c>
      <c r="B115" t="s">
        <v>109</v>
      </c>
      <c r="C115">
        <v>71.8</v>
      </c>
      <c r="D115">
        <v>72.900000000000006</v>
      </c>
      <c r="E115">
        <v>84.3</v>
      </c>
      <c r="F115">
        <v>100</v>
      </c>
      <c r="G115">
        <v>85.4</v>
      </c>
      <c r="H115">
        <v>77.7</v>
      </c>
      <c r="I115">
        <v>99.4</v>
      </c>
    </row>
    <row r="116" spans="1:9" x14ac:dyDescent="0.25">
      <c r="A116" s="12" t="s">
        <v>152</v>
      </c>
      <c r="B116" t="s">
        <v>110</v>
      </c>
      <c r="C116">
        <v>66.900000000000006</v>
      </c>
      <c r="D116">
        <v>69.099999999999994</v>
      </c>
      <c r="E116">
        <v>75.8</v>
      </c>
      <c r="F116">
        <v>99.8</v>
      </c>
      <c r="G116">
        <v>80.7</v>
      </c>
      <c r="H116">
        <v>65.599999999999994</v>
      </c>
      <c r="I116">
        <v>98.2</v>
      </c>
    </row>
    <row r="117" spans="1:9" x14ac:dyDescent="0.25">
      <c r="A117" s="12" t="s">
        <v>160</v>
      </c>
      <c r="B117" t="s">
        <v>111</v>
      </c>
      <c r="C117">
        <v>80.2</v>
      </c>
      <c r="D117">
        <v>69.3</v>
      </c>
      <c r="E117">
        <v>70.599999999999994</v>
      </c>
      <c r="F117">
        <v>99.5</v>
      </c>
      <c r="G117">
        <v>65.099999999999994</v>
      </c>
      <c r="H117">
        <v>74.8</v>
      </c>
      <c r="I117">
        <v>99.9</v>
      </c>
    </row>
    <row r="118" spans="1:9" x14ac:dyDescent="0.25">
      <c r="A118" s="12" t="s">
        <v>152</v>
      </c>
      <c r="B118" t="s">
        <v>112</v>
      </c>
      <c r="C118">
        <v>70.900000000000006</v>
      </c>
      <c r="D118">
        <v>73.900000000000006</v>
      </c>
      <c r="E118">
        <v>74.099999999999994</v>
      </c>
      <c r="F118">
        <v>99.7</v>
      </c>
      <c r="G118">
        <v>53.6</v>
      </c>
      <c r="H118">
        <v>68.8</v>
      </c>
      <c r="I118">
        <v>97.2</v>
      </c>
    </row>
    <row r="119" spans="1:9" x14ac:dyDescent="0.25">
      <c r="A119" s="12" t="s">
        <v>153</v>
      </c>
      <c r="B119" t="s">
        <v>113</v>
      </c>
      <c r="C119">
        <v>78.3</v>
      </c>
      <c r="D119">
        <v>84</v>
      </c>
      <c r="E119">
        <v>84.6</v>
      </c>
      <c r="F119">
        <v>99.3</v>
      </c>
      <c r="G119">
        <v>78</v>
      </c>
      <c r="H119">
        <v>86.2</v>
      </c>
      <c r="I119">
        <v>99.2</v>
      </c>
    </row>
    <row r="120" spans="1:9" x14ac:dyDescent="0.25">
      <c r="A120" s="12" t="s">
        <v>156</v>
      </c>
      <c r="B120" t="s">
        <v>114</v>
      </c>
      <c r="C120">
        <v>87.6</v>
      </c>
      <c r="D120">
        <v>78.5</v>
      </c>
      <c r="E120">
        <v>87.7</v>
      </c>
      <c r="F120">
        <v>99.1</v>
      </c>
      <c r="G120">
        <v>78.8</v>
      </c>
      <c r="H120">
        <v>82.1</v>
      </c>
      <c r="I120">
        <v>99.7</v>
      </c>
    </row>
    <row r="121" spans="1:9" x14ac:dyDescent="0.25">
      <c r="A121" s="12" t="s">
        <v>160</v>
      </c>
      <c r="B121" t="s">
        <v>115</v>
      </c>
      <c r="C121">
        <v>68.5</v>
      </c>
      <c r="D121">
        <v>76.400000000000006</v>
      </c>
      <c r="E121">
        <v>75.3</v>
      </c>
      <c r="F121">
        <v>99.6</v>
      </c>
      <c r="G121">
        <v>74.5</v>
      </c>
      <c r="H121">
        <v>78.2</v>
      </c>
      <c r="I121">
        <v>99.3</v>
      </c>
    </row>
    <row r="122" spans="1:9" x14ac:dyDescent="0.25">
      <c r="A122" s="12" t="s">
        <v>160</v>
      </c>
      <c r="B122" t="s">
        <v>116</v>
      </c>
      <c r="C122">
        <v>64.3</v>
      </c>
      <c r="D122">
        <v>69.099999999999994</v>
      </c>
      <c r="E122">
        <v>76.900000000000006</v>
      </c>
      <c r="F122">
        <v>99.9</v>
      </c>
      <c r="G122">
        <v>75.5</v>
      </c>
      <c r="H122">
        <v>72.599999999999994</v>
      </c>
      <c r="I122">
        <v>99.4</v>
      </c>
    </row>
    <row r="123" spans="1:9" x14ac:dyDescent="0.25">
      <c r="A123" s="12" t="s">
        <v>158</v>
      </c>
      <c r="B123" t="s">
        <v>117</v>
      </c>
      <c r="C123">
        <v>81.7</v>
      </c>
      <c r="D123">
        <v>70.3</v>
      </c>
      <c r="E123">
        <v>71.7</v>
      </c>
      <c r="F123">
        <v>98.8</v>
      </c>
      <c r="G123">
        <v>57.1</v>
      </c>
      <c r="H123">
        <v>75.599999999999994</v>
      </c>
      <c r="I123">
        <v>98.2</v>
      </c>
    </row>
    <row r="124" spans="1:9" x14ac:dyDescent="0.25">
      <c r="A124" s="12" t="s">
        <v>160</v>
      </c>
      <c r="B124" t="s">
        <v>118</v>
      </c>
      <c r="C124">
        <v>64.900000000000006</v>
      </c>
      <c r="D124">
        <v>67.099999999999994</v>
      </c>
      <c r="E124">
        <v>68.599999999999994</v>
      </c>
      <c r="F124">
        <v>100</v>
      </c>
      <c r="G124">
        <v>65.400000000000006</v>
      </c>
      <c r="H124">
        <v>71.400000000000006</v>
      </c>
      <c r="I124">
        <v>99.5</v>
      </c>
    </row>
    <row r="125" spans="1:9" x14ac:dyDescent="0.25">
      <c r="A125" s="12" t="s">
        <v>152</v>
      </c>
      <c r="B125" t="s">
        <v>119</v>
      </c>
      <c r="C125">
        <v>64.900000000000006</v>
      </c>
      <c r="D125">
        <v>72.8</v>
      </c>
      <c r="E125">
        <v>63.6</v>
      </c>
      <c r="F125">
        <v>99.7</v>
      </c>
      <c r="G125">
        <v>46.3</v>
      </c>
      <c r="H125">
        <v>61.9</v>
      </c>
      <c r="I125">
        <v>97.9</v>
      </c>
    </row>
    <row r="126" spans="1:9" x14ac:dyDescent="0.25">
      <c r="A126" s="12" t="s">
        <v>160</v>
      </c>
      <c r="B126" t="s">
        <v>120</v>
      </c>
      <c r="C126">
        <v>72.099999999999994</v>
      </c>
      <c r="D126">
        <v>71.2</v>
      </c>
      <c r="E126">
        <v>76</v>
      </c>
      <c r="F126">
        <v>99.9</v>
      </c>
      <c r="G126">
        <v>77.400000000000006</v>
      </c>
      <c r="H126">
        <v>64.2</v>
      </c>
      <c r="I126">
        <v>98.5</v>
      </c>
    </row>
    <row r="127" spans="1:9" x14ac:dyDescent="0.25">
      <c r="A127" s="12" t="s">
        <v>158</v>
      </c>
      <c r="B127" t="s">
        <v>121</v>
      </c>
      <c r="C127">
        <v>86.1</v>
      </c>
      <c r="D127">
        <v>88</v>
      </c>
      <c r="E127">
        <v>85</v>
      </c>
      <c r="F127">
        <v>99.9</v>
      </c>
      <c r="G127">
        <v>71.400000000000006</v>
      </c>
      <c r="H127">
        <v>84.9</v>
      </c>
      <c r="I127">
        <v>98.8</v>
      </c>
    </row>
    <row r="128" spans="1:9" x14ac:dyDescent="0.25">
      <c r="A128" s="12" t="s">
        <v>160</v>
      </c>
      <c r="B128" t="s">
        <v>122</v>
      </c>
      <c r="C128">
        <v>69.3</v>
      </c>
      <c r="D128">
        <v>78.599999999999994</v>
      </c>
      <c r="E128">
        <v>78.5</v>
      </c>
      <c r="F128">
        <v>100</v>
      </c>
      <c r="G128">
        <v>72.099999999999994</v>
      </c>
      <c r="H128">
        <v>63</v>
      </c>
      <c r="I128">
        <v>99.6</v>
      </c>
    </row>
    <row r="129" spans="1:9" x14ac:dyDescent="0.25">
      <c r="A129" s="12" t="s">
        <v>156</v>
      </c>
      <c r="B129" t="s">
        <v>123</v>
      </c>
      <c r="C129">
        <v>70.5</v>
      </c>
      <c r="D129">
        <v>70.3</v>
      </c>
      <c r="E129">
        <v>65.5</v>
      </c>
      <c r="F129">
        <v>100</v>
      </c>
      <c r="G129">
        <v>69</v>
      </c>
      <c r="H129">
        <v>71.099999999999994</v>
      </c>
      <c r="I129">
        <v>99.5</v>
      </c>
    </row>
    <row r="130" spans="1:9" x14ac:dyDescent="0.25">
      <c r="A130" s="12" t="s">
        <v>158</v>
      </c>
      <c r="B130" t="s">
        <v>124</v>
      </c>
      <c r="C130">
        <v>78.3</v>
      </c>
      <c r="D130">
        <v>80.599999999999994</v>
      </c>
      <c r="E130">
        <v>71.099999999999994</v>
      </c>
      <c r="F130">
        <v>96.2</v>
      </c>
      <c r="G130">
        <v>62.3</v>
      </c>
      <c r="H130">
        <v>68.3</v>
      </c>
      <c r="I130">
        <v>99</v>
      </c>
    </row>
    <row r="131" spans="1:9" x14ac:dyDescent="0.25">
      <c r="A131" s="12" t="s">
        <v>160</v>
      </c>
      <c r="B131" t="s">
        <v>125</v>
      </c>
      <c r="C131">
        <v>74.099999999999994</v>
      </c>
      <c r="D131">
        <v>71</v>
      </c>
      <c r="E131">
        <v>75</v>
      </c>
      <c r="F131">
        <v>99.5</v>
      </c>
      <c r="G131">
        <v>74.2</v>
      </c>
      <c r="H131">
        <v>79.400000000000006</v>
      </c>
      <c r="I131">
        <v>99.6</v>
      </c>
    </row>
    <row r="132" spans="1:9" x14ac:dyDescent="0.25">
      <c r="A132" s="12" t="s">
        <v>151</v>
      </c>
      <c r="B132" t="s">
        <v>126</v>
      </c>
      <c r="C132">
        <v>70.5</v>
      </c>
      <c r="D132">
        <v>81.599999999999994</v>
      </c>
      <c r="E132">
        <v>75.5</v>
      </c>
      <c r="F132">
        <v>100</v>
      </c>
      <c r="G132">
        <v>69.5</v>
      </c>
      <c r="H132">
        <v>84.4</v>
      </c>
      <c r="I132">
        <v>98.5</v>
      </c>
    </row>
    <row r="133" spans="1:9" x14ac:dyDescent="0.25">
      <c r="A133" s="12" t="s">
        <v>152</v>
      </c>
      <c r="B133" t="s">
        <v>127</v>
      </c>
      <c r="C133">
        <v>87.6</v>
      </c>
      <c r="D133">
        <v>73.5</v>
      </c>
      <c r="E133">
        <v>85.6</v>
      </c>
      <c r="F133">
        <v>100</v>
      </c>
      <c r="G133">
        <v>53</v>
      </c>
      <c r="H133">
        <v>72.099999999999994</v>
      </c>
      <c r="I133">
        <v>100</v>
      </c>
    </row>
    <row r="134" spans="1:9" x14ac:dyDescent="0.25">
      <c r="A134" s="12" t="s">
        <v>154</v>
      </c>
      <c r="B134" t="s">
        <v>128</v>
      </c>
      <c r="C134">
        <v>76.599999999999994</v>
      </c>
      <c r="D134">
        <v>75.5</v>
      </c>
      <c r="E134">
        <v>73</v>
      </c>
      <c r="F134">
        <v>98.9</v>
      </c>
      <c r="G134">
        <v>48.6</v>
      </c>
      <c r="H134">
        <v>69</v>
      </c>
      <c r="I134">
        <v>97.8</v>
      </c>
    </row>
    <row r="135" spans="1:9" x14ac:dyDescent="0.25">
      <c r="A135" s="12" t="s">
        <v>151</v>
      </c>
      <c r="B135" t="s">
        <v>129</v>
      </c>
      <c r="C135">
        <v>75.099999999999994</v>
      </c>
      <c r="D135">
        <v>78.8</v>
      </c>
      <c r="E135">
        <v>84.3</v>
      </c>
      <c r="F135">
        <v>100</v>
      </c>
      <c r="G135">
        <v>64.5</v>
      </c>
      <c r="H135">
        <v>76.400000000000006</v>
      </c>
      <c r="I135">
        <v>99.1</v>
      </c>
    </row>
    <row r="136" spans="1:9" x14ac:dyDescent="0.25">
      <c r="A136" s="12" t="s">
        <v>149</v>
      </c>
      <c r="B136" t="s">
        <v>130</v>
      </c>
      <c r="C136">
        <v>71.3</v>
      </c>
      <c r="D136">
        <v>69.5</v>
      </c>
      <c r="E136">
        <v>73.5</v>
      </c>
      <c r="F136">
        <v>99.6</v>
      </c>
      <c r="G136">
        <v>76.099999999999994</v>
      </c>
      <c r="H136">
        <v>66.3</v>
      </c>
      <c r="I136">
        <v>99.4</v>
      </c>
    </row>
    <row r="137" spans="1:9" x14ac:dyDescent="0.25">
      <c r="A137" s="12" t="s">
        <v>160</v>
      </c>
      <c r="B137" t="s">
        <v>131</v>
      </c>
      <c r="C137">
        <v>72.5</v>
      </c>
      <c r="D137">
        <v>72</v>
      </c>
      <c r="E137">
        <v>70.599999999999994</v>
      </c>
      <c r="F137">
        <v>99.8</v>
      </c>
      <c r="G137">
        <v>52.1</v>
      </c>
      <c r="H137">
        <v>74</v>
      </c>
      <c r="I137">
        <v>97.5</v>
      </c>
    </row>
    <row r="138" spans="1:9" x14ac:dyDescent="0.25">
      <c r="A138" s="12" t="s">
        <v>153</v>
      </c>
      <c r="B138" t="s">
        <v>132</v>
      </c>
      <c r="C138">
        <v>63.8</v>
      </c>
      <c r="D138">
        <v>68.400000000000006</v>
      </c>
      <c r="E138">
        <v>75.900000000000006</v>
      </c>
      <c r="F138">
        <v>98.7</v>
      </c>
      <c r="G138">
        <v>68.5</v>
      </c>
      <c r="H138">
        <v>76.099999999999994</v>
      </c>
      <c r="I138">
        <v>100</v>
      </c>
    </row>
    <row r="139" spans="1:9" x14ac:dyDescent="0.25">
      <c r="A139" s="12" t="s">
        <v>150</v>
      </c>
      <c r="B139" t="s">
        <v>147</v>
      </c>
      <c r="C139">
        <v>71.599999999999994</v>
      </c>
      <c r="D139">
        <v>77</v>
      </c>
      <c r="E139">
        <v>74.5</v>
      </c>
      <c r="F139">
        <v>99.8</v>
      </c>
      <c r="G139">
        <v>74.900000000000006</v>
      </c>
      <c r="H139">
        <v>70.8</v>
      </c>
      <c r="I139">
        <v>98.3</v>
      </c>
    </row>
    <row r="140" spans="1:9" x14ac:dyDescent="0.25">
      <c r="A140" s="12" t="s">
        <v>156</v>
      </c>
      <c r="B140" t="s">
        <v>133</v>
      </c>
      <c r="C140">
        <v>73.2</v>
      </c>
      <c r="D140">
        <v>72.5</v>
      </c>
      <c r="E140">
        <v>73.7</v>
      </c>
      <c r="F140">
        <v>99.9</v>
      </c>
      <c r="G140">
        <v>85.7</v>
      </c>
      <c r="H140">
        <v>75.5</v>
      </c>
      <c r="I140">
        <v>99.4</v>
      </c>
    </row>
    <row r="141" spans="1:9" x14ac:dyDescent="0.25">
      <c r="A141" s="12" t="s">
        <v>157</v>
      </c>
      <c r="B141" t="s">
        <v>134</v>
      </c>
      <c r="C141">
        <v>54.4</v>
      </c>
      <c r="D141">
        <v>50.7</v>
      </c>
      <c r="E141">
        <v>59.4</v>
      </c>
      <c r="F141">
        <v>100</v>
      </c>
      <c r="G141">
        <v>57.3</v>
      </c>
      <c r="H141">
        <v>61.3</v>
      </c>
      <c r="I141">
        <v>100</v>
      </c>
    </row>
    <row r="142" spans="1:9" x14ac:dyDescent="0.25">
      <c r="A142" s="12" t="s">
        <v>152</v>
      </c>
      <c r="B142" t="s">
        <v>135</v>
      </c>
      <c r="C142">
        <v>74.5</v>
      </c>
      <c r="D142">
        <v>76</v>
      </c>
      <c r="E142">
        <v>81.7</v>
      </c>
      <c r="F142">
        <v>99.8</v>
      </c>
      <c r="G142">
        <v>61.6</v>
      </c>
      <c r="H142">
        <v>76</v>
      </c>
      <c r="I142">
        <v>99.5</v>
      </c>
    </row>
    <row r="143" spans="1:9" x14ac:dyDescent="0.25">
      <c r="A143" s="12" t="s">
        <v>159</v>
      </c>
      <c r="B143" t="s">
        <v>136</v>
      </c>
      <c r="C143">
        <v>79.2</v>
      </c>
      <c r="D143">
        <v>76.599999999999994</v>
      </c>
      <c r="E143">
        <v>77</v>
      </c>
      <c r="F143">
        <v>98.6</v>
      </c>
      <c r="G143">
        <v>71.900000000000006</v>
      </c>
      <c r="H143">
        <v>81.900000000000006</v>
      </c>
      <c r="I143">
        <v>98.9</v>
      </c>
    </row>
    <row r="144" spans="1:9" x14ac:dyDescent="0.25">
      <c r="A144" s="12" t="s">
        <v>150</v>
      </c>
      <c r="B144" t="s">
        <v>137</v>
      </c>
      <c r="C144">
        <v>71.5</v>
      </c>
      <c r="D144">
        <v>65.900000000000006</v>
      </c>
      <c r="E144">
        <v>75.599999999999994</v>
      </c>
      <c r="F144">
        <v>99.6</v>
      </c>
      <c r="G144">
        <v>68.5</v>
      </c>
      <c r="H144">
        <v>70.900000000000006</v>
      </c>
      <c r="I144">
        <v>99.2</v>
      </c>
    </row>
    <row r="145" spans="1:9" x14ac:dyDescent="0.25">
      <c r="A145" s="12" t="s">
        <v>154</v>
      </c>
      <c r="B145" t="s">
        <v>138</v>
      </c>
      <c r="C145">
        <v>81.599999999999994</v>
      </c>
      <c r="D145">
        <v>78.2</v>
      </c>
      <c r="E145">
        <v>79</v>
      </c>
      <c r="F145">
        <v>99.7</v>
      </c>
      <c r="G145">
        <v>56.6</v>
      </c>
      <c r="H145">
        <v>75.5</v>
      </c>
      <c r="I145">
        <v>99.1</v>
      </c>
    </row>
    <row r="146" spans="1:9" x14ac:dyDescent="0.25">
      <c r="A146" s="12" t="s">
        <v>160</v>
      </c>
      <c r="B146" t="s">
        <v>139</v>
      </c>
      <c r="C146">
        <v>79.8</v>
      </c>
      <c r="D146">
        <v>82.7</v>
      </c>
      <c r="E146">
        <v>83.2</v>
      </c>
      <c r="F146">
        <v>100</v>
      </c>
      <c r="G146">
        <v>80.400000000000006</v>
      </c>
      <c r="H146">
        <v>83.9</v>
      </c>
      <c r="I146">
        <v>98.9</v>
      </c>
    </row>
    <row r="147" spans="1:9" x14ac:dyDescent="0.25">
      <c r="A147" s="12" t="s">
        <v>156</v>
      </c>
      <c r="B147" t="s">
        <v>140</v>
      </c>
      <c r="C147">
        <v>63.3</v>
      </c>
      <c r="D147">
        <v>77.099999999999994</v>
      </c>
      <c r="E147">
        <v>69.8</v>
      </c>
      <c r="F147">
        <v>98.3</v>
      </c>
      <c r="G147">
        <v>71.900000000000006</v>
      </c>
      <c r="H147">
        <v>70.099999999999994</v>
      </c>
      <c r="I147">
        <v>96.9</v>
      </c>
    </row>
    <row r="148" spans="1:9" x14ac:dyDescent="0.25">
      <c r="A148" s="12" t="s">
        <v>154</v>
      </c>
      <c r="B148" t="s">
        <v>141</v>
      </c>
      <c r="C148">
        <v>80.900000000000006</v>
      </c>
      <c r="D148">
        <v>73.2</v>
      </c>
      <c r="E148">
        <v>82.7</v>
      </c>
      <c r="F148">
        <v>99.3</v>
      </c>
      <c r="G148">
        <v>60.8</v>
      </c>
      <c r="H148">
        <v>74.8</v>
      </c>
      <c r="I148">
        <v>98.7</v>
      </c>
    </row>
    <row r="149" spans="1:9" x14ac:dyDescent="0.25">
      <c r="A149" s="12" t="s">
        <v>152</v>
      </c>
      <c r="B149" t="s">
        <v>142</v>
      </c>
      <c r="C149">
        <v>68.2</v>
      </c>
      <c r="D149">
        <v>76.5</v>
      </c>
      <c r="E149">
        <v>78.8</v>
      </c>
      <c r="F149">
        <v>99.9</v>
      </c>
      <c r="G149">
        <v>60.8</v>
      </c>
      <c r="H149">
        <v>78.8</v>
      </c>
      <c r="I149">
        <v>99.3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Q163"/>
  <sheetViews>
    <sheetView topLeftCell="L1" workbookViewId="0">
      <selection activeCell="Z149" sqref="Z149:AL163"/>
    </sheetView>
  </sheetViews>
  <sheetFormatPr defaultRowHeight="15" x14ac:dyDescent="0.25"/>
  <cols>
    <col min="2" max="2" width="17.5703125" customWidth="1"/>
    <col min="3" max="3" width="28.28515625" customWidth="1"/>
  </cols>
  <sheetData>
    <row r="2" spans="1:43" x14ac:dyDescent="0.25">
      <c r="C2" s="17" t="s">
        <v>171</v>
      </c>
      <c r="D2" s="16" t="s">
        <v>172</v>
      </c>
      <c r="K2" s="16" t="s">
        <v>168</v>
      </c>
      <c r="R2" s="16" t="s">
        <v>173</v>
      </c>
      <c r="Y2" s="16" t="s">
        <v>174</v>
      </c>
      <c r="AF2" s="16" t="s">
        <v>175</v>
      </c>
      <c r="AM2" s="16" t="s">
        <v>176</v>
      </c>
    </row>
    <row r="3" spans="1:43" x14ac:dyDescent="0.25">
      <c r="B3" t="s">
        <v>161</v>
      </c>
      <c r="C3" t="s">
        <v>0</v>
      </c>
      <c r="D3">
        <v>2019</v>
      </c>
      <c r="E3">
        <v>2020</v>
      </c>
      <c r="F3">
        <v>2021</v>
      </c>
      <c r="G3">
        <v>2022</v>
      </c>
      <c r="H3">
        <v>2023</v>
      </c>
      <c r="K3">
        <v>2019</v>
      </c>
      <c r="L3">
        <v>2020</v>
      </c>
      <c r="M3">
        <v>2021</v>
      </c>
      <c r="N3">
        <v>2022</v>
      </c>
      <c r="O3">
        <v>2023</v>
      </c>
      <c r="R3">
        <v>2019</v>
      </c>
      <c r="S3">
        <v>2020</v>
      </c>
      <c r="T3">
        <v>2021</v>
      </c>
      <c r="U3">
        <v>2022</v>
      </c>
      <c r="V3">
        <v>2023</v>
      </c>
      <c r="Y3">
        <v>2019</v>
      </c>
      <c r="Z3">
        <v>2020</v>
      </c>
      <c r="AA3">
        <v>2021</v>
      </c>
      <c r="AB3">
        <v>2022</v>
      </c>
      <c r="AC3">
        <v>2023</v>
      </c>
      <c r="AF3">
        <v>2019</v>
      </c>
      <c r="AG3">
        <v>2020</v>
      </c>
      <c r="AH3">
        <v>2021</v>
      </c>
      <c r="AI3">
        <v>2022</v>
      </c>
      <c r="AJ3">
        <v>2023</v>
      </c>
      <c r="AM3">
        <v>2019</v>
      </c>
      <c r="AN3">
        <v>2020</v>
      </c>
      <c r="AO3">
        <v>2021</v>
      </c>
      <c r="AP3">
        <v>2022</v>
      </c>
      <c r="AQ3">
        <v>2023</v>
      </c>
    </row>
    <row r="4" spans="1:43" x14ac:dyDescent="0.25">
      <c r="A4" s="15">
        <v>1500107</v>
      </c>
      <c r="B4" s="12" t="s">
        <v>149</v>
      </c>
      <c r="C4" t="s">
        <v>2</v>
      </c>
      <c r="D4">
        <v>24336</v>
      </c>
      <c r="E4">
        <v>23955</v>
      </c>
      <c r="F4">
        <v>23935</v>
      </c>
      <c r="G4">
        <v>23254</v>
      </c>
      <c r="H4">
        <v>22478</v>
      </c>
      <c r="K4">
        <v>7101</v>
      </c>
      <c r="L4">
        <v>6628</v>
      </c>
      <c r="M4">
        <v>7566</v>
      </c>
      <c r="N4">
        <v>7302</v>
      </c>
      <c r="O4">
        <v>6631</v>
      </c>
      <c r="R4">
        <v>4702</v>
      </c>
      <c r="S4">
        <v>4394</v>
      </c>
      <c r="T4">
        <v>4286</v>
      </c>
      <c r="U4">
        <v>4539</v>
      </c>
      <c r="V4">
        <v>4611</v>
      </c>
      <c r="Y4">
        <f>D4+K4+R4</f>
        <v>36139</v>
      </c>
      <c r="Z4">
        <f t="shared" ref="Z4:AC4" si="0">E4+L4+S4</f>
        <v>34977</v>
      </c>
      <c r="AA4">
        <f t="shared" si="0"/>
        <v>35787</v>
      </c>
      <c r="AB4">
        <f t="shared" si="0"/>
        <v>35095</v>
      </c>
      <c r="AC4">
        <f t="shared" si="0"/>
        <v>33720</v>
      </c>
      <c r="AF4">
        <v>157698</v>
      </c>
      <c r="AG4">
        <v>159080</v>
      </c>
      <c r="AH4">
        <v>160439</v>
      </c>
      <c r="AI4">
        <v>158188</v>
      </c>
      <c r="AJ4" s="1">
        <v>170999</v>
      </c>
      <c r="AM4">
        <f>(Y4/AF4)*1000</f>
        <v>229.16587401235273</v>
      </c>
      <c r="AN4">
        <f t="shared" ref="AN4:AQ4" si="1">(Z4/AG4)*1000</f>
        <v>219.87050540608499</v>
      </c>
      <c r="AO4">
        <f t="shared" si="1"/>
        <v>223.05673807490697</v>
      </c>
      <c r="AP4">
        <f t="shared" si="1"/>
        <v>221.8562722836119</v>
      </c>
      <c r="AQ4">
        <f t="shared" si="1"/>
        <v>197.1941356382201</v>
      </c>
    </row>
    <row r="5" spans="1:43" x14ac:dyDescent="0.25">
      <c r="A5" s="15">
        <v>1500131</v>
      </c>
      <c r="B5" s="12" t="s">
        <v>150</v>
      </c>
      <c r="C5" t="s">
        <v>3</v>
      </c>
      <c r="D5">
        <v>1235</v>
      </c>
      <c r="E5">
        <v>1190</v>
      </c>
      <c r="F5">
        <v>1131</v>
      </c>
      <c r="G5">
        <v>1147</v>
      </c>
      <c r="H5">
        <v>1105</v>
      </c>
      <c r="K5">
        <v>296</v>
      </c>
      <c r="L5">
        <v>274</v>
      </c>
      <c r="M5">
        <v>311</v>
      </c>
      <c r="N5">
        <v>282</v>
      </c>
      <c r="O5">
        <v>227</v>
      </c>
      <c r="R5">
        <v>217</v>
      </c>
      <c r="S5">
        <v>208</v>
      </c>
      <c r="T5">
        <v>233</v>
      </c>
      <c r="U5">
        <v>113</v>
      </c>
      <c r="V5">
        <v>254</v>
      </c>
      <c r="Y5">
        <f t="shared" ref="Y5:Y68" si="2">D5+K5+R5</f>
        <v>1748</v>
      </c>
      <c r="Z5">
        <f t="shared" ref="Z5:Z68" si="3">E5+L5+S5</f>
        <v>1672</v>
      </c>
      <c r="AA5">
        <f t="shared" ref="AA5:AA68" si="4">F5+M5+T5</f>
        <v>1675</v>
      </c>
      <c r="AB5">
        <f t="shared" ref="AB5:AB68" si="5">G5+N5+U5</f>
        <v>1542</v>
      </c>
      <c r="AC5">
        <f t="shared" ref="AC5:AC68" si="6">H5+O5+V5</f>
        <v>1586</v>
      </c>
      <c r="AF5">
        <v>7434</v>
      </c>
      <c r="AG5">
        <v>7486</v>
      </c>
      <c r="AH5">
        <v>7536</v>
      </c>
      <c r="AI5">
        <v>7030</v>
      </c>
      <c r="AJ5" s="1">
        <v>6302</v>
      </c>
      <c r="AM5">
        <f t="shared" ref="AM5:AM68" si="7">(Y5/AF5)*1000</f>
        <v>235.13586225450632</v>
      </c>
      <c r="AN5">
        <f t="shared" ref="AN5:AN68" si="8">(Z5/AG5)*1000</f>
        <v>223.35025380710661</v>
      </c>
      <c r="AO5">
        <f t="shared" ref="AO5:AO68" si="9">(AA5/AH5)*1000</f>
        <v>222.2664543524416</v>
      </c>
      <c r="AP5">
        <f t="shared" ref="AP5:AP68" si="10">(AB5/AI5)*1000</f>
        <v>219.34566145092461</v>
      </c>
      <c r="AQ5">
        <f t="shared" ref="AQ5:AQ68" si="11">(AC5/AJ5)*1000</f>
        <v>251.66613773405265</v>
      </c>
    </row>
    <row r="6" spans="1:43" x14ac:dyDescent="0.25">
      <c r="A6" s="15">
        <v>1500206</v>
      </c>
      <c r="B6" s="12" t="s">
        <v>149</v>
      </c>
      <c r="C6" t="s">
        <v>4</v>
      </c>
      <c r="D6">
        <v>13154</v>
      </c>
      <c r="E6">
        <v>12739</v>
      </c>
      <c r="F6">
        <v>12970</v>
      </c>
      <c r="G6">
        <v>12661</v>
      </c>
      <c r="H6">
        <v>12041</v>
      </c>
      <c r="K6">
        <v>2334</v>
      </c>
      <c r="L6">
        <v>2204</v>
      </c>
      <c r="M6">
        <v>2495</v>
      </c>
      <c r="N6">
        <v>2618</v>
      </c>
      <c r="O6">
        <v>2356</v>
      </c>
      <c r="R6">
        <v>2545</v>
      </c>
      <c r="S6">
        <v>2374</v>
      </c>
      <c r="T6">
        <v>2245</v>
      </c>
      <c r="U6">
        <v>2263</v>
      </c>
      <c r="V6">
        <v>2227</v>
      </c>
      <c r="Y6">
        <f t="shared" si="2"/>
        <v>18033</v>
      </c>
      <c r="Z6">
        <f t="shared" si="3"/>
        <v>17317</v>
      </c>
      <c r="AA6">
        <f t="shared" si="4"/>
        <v>17710</v>
      </c>
      <c r="AB6">
        <f t="shared" si="5"/>
        <v>17542</v>
      </c>
      <c r="AC6">
        <f t="shared" si="6"/>
        <v>16624</v>
      </c>
      <c r="AF6">
        <v>55591</v>
      </c>
      <c r="AG6">
        <v>55669</v>
      </c>
      <c r="AH6">
        <v>55744</v>
      </c>
      <c r="AI6">
        <v>59023</v>
      </c>
      <c r="AJ6" s="1">
        <v>62701</v>
      </c>
      <c r="AM6">
        <f t="shared" si="7"/>
        <v>324.38704106779875</v>
      </c>
      <c r="AN6">
        <f t="shared" si="8"/>
        <v>311.07079343979592</v>
      </c>
      <c r="AO6">
        <f t="shared" si="9"/>
        <v>317.70235361653272</v>
      </c>
      <c r="AP6">
        <f t="shared" si="10"/>
        <v>297.20617386442569</v>
      </c>
      <c r="AQ6">
        <f t="shared" si="11"/>
        <v>265.13133761821985</v>
      </c>
    </row>
    <row r="7" spans="1:43" x14ac:dyDescent="0.25">
      <c r="A7" s="15">
        <v>1500305</v>
      </c>
      <c r="B7" s="12" t="s">
        <v>151</v>
      </c>
      <c r="C7" t="s">
        <v>5</v>
      </c>
      <c r="D7">
        <v>11095</v>
      </c>
      <c r="E7">
        <v>10651</v>
      </c>
      <c r="F7">
        <v>11052</v>
      </c>
      <c r="G7">
        <v>11136</v>
      </c>
      <c r="H7">
        <v>10634</v>
      </c>
      <c r="K7">
        <v>934</v>
      </c>
      <c r="L7">
        <v>971</v>
      </c>
      <c r="M7">
        <v>1121</v>
      </c>
      <c r="N7">
        <v>1290</v>
      </c>
      <c r="O7">
        <v>837</v>
      </c>
      <c r="R7">
        <v>1676</v>
      </c>
      <c r="S7">
        <v>1525</v>
      </c>
      <c r="T7">
        <v>1559</v>
      </c>
      <c r="U7">
        <v>1658</v>
      </c>
      <c r="V7">
        <v>1727</v>
      </c>
      <c r="Y7">
        <f t="shared" si="2"/>
        <v>13705</v>
      </c>
      <c r="Z7">
        <f t="shared" si="3"/>
        <v>13147</v>
      </c>
      <c r="AA7">
        <f t="shared" si="4"/>
        <v>13732</v>
      </c>
      <c r="AB7">
        <f t="shared" si="5"/>
        <v>14084</v>
      </c>
      <c r="AC7">
        <f t="shared" si="6"/>
        <v>13198</v>
      </c>
      <c r="AF7">
        <v>39218</v>
      </c>
      <c r="AG7">
        <v>39567</v>
      </c>
      <c r="AH7">
        <v>39910</v>
      </c>
      <c r="AI7">
        <v>37765</v>
      </c>
      <c r="AJ7" s="1">
        <v>40246</v>
      </c>
      <c r="AM7">
        <f t="shared" si="7"/>
        <v>349.45688204395941</v>
      </c>
      <c r="AN7">
        <f t="shared" si="8"/>
        <v>332.2718426971972</v>
      </c>
      <c r="AO7">
        <f t="shared" si="9"/>
        <v>344.07416687546981</v>
      </c>
      <c r="AP7">
        <f t="shared" si="10"/>
        <v>372.93790546802597</v>
      </c>
      <c r="AQ7">
        <f t="shared" si="11"/>
        <v>327.9332107538637</v>
      </c>
    </row>
    <row r="8" spans="1:43" x14ac:dyDescent="0.25">
      <c r="A8" s="15">
        <v>1500347</v>
      </c>
      <c r="B8" s="12" t="s">
        <v>152</v>
      </c>
      <c r="C8" t="s">
        <v>6</v>
      </c>
      <c r="D8">
        <v>2044</v>
      </c>
      <c r="E8">
        <v>1983</v>
      </c>
      <c r="F8">
        <v>2092</v>
      </c>
      <c r="G8">
        <v>2367</v>
      </c>
      <c r="H8">
        <v>2160</v>
      </c>
      <c r="K8">
        <v>492</v>
      </c>
      <c r="L8">
        <v>472</v>
      </c>
      <c r="M8">
        <v>565</v>
      </c>
      <c r="N8">
        <v>134</v>
      </c>
      <c r="O8">
        <v>386</v>
      </c>
      <c r="R8">
        <v>383</v>
      </c>
      <c r="S8">
        <v>425</v>
      </c>
      <c r="T8">
        <v>401</v>
      </c>
      <c r="U8">
        <v>427</v>
      </c>
      <c r="V8">
        <v>493</v>
      </c>
      <c r="Y8">
        <f t="shared" si="2"/>
        <v>2919</v>
      </c>
      <c r="Z8">
        <f t="shared" si="3"/>
        <v>2880</v>
      </c>
      <c r="AA8">
        <f t="shared" si="4"/>
        <v>3058</v>
      </c>
      <c r="AB8">
        <f t="shared" si="5"/>
        <v>2928</v>
      </c>
      <c r="AC8">
        <f t="shared" si="6"/>
        <v>3039</v>
      </c>
      <c r="AF8">
        <v>27430</v>
      </c>
      <c r="AG8">
        <v>27615</v>
      </c>
      <c r="AH8">
        <v>27797</v>
      </c>
      <c r="AI8">
        <v>18080</v>
      </c>
      <c r="AJ8" s="1">
        <v>17960</v>
      </c>
      <c r="AM8">
        <f t="shared" si="7"/>
        <v>106.41633248268319</v>
      </c>
      <c r="AN8">
        <f t="shared" si="8"/>
        <v>104.29114611624117</v>
      </c>
      <c r="AO8">
        <f t="shared" si="9"/>
        <v>110.01187178472497</v>
      </c>
      <c r="AP8">
        <f t="shared" si="10"/>
        <v>161.94690265486724</v>
      </c>
      <c r="AQ8">
        <f t="shared" si="11"/>
        <v>169.20935412026725</v>
      </c>
    </row>
    <row r="9" spans="1:43" x14ac:dyDescent="0.25">
      <c r="A9" s="15">
        <v>1500404</v>
      </c>
      <c r="B9" s="12" t="s">
        <v>153</v>
      </c>
      <c r="C9" t="s">
        <v>7</v>
      </c>
      <c r="D9">
        <v>12066</v>
      </c>
      <c r="E9">
        <v>11667</v>
      </c>
      <c r="F9">
        <v>11973</v>
      </c>
      <c r="G9">
        <v>11499</v>
      </c>
      <c r="H9">
        <v>10859</v>
      </c>
      <c r="K9">
        <v>2595</v>
      </c>
      <c r="L9">
        <v>2801</v>
      </c>
      <c r="M9">
        <v>3181</v>
      </c>
      <c r="N9">
        <v>2782</v>
      </c>
      <c r="O9">
        <v>2363</v>
      </c>
      <c r="R9">
        <v>1839</v>
      </c>
      <c r="S9">
        <v>1782</v>
      </c>
      <c r="T9">
        <v>1736</v>
      </c>
      <c r="U9">
        <v>1754</v>
      </c>
      <c r="V9">
        <v>1956</v>
      </c>
      <c r="Y9">
        <f t="shared" si="2"/>
        <v>16500</v>
      </c>
      <c r="Z9">
        <f t="shared" si="3"/>
        <v>16250</v>
      </c>
      <c r="AA9">
        <f t="shared" si="4"/>
        <v>16890</v>
      </c>
      <c r="AB9">
        <f t="shared" si="5"/>
        <v>16035</v>
      </c>
      <c r="AC9">
        <f t="shared" si="6"/>
        <v>15178</v>
      </c>
      <c r="AF9">
        <v>56789</v>
      </c>
      <c r="AG9">
        <v>57092</v>
      </c>
      <c r="AH9">
        <v>57390</v>
      </c>
      <c r="AI9">
        <v>69377</v>
      </c>
      <c r="AJ9" s="1">
        <v>74836</v>
      </c>
      <c r="AM9">
        <f t="shared" si="7"/>
        <v>290.54922608251599</v>
      </c>
      <c r="AN9">
        <f t="shared" si="8"/>
        <v>284.62831920409167</v>
      </c>
      <c r="AO9">
        <f t="shared" si="9"/>
        <v>294.30214323052792</v>
      </c>
      <c r="AP9">
        <f t="shared" si="10"/>
        <v>231.1284719719792</v>
      </c>
      <c r="AQ9">
        <f t="shared" si="11"/>
        <v>202.81682612646321</v>
      </c>
    </row>
    <row r="10" spans="1:43" x14ac:dyDescent="0.25">
      <c r="A10" s="15">
        <v>1500503</v>
      </c>
      <c r="B10" s="12" t="s">
        <v>153</v>
      </c>
      <c r="C10" t="s">
        <v>8</v>
      </c>
      <c r="D10">
        <v>7328</v>
      </c>
      <c r="E10">
        <v>7664</v>
      </c>
      <c r="F10">
        <v>6811</v>
      </c>
      <c r="G10">
        <v>6564</v>
      </c>
      <c r="H10">
        <v>6645</v>
      </c>
      <c r="K10">
        <v>1549</v>
      </c>
      <c r="L10">
        <v>1259</v>
      </c>
      <c r="M10">
        <v>1785</v>
      </c>
      <c r="N10">
        <v>1445</v>
      </c>
      <c r="O10">
        <v>1284</v>
      </c>
      <c r="R10">
        <v>1179</v>
      </c>
      <c r="S10">
        <v>1165</v>
      </c>
      <c r="T10">
        <v>1243</v>
      </c>
      <c r="U10">
        <v>1201</v>
      </c>
      <c r="V10">
        <v>1227</v>
      </c>
      <c r="Y10">
        <f t="shared" si="2"/>
        <v>10056</v>
      </c>
      <c r="Z10">
        <f t="shared" si="3"/>
        <v>10088</v>
      </c>
      <c r="AA10">
        <f t="shared" si="4"/>
        <v>9839</v>
      </c>
      <c r="AB10">
        <f t="shared" si="5"/>
        <v>9210</v>
      </c>
      <c r="AC10">
        <f t="shared" si="6"/>
        <v>9156</v>
      </c>
      <c r="AF10">
        <v>34109</v>
      </c>
      <c r="AG10">
        <v>34076</v>
      </c>
      <c r="AH10">
        <v>34044</v>
      </c>
      <c r="AI10">
        <v>34280</v>
      </c>
      <c r="AJ10" s="1">
        <v>36334</v>
      </c>
      <c r="AM10">
        <f t="shared" si="7"/>
        <v>294.81954909261486</v>
      </c>
      <c r="AN10">
        <f t="shared" si="8"/>
        <v>296.04413663575536</v>
      </c>
      <c r="AO10">
        <f t="shared" si="9"/>
        <v>289.00834214545887</v>
      </c>
      <c r="AP10">
        <f t="shared" si="10"/>
        <v>268.66977829638273</v>
      </c>
      <c r="AQ10">
        <f t="shared" si="11"/>
        <v>251.99537623162877</v>
      </c>
    </row>
    <row r="11" spans="1:43" x14ac:dyDescent="0.25">
      <c r="A11" s="15">
        <v>1500602</v>
      </c>
      <c r="B11" s="12" t="s">
        <v>154</v>
      </c>
      <c r="C11" t="s">
        <v>9</v>
      </c>
      <c r="D11">
        <v>19658</v>
      </c>
      <c r="E11">
        <v>19739</v>
      </c>
      <c r="F11">
        <v>19554</v>
      </c>
      <c r="G11">
        <v>19285</v>
      </c>
      <c r="H11">
        <v>18824</v>
      </c>
      <c r="K11">
        <v>4026</v>
      </c>
      <c r="L11">
        <v>4279</v>
      </c>
      <c r="M11">
        <v>4722</v>
      </c>
      <c r="N11">
        <v>4630</v>
      </c>
      <c r="O11">
        <v>4147</v>
      </c>
      <c r="R11">
        <v>3603</v>
      </c>
      <c r="S11">
        <v>3532</v>
      </c>
      <c r="T11">
        <v>3267</v>
      </c>
      <c r="U11">
        <v>3585</v>
      </c>
      <c r="V11">
        <v>3389</v>
      </c>
      <c r="Y11">
        <f t="shared" si="2"/>
        <v>27287</v>
      </c>
      <c r="Z11">
        <f t="shared" si="3"/>
        <v>27550</v>
      </c>
      <c r="AA11">
        <f t="shared" si="4"/>
        <v>27543</v>
      </c>
      <c r="AB11">
        <f t="shared" si="5"/>
        <v>27500</v>
      </c>
      <c r="AC11">
        <f t="shared" si="6"/>
        <v>26360</v>
      </c>
      <c r="AF11">
        <v>114594</v>
      </c>
      <c r="AG11">
        <v>115969</v>
      </c>
      <c r="AH11">
        <v>117320</v>
      </c>
      <c r="AI11">
        <v>126279</v>
      </c>
      <c r="AJ11" s="1">
        <v>136982</v>
      </c>
      <c r="AM11">
        <f t="shared" si="7"/>
        <v>238.1189242019652</v>
      </c>
      <c r="AN11">
        <f t="shared" si="8"/>
        <v>237.56348679388455</v>
      </c>
      <c r="AO11">
        <f t="shared" si="9"/>
        <v>234.76815547221275</v>
      </c>
      <c r="AP11">
        <f t="shared" si="10"/>
        <v>217.77175935824641</v>
      </c>
      <c r="AQ11">
        <f t="shared" si="11"/>
        <v>192.43404242893229</v>
      </c>
    </row>
    <row r="12" spans="1:43" x14ac:dyDescent="0.25">
      <c r="A12" s="15">
        <v>1500701</v>
      </c>
      <c r="B12" s="12" t="s">
        <v>151</v>
      </c>
      <c r="C12" t="s">
        <v>10</v>
      </c>
      <c r="D12">
        <v>8166</v>
      </c>
      <c r="E12">
        <v>7894</v>
      </c>
      <c r="F12">
        <v>8272</v>
      </c>
      <c r="G12">
        <v>8528</v>
      </c>
      <c r="H12">
        <v>8069</v>
      </c>
      <c r="K12">
        <v>937</v>
      </c>
      <c r="L12">
        <v>941</v>
      </c>
      <c r="M12">
        <v>1845</v>
      </c>
      <c r="N12">
        <v>1688</v>
      </c>
      <c r="O12">
        <v>1480</v>
      </c>
      <c r="R12">
        <v>1249</v>
      </c>
      <c r="S12">
        <v>1167</v>
      </c>
      <c r="T12">
        <v>1267</v>
      </c>
      <c r="U12">
        <v>1055</v>
      </c>
      <c r="V12">
        <v>1518</v>
      </c>
      <c r="Y12">
        <f t="shared" si="2"/>
        <v>10352</v>
      </c>
      <c r="Z12">
        <f t="shared" si="3"/>
        <v>10002</v>
      </c>
      <c r="AA12">
        <f t="shared" si="4"/>
        <v>11384</v>
      </c>
      <c r="AB12">
        <f t="shared" si="5"/>
        <v>11271</v>
      </c>
      <c r="AC12">
        <f t="shared" si="6"/>
        <v>11067</v>
      </c>
      <c r="AF12">
        <v>29277</v>
      </c>
      <c r="AG12">
        <v>29688</v>
      </c>
      <c r="AH12">
        <v>30091</v>
      </c>
      <c r="AI12">
        <v>28011</v>
      </c>
      <c r="AJ12" s="1">
        <v>30003</v>
      </c>
      <c r="AM12">
        <f t="shared" si="7"/>
        <v>353.58814086142706</v>
      </c>
      <c r="AN12">
        <f t="shared" si="8"/>
        <v>336.90379951495555</v>
      </c>
      <c r="AO12">
        <f t="shared" si="9"/>
        <v>378.31909873384069</v>
      </c>
      <c r="AP12">
        <f t="shared" si="10"/>
        <v>402.3776373567527</v>
      </c>
      <c r="AQ12">
        <f t="shared" si="11"/>
        <v>368.86311368863113</v>
      </c>
    </row>
    <row r="13" spans="1:43" x14ac:dyDescent="0.25">
      <c r="A13" s="15">
        <v>1500800</v>
      </c>
      <c r="B13" s="12" t="s">
        <v>155</v>
      </c>
      <c r="C13" t="s">
        <v>11</v>
      </c>
      <c r="D13">
        <v>52258</v>
      </c>
      <c r="E13">
        <v>50691</v>
      </c>
      <c r="F13">
        <v>49911</v>
      </c>
      <c r="G13">
        <v>49513</v>
      </c>
      <c r="H13">
        <v>48129</v>
      </c>
      <c r="K13">
        <v>17694</v>
      </c>
      <c r="L13">
        <v>17392</v>
      </c>
      <c r="M13">
        <v>18645</v>
      </c>
      <c r="N13">
        <v>17392</v>
      </c>
      <c r="O13">
        <v>14884</v>
      </c>
      <c r="R13">
        <v>5603</v>
      </c>
      <c r="S13">
        <v>5851</v>
      </c>
      <c r="T13">
        <v>6137</v>
      </c>
      <c r="U13">
        <v>6285</v>
      </c>
      <c r="V13">
        <v>6612</v>
      </c>
      <c r="Y13">
        <f t="shared" si="2"/>
        <v>75555</v>
      </c>
      <c r="Z13">
        <f t="shared" si="3"/>
        <v>73934</v>
      </c>
      <c r="AA13">
        <f t="shared" si="4"/>
        <v>74693</v>
      </c>
      <c r="AB13">
        <f t="shared" si="5"/>
        <v>73190</v>
      </c>
      <c r="AC13">
        <f t="shared" si="6"/>
        <v>69625</v>
      </c>
      <c r="AF13">
        <v>530598</v>
      </c>
      <c r="AG13">
        <v>535547</v>
      </c>
      <c r="AH13">
        <v>540410</v>
      </c>
      <c r="AI13">
        <v>478778</v>
      </c>
      <c r="AJ13" s="1">
        <v>507838</v>
      </c>
      <c r="AM13">
        <f t="shared" si="7"/>
        <v>142.39593816787851</v>
      </c>
      <c r="AN13">
        <f t="shared" si="8"/>
        <v>138.05324275927231</v>
      </c>
      <c r="AO13">
        <f t="shared" si="9"/>
        <v>138.2154290261098</v>
      </c>
      <c r="AP13">
        <f t="shared" si="10"/>
        <v>152.86834399241403</v>
      </c>
      <c r="AQ13">
        <f t="shared" si="11"/>
        <v>137.10080773790068</v>
      </c>
    </row>
    <row r="14" spans="1:43" x14ac:dyDescent="0.25">
      <c r="A14" s="15">
        <v>1500859</v>
      </c>
      <c r="B14" s="12" t="s">
        <v>154</v>
      </c>
      <c r="C14" t="s">
        <v>12</v>
      </c>
      <c r="D14">
        <v>6881</v>
      </c>
      <c r="E14">
        <v>6816</v>
      </c>
      <c r="F14">
        <v>6676</v>
      </c>
      <c r="G14">
        <v>6578</v>
      </c>
      <c r="H14">
        <v>6447</v>
      </c>
      <c r="K14">
        <v>935</v>
      </c>
      <c r="L14">
        <v>961</v>
      </c>
      <c r="M14">
        <v>1218</v>
      </c>
      <c r="N14">
        <v>2203</v>
      </c>
      <c r="O14">
        <v>979</v>
      </c>
      <c r="R14">
        <v>1030</v>
      </c>
      <c r="S14">
        <v>1102</v>
      </c>
      <c r="T14">
        <v>1034</v>
      </c>
      <c r="U14">
        <v>1081</v>
      </c>
      <c r="V14">
        <v>1205</v>
      </c>
      <c r="Y14">
        <f t="shared" si="2"/>
        <v>8846</v>
      </c>
      <c r="Z14">
        <f t="shared" si="3"/>
        <v>8879</v>
      </c>
      <c r="AA14">
        <f t="shared" si="4"/>
        <v>8928</v>
      </c>
      <c r="AB14">
        <f t="shared" si="5"/>
        <v>9862</v>
      </c>
      <c r="AC14">
        <f t="shared" si="6"/>
        <v>8631</v>
      </c>
      <c r="AF14">
        <v>27890</v>
      </c>
      <c r="AG14">
        <v>28607</v>
      </c>
      <c r="AH14">
        <v>29312</v>
      </c>
      <c r="AI14">
        <v>31850</v>
      </c>
      <c r="AJ14" s="1">
        <v>34947</v>
      </c>
      <c r="AM14">
        <f t="shared" si="7"/>
        <v>317.17461455718899</v>
      </c>
      <c r="AN14">
        <f t="shared" si="8"/>
        <v>310.37857866955642</v>
      </c>
      <c r="AO14">
        <f t="shared" si="9"/>
        <v>304.58515283842797</v>
      </c>
      <c r="AP14">
        <f t="shared" si="10"/>
        <v>309.63893249607537</v>
      </c>
      <c r="AQ14">
        <f t="shared" si="11"/>
        <v>246.97398918362092</v>
      </c>
    </row>
    <row r="15" spans="1:43" x14ac:dyDescent="0.25">
      <c r="A15" s="15">
        <v>1500909</v>
      </c>
      <c r="B15" s="12" t="s">
        <v>156</v>
      </c>
      <c r="C15" t="s">
        <v>13</v>
      </c>
      <c r="D15">
        <v>9661</v>
      </c>
      <c r="E15">
        <v>9512</v>
      </c>
      <c r="F15">
        <v>9695</v>
      </c>
      <c r="G15">
        <v>9542</v>
      </c>
      <c r="H15">
        <v>9036</v>
      </c>
      <c r="K15">
        <v>2425</v>
      </c>
      <c r="L15">
        <v>2291</v>
      </c>
      <c r="M15">
        <v>2619</v>
      </c>
      <c r="N15">
        <v>1241</v>
      </c>
      <c r="O15">
        <v>1998</v>
      </c>
      <c r="R15">
        <v>1656</v>
      </c>
      <c r="S15">
        <v>1596</v>
      </c>
      <c r="T15">
        <v>1549</v>
      </c>
      <c r="U15">
        <v>1519</v>
      </c>
      <c r="V15">
        <v>1550</v>
      </c>
      <c r="Y15">
        <f t="shared" si="2"/>
        <v>13742</v>
      </c>
      <c r="Z15">
        <f t="shared" si="3"/>
        <v>13399</v>
      </c>
      <c r="AA15">
        <f t="shared" si="4"/>
        <v>13863</v>
      </c>
      <c r="AB15">
        <f t="shared" si="5"/>
        <v>12302</v>
      </c>
      <c r="AC15">
        <f t="shared" si="6"/>
        <v>12584</v>
      </c>
      <c r="AF15">
        <v>45998</v>
      </c>
      <c r="AG15">
        <v>46471</v>
      </c>
      <c r="AH15">
        <v>46937</v>
      </c>
      <c r="AI15">
        <v>44573</v>
      </c>
      <c r="AJ15" s="1">
        <v>47596</v>
      </c>
      <c r="AM15">
        <f t="shared" si="7"/>
        <v>298.7521196573764</v>
      </c>
      <c r="AN15">
        <f t="shared" si="8"/>
        <v>288.33035656646075</v>
      </c>
      <c r="AO15">
        <f t="shared" si="9"/>
        <v>295.35334597439123</v>
      </c>
      <c r="AP15">
        <f t="shared" si="10"/>
        <v>275.99667960424472</v>
      </c>
      <c r="AQ15">
        <f t="shared" si="11"/>
        <v>264.39196571140434</v>
      </c>
    </row>
    <row r="16" spans="1:43" x14ac:dyDescent="0.25">
      <c r="A16" s="15">
        <v>1500958</v>
      </c>
      <c r="B16" s="12" t="s">
        <v>150</v>
      </c>
      <c r="C16" t="s">
        <v>14</v>
      </c>
      <c r="D16">
        <v>4570</v>
      </c>
      <c r="E16">
        <v>4447</v>
      </c>
      <c r="F16">
        <v>4478</v>
      </c>
      <c r="G16">
        <v>4181</v>
      </c>
      <c r="H16">
        <v>3976</v>
      </c>
      <c r="K16">
        <v>1212</v>
      </c>
      <c r="L16">
        <v>1096</v>
      </c>
      <c r="M16">
        <v>1355</v>
      </c>
      <c r="N16">
        <v>1159</v>
      </c>
      <c r="O16">
        <v>957</v>
      </c>
      <c r="R16">
        <v>785</v>
      </c>
      <c r="S16">
        <v>740</v>
      </c>
      <c r="T16">
        <v>743</v>
      </c>
      <c r="U16">
        <v>679</v>
      </c>
      <c r="V16">
        <v>726</v>
      </c>
      <c r="Y16">
        <f t="shared" si="2"/>
        <v>6567</v>
      </c>
      <c r="Z16">
        <f t="shared" si="3"/>
        <v>6283</v>
      </c>
      <c r="AA16">
        <f t="shared" si="4"/>
        <v>6576</v>
      </c>
      <c r="AB16">
        <f t="shared" si="5"/>
        <v>6019</v>
      </c>
      <c r="AC16">
        <f t="shared" si="6"/>
        <v>5659</v>
      </c>
      <c r="AF16">
        <v>31338</v>
      </c>
      <c r="AG16">
        <v>31773</v>
      </c>
      <c r="AH16">
        <v>32200</v>
      </c>
      <c r="AI16">
        <v>23774</v>
      </c>
      <c r="AJ16" s="1">
        <v>24321</v>
      </c>
      <c r="AM16">
        <f t="shared" si="7"/>
        <v>209.55389622822133</v>
      </c>
      <c r="AN16">
        <f t="shared" si="8"/>
        <v>197.74651433607153</v>
      </c>
      <c r="AO16">
        <f t="shared" si="9"/>
        <v>204.22360248447205</v>
      </c>
      <c r="AP16">
        <f t="shared" si="10"/>
        <v>253.17573820139648</v>
      </c>
      <c r="AQ16">
        <f t="shared" si="11"/>
        <v>232.6795773200115</v>
      </c>
    </row>
    <row r="17" spans="1:43" x14ac:dyDescent="0.25">
      <c r="A17" s="15">
        <v>1501006</v>
      </c>
      <c r="B17" s="12" t="s">
        <v>157</v>
      </c>
      <c r="C17" t="s">
        <v>15</v>
      </c>
      <c r="D17">
        <v>2820</v>
      </c>
      <c r="E17">
        <v>2861</v>
      </c>
      <c r="F17">
        <v>2933</v>
      </c>
      <c r="G17">
        <v>2681</v>
      </c>
      <c r="H17">
        <v>2714</v>
      </c>
      <c r="K17">
        <v>519</v>
      </c>
      <c r="L17">
        <v>473</v>
      </c>
      <c r="M17">
        <v>554</v>
      </c>
      <c r="N17">
        <v>1619</v>
      </c>
      <c r="O17">
        <v>560</v>
      </c>
      <c r="R17">
        <v>535</v>
      </c>
      <c r="S17">
        <v>550</v>
      </c>
      <c r="T17">
        <v>520</v>
      </c>
      <c r="U17">
        <v>522</v>
      </c>
      <c r="V17">
        <v>546</v>
      </c>
      <c r="Y17">
        <f t="shared" si="2"/>
        <v>3874</v>
      </c>
      <c r="Z17">
        <f t="shared" si="3"/>
        <v>3884</v>
      </c>
      <c r="AA17">
        <f t="shared" si="4"/>
        <v>4007</v>
      </c>
      <c r="AB17">
        <f t="shared" si="5"/>
        <v>4822</v>
      </c>
      <c r="AC17">
        <f t="shared" si="6"/>
        <v>3820</v>
      </c>
      <c r="AF17">
        <v>16388</v>
      </c>
      <c r="AG17">
        <v>16404</v>
      </c>
      <c r="AH17">
        <v>16421</v>
      </c>
      <c r="AI17">
        <v>18290</v>
      </c>
      <c r="AJ17" s="1">
        <v>19223</v>
      </c>
      <c r="AM17">
        <f t="shared" si="7"/>
        <v>236.39248230412497</v>
      </c>
      <c r="AN17">
        <f t="shared" si="8"/>
        <v>236.77151914167277</v>
      </c>
      <c r="AO17">
        <f t="shared" si="9"/>
        <v>244.01680774617867</v>
      </c>
      <c r="AP17">
        <f t="shared" si="10"/>
        <v>263.64133406232912</v>
      </c>
      <c r="AQ17">
        <f t="shared" si="11"/>
        <v>198.72028299432969</v>
      </c>
    </row>
    <row r="18" spans="1:43" x14ac:dyDescent="0.25">
      <c r="A18" s="15">
        <v>1501105</v>
      </c>
      <c r="B18" s="12" t="s">
        <v>151</v>
      </c>
      <c r="C18" t="s">
        <v>16</v>
      </c>
      <c r="D18">
        <v>5456</v>
      </c>
      <c r="E18">
        <v>5518</v>
      </c>
      <c r="F18">
        <v>5607</v>
      </c>
      <c r="G18">
        <v>5445</v>
      </c>
      <c r="H18">
        <v>5274</v>
      </c>
      <c r="K18">
        <v>875</v>
      </c>
      <c r="L18">
        <v>873</v>
      </c>
      <c r="M18">
        <v>1051</v>
      </c>
      <c r="N18">
        <v>0</v>
      </c>
      <c r="O18">
        <v>797</v>
      </c>
      <c r="R18">
        <v>850</v>
      </c>
      <c r="S18">
        <v>783</v>
      </c>
      <c r="T18">
        <v>817</v>
      </c>
      <c r="U18">
        <v>895</v>
      </c>
      <c r="V18">
        <v>951</v>
      </c>
      <c r="Y18">
        <f t="shared" si="2"/>
        <v>7181</v>
      </c>
      <c r="Z18">
        <f t="shared" si="3"/>
        <v>7174</v>
      </c>
      <c r="AA18">
        <f t="shared" si="4"/>
        <v>7475</v>
      </c>
      <c r="AB18">
        <f t="shared" si="5"/>
        <v>6340</v>
      </c>
      <c r="AC18">
        <f t="shared" si="6"/>
        <v>7022</v>
      </c>
      <c r="AF18">
        <v>30673</v>
      </c>
      <c r="AG18">
        <v>31325</v>
      </c>
      <c r="AH18">
        <v>31967</v>
      </c>
      <c r="AI18">
        <v>31892</v>
      </c>
      <c r="AJ18" s="1">
        <v>34633</v>
      </c>
      <c r="AM18">
        <f t="shared" si="7"/>
        <v>234.11469370456101</v>
      </c>
      <c r="AN18">
        <f t="shared" si="8"/>
        <v>229.01835594573026</v>
      </c>
      <c r="AO18">
        <f t="shared" si="9"/>
        <v>233.83489223261489</v>
      </c>
      <c r="AP18">
        <f t="shared" si="10"/>
        <v>198.79593628496175</v>
      </c>
      <c r="AQ18">
        <f t="shared" si="11"/>
        <v>202.75459821557473</v>
      </c>
    </row>
    <row r="19" spans="1:43" x14ac:dyDescent="0.25">
      <c r="A19" s="15">
        <v>1501204</v>
      </c>
      <c r="B19" s="12" t="s">
        <v>149</v>
      </c>
      <c r="C19" t="s">
        <v>17</v>
      </c>
      <c r="D19">
        <v>6020</v>
      </c>
      <c r="E19">
        <v>5679</v>
      </c>
      <c r="F19">
        <v>5741</v>
      </c>
      <c r="G19">
        <v>5641</v>
      </c>
      <c r="H19">
        <v>5415</v>
      </c>
      <c r="K19">
        <v>1702</v>
      </c>
      <c r="L19">
        <v>1547</v>
      </c>
      <c r="M19">
        <v>1736</v>
      </c>
      <c r="N19">
        <v>1817</v>
      </c>
      <c r="O19">
        <v>1384</v>
      </c>
      <c r="R19">
        <v>1363</v>
      </c>
      <c r="S19">
        <v>1147</v>
      </c>
      <c r="T19">
        <v>1198</v>
      </c>
      <c r="U19">
        <v>1032</v>
      </c>
      <c r="V19">
        <v>1124</v>
      </c>
      <c r="Y19">
        <f t="shared" si="2"/>
        <v>9085</v>
      </c>
      <c r="Z19">
        <f t="shared" si="3"/>
        <v>8373</v>
      </c>
      <c r="AA19">
        <f t="shared" si="4"/>
        <v>8675</v>
      </c>
      <c r="AB19">
        <f t="shared" si="5"/>
        <v>8490</v>
      </c>
      <c r="AC19">
        <f t="shared" si="6"/>
        <v>7923</v>
      </c>
      <c r="AF19">
        <v>47446</v>
      </c>
      <c r="AG19">
        <v>48459</v>
      </c>
      <c r="AH19">
        <v>49454</v>
      </c>
      <c r="AI19">
        <v>51641</v>
      </c>
      <c r="AJ19" s="1">
        <v>55949</v>
      </c>
      <c r="AM19">
        <f t="shared" si="7"/>
        <v>191.48084137756607</v>
      </c>
      <c r="AN19">
        <f t="shared" si="8"/>
        <v>172.7852411316783</v>
      </c>
      <c r="AO19">
        <f t="shared" si="9"/>
        <v>175.4155376713714</v>
      </c>
      <c r="AP19">
        <f t="shared" si="10"/>
        <v>164.40425243508068</v>
      </c>
      <c r="AQ19">
        <f t="shared" si="11"/>
        <v>141.6111101181433</v>
      </c>
    </row>
    <row r="20" spans="1:43" x14ac:dyDescent="0.25">
      <c r="A20" s="15">
        <v>1501253</v>
      </c>
      <c r="B20" s="12" t="s">
        <v>152</v>
      </c>
      <c r="C20" t="s">
        <v>18</v>
      </c>
      <c r="D20">
        <v>682</v>
      </c>
      <c r="E20">
        <v>611</v>
      </c>
      <c r="F20">
        <v>633</v>
      </c>
      <c r="G20">
        <v>861</v>
      </c>
      <c r="H20">
        <v>621</v>
      </c>
      <c r="K20">
        <v>148</v>
      </c>
      <c r="L20">
        <v>161</v>
      </c>
      <c r="M20">
        <v>150</v>
      </c>
      <c r="N20">
        <v>373</v>
      </c>
      <c r="O20">
        <v>144</v>
      </c>
      <c r="R20">
        <v>104</v>
      </c>
      <c r="S20">
        <v>120</v>
      </c>
      <c r="T20">
        <v>113</v>
      </c>
      <c r="U20">
        <v>121</v>
      </c>
      <c r="V20">
        <v>122</v>
      </c>
      <c r="Y20">
        <f t="shared" si="2"/>
        <v>934</v>
      </c>
      <c r="Z20">
        <f t="shared" si="3"/>
        <v>892</v>
      </c>
      <c r="AA20">
        <f t="shared" si="4"/>
        <v>896</v>
      </c>
      <c r="AB20">
        <f t="shared" si="5"/>
        <v>1355</v>
      </c>
      <c r="AC20">
        <f t="shared" si="6"/>
        <v>887</v>
      </c>
      <c r="AF20">
        <v>3286</v>
      </c>
      <c r="AG20">
        <v>3262</v>
      </c>
      <c r="AH20">
        <v>3239</v>
      </c>
      <c r="AI20">
        <v>4031</v>
      </c>
      <c r="AJ20" s="1">
        <v>4252</v>
      </c>
      <c r="AM20">
        <f t="shared" si="7"/>
        <v>284.23615337796713</v>
      </c>
      <c r="AN20">
        <f t="shared" si="8"/>
        <v>273.45187001839361</v>
      </c>
      <c r="AO20">
        <f t="shared" si="9"/>
        <v>276.6285890707008</v>
      </c>
      <c r="AP20">
        <f t="shared" si="10"/>
        <v>336.14487720168694</v>
      </c>
      <c r="AQ20">
        <f t="shared" si="11"/>
        <v>208.60771401693322</v>
      </c>
    </row>
    <row r="21" spans="1:43" x14ac:dyDescent="0.25">
      <c r="A21" s="15">
        <v>1501303</v>
      </c>
      <c r="B21" s="12" t="s">
        <v>149</v>
      </c>
      <c r="C21" t="s">
        <v>19</v>
      </c>
      <c r="D21">
        <v>19245</v>
      </c>
      <c r="E21">
        <v>19167</v>
      </c>
      <c r="F21">
        <v>19216</v>
      </c>
      <c r="G21">
        <v>19026</v>
      </c>
      <c r="H21">
        <v>18769</v>
      </c>
      <c r="K21">
        <v>5096</v>
      </c>
      <c r="L21">
        <v>5043</v>
      </c>
      <c r="M21">
        <v>5588</v>
      </c>
      <c r="N21">
        <v>5253</v>
      </c>
      <c r="O21">
        <v>4658</v>
      </c>
      <c r="R21">
        <v>3236</v>
      </c>
      <c r="S21">
        <v>3491</v>
      </c>
      <c r="T21">
        <v>3164</v>
      </c>
      <c r="U21">
        <v>3385</v>
      </c>
      <c r="V21">
        <v>3671</v>
      </c>
      <c r="Y21">
        <f t="shared" si="2"/>
        <v>27577</v>
      </c>
      <c r="Z21">
        <f t="shared" si="3"/>
        <v>27701</v>
      </c>
      <c r="AA21">
        <f t="shared" si="4"/>
        <v>27968</v>
      </c>
      <c r="AB21">
        <f t="shared" si="5"/>
        <v>27664</v>
      </c>
      <c r="AC21">
        <f t="shared" si="6"/>
        <v>27098</v>
      </c>
      <c r="AF21">
        <v>124680</v>
      </c>
      <c r="AG21">
        <v>127027</v>
      </c>
      <c r="AH21">
        <v>129333</v>
      </c>
      <c r="AI21">
        <v>126650</v>
      </c>
      <c r="AJ21" s="1">
        <v>137331</v>
      </c>
      <c r="AM21">
        <f t="shared" si="7"/>
        <v>221.1822264998396</v>
      </c>
      <c r="AN21">
        <f t="shared" si="8"/>
        <v>218.07174852590393</v>
      </c>
      <c r="AO21">
        <f t="shared" si="9"/>
        <v>216.24798002056704</v>
      </c>
      <c r="AP21">
        <f t="shared" si="10"/>
        <v>218.42874062376629</v>
      </c>
      <c r="AQ21">
        <f t="shared" si="11"/>
        <v>197.31888648593542</v>
      </c>
    </row>
    <row r="22" spans="1:43" x14ac:dyDescent="0.25">
      <c r="A22" s="15">
        <v>1501402</v>
      </c>
      <c r="B22" s="12" t="s">
        <v>155</v>
      </c>
      <c r="C22" t="s">
        <v>20</v>
      </c>
      <c r="D22">
        <v>122352</v>
      </c>
      <c r="E22">
        <v>122445</v>
      </c>
      <c r="F22">
        <v>120504</v>
      </c>
      <c r="G22">
        <v>115204</v>
      </c>
      <c r="H22">
        <v>110595</v>
      </c>
      <c r="K22">
        <v>48129</v>
      </c>
      <c r="L22">
        <v>45491</v>
      </c>
      <c r="M22">
        <v>49260</v>
      </c>
      <c r="N22">
        <v>44306</v>
      </c>
      <c r="O22">
        <v>38229</v>
      </c>
      <c r="R22">
        <v>13113</v>
      </c>
      <c r="S22">
        <v>12986</v>
      </c>
      <c r="T22">
        <v>11686</v>
      </c>
      <c r="U22">
        <v>11484</v>
      </c>
      <c r="V22">
        <v>11670</v>
      </c>
      <c r="Y22">
        <f t="shared" si="2"/>
        <v>183594</v>
      </c>
      <c r="Z22">
        <f t="shared" si="3"/>
        <v>180922</v>
      </c>
      <c r="AA22">
        <f t="shared" si="4"/>
        <v>181450</v>
      </c>
      <c r="AB22">
        <f t="shared" si="5"/>
        <v>170994</v>
      </c>
      <c r="AC22">
        <f t="shared" si="6"/>
        <v>160494</v>
      </c>
      <c r="AF22">
        <v>1492745</v>
      </c>
      <c r="AG22">
        <v>1499641</v>
      </c>
      <c r="AH22">
        <v>1506420</v>
      </c>
      <c r="AI22">
        <v>1303403</v>
      </c>
      <c r="AJ22" s="1">
        <v>1398531</v>
      </c>
      <c r="AM22">
        <f t="shared" si="7"/>
        <v>122.990865821021</v>
      </c>
      <c r="AN22">
        <f t="shared" si="8"/>
        <v>120.64354068740451</v>
      </c>
      <c r="AO22">
        <f t="shared" si="9"/>
        <v>120.45113580541947</v>
      </c>
      <c r="AP22">
        <f t="shared" si="10"/>
        <v>131.19042997445916</v>
      </c>
      <c r="AQ22">
        <f t="shared" si="11"/>
        <v>114.75898639358012</v>
      </c>
    </row>
    <row r="23" spans="1:43" x14ac:dyDescent="0.25">
      <c r="A23" s="15">
        <v>1501451</v>
      </c>
      <c r="B23" s="12" t="s">
        <v>153</v>
      </c>
      <c r="C23" t="s">
        <v>21</v>
      </c>
      <c r="D23">
        <v>3313</v>
      </c>
      <c r="E23">
        <v>3340</v>
      </c>
      <c r="F23">
        <v>3389</v>
      </c>
      <c r="G23">
        <v>3448</v>
      </c>
      <c r="H23">
        <v>3397</v>
      </c>
      <c r="K23">
        <v>763</v>
      </c>
      <c r="L23">
        <v>831</v>
      </c>
      <c r="M23">
        <v>942</v>
      </c>
      <c r="N23">
        <v>813</v>
      </c>
      <c r="O23">
        <v>802</v>
      </c>
      <c r="R23">
        <v>505</v>
      </c>
      <c r="S23">
        <v>562</v>
      </c>
      <c r="T23">
        <v>513</v>
      </c>
      <c r="U23">
        <v>523</v>
      </c>
      <c r="V23">
        <v>576</v>
      </c>
      <c r="Y23">
        <f t="shared" si="2"/>
        <v>4581</v>
      </c>
      <c r="Z23">
        <f t="shared" si="3"/>
        <v>4733</v>
      </c>
      <c r="AA23">
        <f t="shared" si="4"/>
        <v>4844</v>
      </c>
      <c r="AB23">
        <f t="shared" si="5"/>
        <v>4784</v>
      </c>
      <c r="AC23">
        <f t="shared" si="6"/>
        <v>4775</v>
      </c>
      <c r="AF23">
        <v>17732</v>
      </c>
      <c r="AG23">
        <v>17839</v>
      </c>
      <c r="AH23">
        <v>17944</v>
      </c>
      <c r="AI23">
        <v>18099</v>
      </c>
      <c r="AJ23" s="1">
        <v>18954</v>
      </c>
      <c r="AM23">
        <f t="shared" si="7"/>
        <v>258.34649221745997</v>
      </c>
      <c r="AN23">
        <f t="shared" si="8"/>
        <v>265.31756264364594</v>
      </c>
      <c r="AO23">
        <f t="shared" si="9"/>
        <v>269.95095853767276</v>
      </c>
      <c r="AP23">
        <f t="shared" si="10"/>
        <v>264.32399580087298</v>
      </c>
      <c r="AQ23">
        <f t="shared" si="11"/>
        <v>251.92571488867787</v>
      </c>
    </row>
    <row r="24" spans="1:43" x14ac:dyDescent="0.25">
      <c r="A24" s="15">
        <v>1501501</v>
      </c>
      <c r="B24" s="12" t="s">
        <v>155</v>
      </c>
      <c r="C24" t="s">
        <v>22</v>
      </c>
      <c r="D24">
        <v>9822</v>
      </c>
      <c r="E24">
        <v>9887</v>
      </c>
      <c r="F24">
        <v>9576</v>
      </c>
      <c r="G24">
        <v>9450</v>
      </c>
      <c r="H24">
        <v>9308</v>
      </c>
      <c r="K24">
        <v>3267</v>
      </c>
      <c r="L24">
        <v>3406</v>
      </c>
      <c r="M24">
        <v>3497</v>
      </c>
      <c r="N24">
        <v>3096</v>
      </c>
      <c r="O24">
        <v>2574</v>
      </c>
      <c r="R24">
        <v>1925</v>
      </c>
      <c r="S24">
        <v>1903</v>
      </c>
      <c r="T24">
        <v>1820</v>
      </c>
      <c r="U24">
        <v>1778</v>
      </c>
      <c r="V24">
        <v>1879</v>
      </c>
      <c r="Y24">
        <f t="shared" si="2"/>
        <v>15014</v>
      </c>
      <c r="Z24">
        <f t="shared" si="3"/>
        <v>15196</v>
      </c>
      <c r="AA24">
        <f t="shared" si="4"/>
        <v>14893</v>
      </c>
      <c r="AB24">
        <f t="shared" si="5"/>
        <v>14324</v>
      </c>
      <c r="AC24">
        <f t="shared" si="6"/>
        <v>13761</v>
      </c>
      <c r="AF24">
        <v>62737</v>
      </c>
      <c r="AG24">
        <v>63768</v>
      </c>
      <c r="AH24">
        <v>64780</v>
      </c>
      <c r="AI24">
        <v>63567</v>
      </c>
      <c r="AJ24" s="1">
        <v>68191</v>
      </c>
      <c r="AM24">
        <f t="shared" si="7"/>
        <v>239.31651178730255</v>
      </c>
      <c r="AN24">
        <f t="shared" si="8"/>
        <v>238.30134236607702</v>
      </c>
      <c r="AO24">
        <f t="shared" si="9"/>
        <v>229.90120407533192</v>
      </c>
      <c r="AP24">
        <f t="shared" si="10"/>
        <v>225.33704595151571</v>
      </c>
      <c r="AQ24">
        <f t="shared" si="11"/>
        <v>201.80082415568037</v>
      </c>
    </row>
    <row r="25" spans="1:43" x14ac:dyDescent="0.25">
      <c r="A25" s="15">
        <v>1501576</v>
      </c>
      <c r="B25" s="12" t="s">
        <v>158</v>
      </c>
      <c r="C25" t="s">
        <v>23</v>
      </c>
      <c r="D25">
        <v>2497</v>
      </c>
      <c r="E25">
        <v>2507</v>
      </c>
      <c r="F25">
        <v>2512</v>
      </c>
      <c r="G25">
        <v>2485</v>
      </c>
      <c r="H25">
        <v>2504</v>
      </c>
      <c r="K25">
        <v>636</v>
      </c>
      <c r="L25">
        <v>692</v>
      </c>
      <c r="M25">
        <v>788</v>
      </c>
      <c r="N25">
        <v>622</v>
      </c>
      <c r="O25">
        <v>565</v>
      </c>
      <c r="R25">
        <v>487</v>
      </c>
      <c r="S25">
        <v>488</v>
      </c>
      <c r="T25">
        <v>468</v>
      </c>
      <c r="U25">
        <v>478</v>
      </c>
      <c r="V25">
        <v>434</v>
      </c>
      <c r="Y25">
        <f t="shared" si="2"/>
        <v>3620</v>
      </c>
      <c r="Z25">
        <f t="shared" si="3"/>
        <v>3687</v>
      </c>
      <c r="AA25">
        <f t="shared" si="4"/>
        <v>3768</v>
      </c>
      <c r="AB25">
        <f t="shared" si="5"/>
        <v>3585</v>
      </c>
      <c r="AC25">
        <f t="shared" si="6"/>
        <v>3503</v>
      </c>
      <c r="AF25">
        <v>16981</v>
      </c>
      <c r="AG25">
        <v>17118</v>
      </c>
      <c r="AH25">
        <v>17254</v>
      </c>
      <c r="AI25">
        <v>18005</v>
      </c>
      <c r="AJ25" s="1">
        <v>18958</v>
      </c>
      <c r="AM25">
        <f t="shared" si="7"/>
        <v>213.17943584005653</v>
      </c>
      <c r="AN25">
        <f t="shared" si="8"/>
        <v>215.38731160182263</v>
      </c>
      <c r="AO25">
        <f t="shared" si="9"/>
        <v>218.38414280746494</v>
      </c>
      <c r="AP25">
        <f t="shared" si="10"/>
        <v>199.1113579561233</v>
      </c>
      <c r="AQ25">
        <f t="shared" si="11"/>
        <v>184.77687519780568</v>
      </c>
    </row>
    <row r="26" spans="1:43" x14ac:dyDescent="0.25">
      <c r="A26" s="15">
        <v>1501600</v>
      </c>
      <c r="B26" s="12" t="s">
        <v>156</v>
      </c>
      <c r="C26" t="s">
        <v>24</v>
      </c>
      <c r="D26">
        <v>2240</v>
      </c>
      <c r="E26">
        <v>2115</v>
      </c>
      <c r="F26">
        <v>2149</v>
      </c>
      <c r="G26">
        <v>1997</v>
      </c>
      <c r="H26">
        <v>1752</v>
      </c>
      <c r="K26">
        <v>679</v>
      </c>
      <c r="L26">
        <v>667</v>
      </c>
      <c r="M26">
        <v>820</v>
      </c>
      <c r="N26">
        <v>678</v>
      </c>
      <c r="O26">
        <v>493</v>
      </c>
      <c r="R26">
        <v>422</v>
      </c>
      <c r="S26">
        <v>444</v>
      </c>
      <c r="T26">
        <v>368</v>
      </c>
      <c r="U26">
        <v>316</v>
      </c>
      <c r="V26">
        <v>330</v>
      </c>
      <c r="Y26">
        <f t="shared" si="2"/>
        <v>3341</v>
      </c>
      <c r="Z26">
        <f t="shared" si="3"/>
        <v>3226</v>
      </c>
      <c r="AA26">
        <f t="shared" si="4"/>
        <v>3337</v>
      </c>
      <c r="AB26">
        <f t="shared" si="5"/>
        <v>2991</v>
      </c>
      <c r="AC26">
        <f t="shared" si="6"/>
        <v>2575</v>
      </c>
      <c r="AF26">
        <v>16286</v>
      </c>
      <c r="AG26">
        <v>16530</v>
      </c>
      <c r="AH26">
        <v>16769</v>
      </c>
      <c r="AI26">
        <v>12622</v>
      </c>
      <c r="AJ26" s="1">
        <v>12998</v>
      </c>
      <c r="AM26">
        <f t="shared" si="7"/>
        <v>205.14552376274099</v>
      </c>
      <c r="AN26">
        <f t="shared" si="8"/>
        <v>195.16031457955233</v>
      </c>
      <c r="AO26">
        <f t="shared" si="9"/>
        <v>198.99815135070668</v>
      </c>
      <c r="AP26">
        <f t="shared" si="10"/>
        <v>236.96720012676278</v>
      </c>
      <c r="AQ26">
        <f t="shared" si="11"/>
        <v>198.1074011386367</v>
      </c>
    </row>
    <row r="27" spans="1:43" x14ac:dyDescent="0.25">
      <c r="A27" s="15">
        <v>1501709</v>
      </c>
      <c r="B27" s="12" t="s">
        <v>156</v>
      </c>
      <c r="C27" t="s">
        <v>25</v>
      </c>
      <c r="D27">
        <v>21330</v>
      </c>
      <c r="E27">
        <v>20593</v>
      </c>
      <c r="F27">
        <v>20594</v>
      </c>
      <c r="G27">
        <v>19797</v>
      </c>
      <c r="H27">
        <v>19013</v>
      </c>
      <c r="K27">
        <v>5241</v>
      </c>
      <c r="L27">
        <v>5226</v>
      </c>
      <c r="M27">
        <v>6030</v>
      </c>
      <c r="N27">
        <v>5771</v>
      </c>
      <c r="O27">
        <v>4956</v>
      </c>
      <c r="R27">
        <v>3576</v>
      </c>
      <c r="S27">
        <v>3497</v>
      </c>
      <c r="T27">
        <v>3269</v>
      </c>
      <c r="U27">
        <v>3207</v>
      </c>
      <c r="V27">
        <v>3391</v>
      </c>
      <c r="Y27">
        <f t="shared" si="2"/>
        <v>30147</v>
      </c>
      <c r="Z27">
        <f t="shared" si="3"/>
        <v>29316</v>
      </c>
      <c r="AA27">
        <f t="shared" si="4"/>
        <v>29893</v>
      </c>
      <c r="AB27">
        <f t="shared" si="5"/>
        <v>28775</v>
      </c>
      <c r="AC27">
        <f t="shared" si="6"/>
        <v>27360</v>
      </c>
      <c r="AF27">
        <v>127686</v>
      </c>
      <c r="AG27">
        <v>128914</v>
      </c>
      <c r="AH27">
        <v>130122</v>
      </c>
      <c r="AI27">
        <v>123082</v>
      </c>
      <c r="AJ27" s="1">
        <v>131679</v>
      </c>
      <c r="AM27">
        <f t="shared" si="7"/>
        <v>236.10262675626146</v>
      </c>
      <c r="AN27">
        <f t="shared" si="8"/>
        <v>227.40741889942132</v>
      </c>
      <c r="AO27">
        <f t="shared" si="9"/>
        <v>229.73056055086766</v>
      </c>
      <c r="AP27">
        <f t="shared" si="10"/>
        <v>233.78723127670983</v>
      </c>
      <c r="AQ27">
        <f t="shared" si="11"/>
        <v>207.77800560453829</v>
      </c>
    </row>
    <row r="28" spans="1:43" x14ac:dyDescent="0.25">
      <c r="A28" s="15">
        <v>1501725</v>
      </c>
      <c r="B28" s="12" t="s">
        <v>154</v>
      </c>
      <c r="C28" t="s">
        <v>26</v>
      </c>
      <c r="D28">
        <v>3147</v>
      </c>
      <c r="E28">
        <v>3043</v>
      </c>
      <c r="F28">
        <v>2944</v>
      </c>
      <c r="G28">
        <v>2812</v>
      </c>
      <c r="H28">
        <v>2819</v>
      </c>
      <c r="K28">
        <v>640</v>
      </c>
      <c r="L28">
        <v>776</v>
      </c>
      <c r="M28">
        <v>1003</v>
      </c>
      <c r="N28">
        <v>873</v>
      </c>
      <c r="O28">
        <v>729</v>
      </c>
      <c r="R28">
        <v>609</v>
      </c>
      <c r="S28">
        <v>584</v>
      </c>
      <c r="T28">
        <v>512</v>
      </c>
      <c r="U28">
        <v>511</v>
      </c>
      <c r="V28">
        <v>1122</v>
      </c>
      <c r="Y28">
        <f t="shared" si="2"/>
        <v>4396</v>
      </c>
      <c r="Z28">
        <f t="shared" si="3"/>
        <v>4403</v>
      </c>
      <c r="AA28">
        <f t="shared" si="4"/>
        <v>4459</v>
      </c>
      <c r="AB28">
        <f t="shared" si="5"/>
        <v>4196</v>
      </c>
      <c r="AC28">
        <f t="shared" si="6"/>
        <v>4670</v>
      </c>
      <c r="AF28">
        <v>15086</v>
      </c>
      <c r="AG28">
        <v>14983</v>
      </c>
      <c r="AH28">
        <v>14883</v>
      </c>
      <c r="AI28">
        <v>24718</v>
      </c>
      <c r="AJ28" s="1">
        <v>26606</v>
      </c>
      <c r="AM28">
        <f t="shared" si="7"/>
        <v>291.39599628794912</v>
      </c>
      <c r="AN28">
        <f t="shared" si="8"/>
        <v>293.8663818994861</v>
      </c>
      <c r="AO28">
        <f t="shared" si="9"/>
        <v>299.60357454814221</v>
      </c>
      <c r="AP28">
        <f t="shared" si="10"/>
        <v>169.75483453353831</v>
      </c>
      <c r="AQ28">
        <f t="shared" si="11"/>
        <v>175.52431782304743</v>
      </c>
    </row>
    <row r="29" spans="1:43" x14ac:dyDescent="0.25">
      <c r="A29" s="15">
        <v>1501758</v>
      </c>
      <c r="B29" s="12" t="s">
        <v>158</v>
      </c>
      <c r="C29" t="s">
        <v>27</v>
      </c>
      <c r="D29">
        <v>1612</v>
      </c>
      <c r="E29">
        <v>1521</v>
      </c>
      <c r="F29">
        <v>1546</v>
      </c>
      <c r="G29">
        <v>1471</v>
      </c>
      <c r="H29">
        <v>1402</v>
      </c>
      <c r="K29">
        <v>295</v>
      </c>
      <c r="L29">
        <v>297</v>
      </c>
      <c r="M29">
        <v>328</v>
      </c>
      <c r="N29">
        <v>311</v>
      </c>
      <c r="O29">
        <v>298</v>
      </c>
      <c r="R29">
        <v>265</v>
      </c>
      <c r="S29">
        <v>297</v>
      </c>
      <c r="T29">
        <v>321</v>
      </c>
      <c r="U29">
        <v>266</v>
      </c>
      <c r="V29">
        <v>266</v>
      </c>
      <c r="Y29">
        <f t="shared" si="2"/>
        <v>2172</v>
      </c>
      <c r="Z29">
        <f t="shared" si="3"/>
        <v>2115</v>
      </c>
      <c r="AA29">
        <f t="shared" si="4"/>
        <v>2195</v>
      </c>
      <c r="AB29">
        <f t="shared" si="5"/>
        <v>2048</v>
      </c>
      <c r="AC29">
        <f t="shared" si="6"/>
        <v>1966</v>
      </c>
      <c r="AF29">
        <v>7380</v>
      </c>
      <c r="AG29">
        <v>7368</v>
      </c>
      <c r="AH29">
        <v>7357</v>
      </c>
      <c r="AI29">
        <v>6783</v>
      </c>
      <c r="AJ29" s="1">
        <v>6985</v>
      </c>
      <c r="AM29">
        <f t="shared" si="7"/>
        <v>294.3089430894309</v>
      </c>
      <c r="AN29">
        <f t="shared" si="8"/>
        <v>287.05211726384368</v>
      </c>
      <c r="AO29">
        <f t="shared" si="9"/>
        <v>298.3553078700557</v>
      </c>
      <c r="AP29">
        <f t="shared" si="10"/>
        <v>301.93129883532362</v>
      </c>
      <c r="AQ29">
        <f t="shared" si="11"/>
        <v>281.46027201145313</v>
      </c>
    </row>
    <row r="30" spans="1:43" x14ac:dyDescent="0.25">
      <c r="A30" s="15">
        <v>1501782</v>
      </c>
      <c r="B30" s="12" t="s">
        <v>159</v>
      </c>
      <c r="C30" t="s">
        <v>28</v>
      </c>
      <c r="D30">
        <v>8682</v>
      </c>
      <c r="E30">
        <v>8422</v>
      </c>
      <c r="F30">
        <v>8007</v>
      </c>
      <c r="G30">
        <v>7623</v>
      </c>
      <c r="H30">
        <v>7183</v>
      </c>
      <c r="K30">
        <v>1935</v>
      </c>
      <c r="L30">
        <v>1784</v>
      </c>
      <c r="M30">
        <v>1965</v>
      </c>
      <c r="N30">
        <v>1760</v>
      </c>
      <c r="O30">
        <v>1448</v>
      </c>
      <c r="R30">
        <v>1408</v>
      </c>
      <c r="S30">
        <v>1242</v>
      </c>
      <c r="T30">
        <v>1302</v>
      </c>
      <c r="U30">
        <v>1355</v>
      </c>
      <c r="V30">
        <v>1444</v>
      </c>
      <c r="Y30">
        <f t="shared" si="2"/>
        <v>12025</v>
      </c>
      <c r="Z30">
        <f t="shared" si="3"/>
        <v>11448</v>
      </c>
      <c r="AA30">
        <f t="shared" si="4"/>
        <v>11274</v>
      </c>
      <c r="AB30">
        <f t="shared" si="5"/>
        <v>10738</v>
      </c>
      <c r="AC30">
        <f t="shared" si="6"/>
        <v>10075</v>
      </c>
      <c r="AF30">
        <v>66046</v>
      </c>
      <c r="AG30">
        <v>67332</v>
      </c>
      <c r="AH30">
        <v>68597</v>
      </c>
      <c r="AI30">
        <v>45712</v>
      </c>
      <c r="AJ30" s="1">
        <v>47351</v>
      </c>
      <c r="AM30">
        <f t="shared" si="7"/>
        <v>182.07007237380009</v>
      </c>
      <c r="AN30">
        <f t="shared" si="8"/>
        <v>170.02316877561933</v>
      </c>
      <c r="AO30">
        <f t="shared" si="9"/>
        <v>164.35121069434524</v>
      </c>
      <c r="AP30">
        <f t="shared" si="10"/>
        <v>234.90549527476372</v>
      </c>
      <c r="AQ30">
        <f t="shared" si="11"/>
        <v>212.77269751430805</v>
      </c>
    </row>
    <row r="31" spans="1:43" x14ac:dyDescent="0.25">
      <c r="A31" s="15">
        <v>1501808</v>
      </c>
      <c r="B31" s="12" t="s">
        <v>151</v>
      </c>
      <c r="C31" t="s">
        <v>29</v>
      </c>
      <c r="D31">
        <v>25430</v>
      </c>
      <c r="E31">
        <v>23890</v>
      </c>
      <c r="F31">
        <v>25859</v>
      </c>
      <c r="G31">
        <v>26966</v>
      </c>
      <c r="H31">
        <v>25758</v>
      </c>
      <c r="K31">
        <v>3666</v>
      </c>
      <c r="L31">
        <v>3549</v>
      </c>
      <c r="M31">
        <v>4220</v>
      </c>
      <c r="N31">
        <v>3985</v>
      </c>
      <c r="O31">
        <v>3394</v>
      </c>
      <c r="R31">
        <v>3183</v>
      </c>
      <c r="S31">
        <v>3093</v>
      </c>
      <c r="T31">
        <v>3492</v>
      </c>
      <c r="U31">
        <v>4183</v>
      </c>
      <c r="V31">
        <v>4388</v>
      </c>
      <c r="Y31">
        <f t="shared" si="2"/>
        <v>32279</v>
      </c>
      <c r="Z31">
        <f t="shared" si="3"/>
        <v>30532</v>
      </c>
      <c r="AA31">
        <f t="shared" si="4"/>
        <v>33571</v>
      </c>
      <c r="AB31">
        <f t="shared" si="5"/>
        <v>35134</v>
      </c>
      <c r="AC31">
        <f t="shared" si="6"/>
        <v>33540</v>
      </c>
      <c r="AF31">
        <v>102701</v>
      </c>
      <c r="AG31">
        <v>103497</v>
      </c>
      <c r="AH31">
        <v>104280</v>
      </c>
      <c r="AI31">
        <v>106968</v>
      </c>
      <c r="AJ31" s="1">
        <v>115051</v>
      </c>
      <c r="AM31">
        <f t="shared" si="7"/>
        <v>314.30073709116755</v>
      </c>
      <c r="AN31">
        <f t="shared" si="8"/>
        <v>295.0037199145869</v>
      </c>
      <c r="AO31">
        <f t="shared" si="9"/>
        <v>321.93133870349061</v>
      </c>
      <c r="AP31">
        <f t="shared" si="10"/>
        <v>328.45336923191979</v>
      </c>
      <c r="AQ31">
        <f t="shared" si="11"/>
        <v>291.52288984884967</v>
      </c>
    </row>
    <row r="32" spans="1:43" x14ac:dyDescent="0.25">
      <c r="A32" s="15">
        <v>1501907</v>
      </c>
      <c r="B32" s="12" t="s">
        <v>150</v>
      </c>
      <c r="C32" t="s">
        <v>30</v>
      </c>
      <c r="D32">
        <v>5506</v>
      </c>
      <c r="E32">
        <v>5188</v>
      </c>
      <c r="F32">
        <v>5163</v>
      </c>
      <c r="G32">
        <v>4878</v>
      </c>
      <c r="H32">
        <v>4579</v>
      </c>
      <c r="K32">
        <v>1656</v>
      </c>
      <c r="L32">
        <v>1641</v>
      </c>
      <c r="M32">
        <v>1761</v>
      </c>
      <c r="N32">
        <v>1610</v>
      </c>
      <c r="O32">
        <v>1437</v>
      </c>
      <c r="R32">
        <v>910</v>
      </c>
      <c r="S32">
        <v>873</v>
      </c>
      <c r="T32">
        <v>821</v>
      </c>
      <c r="U32">
        <v>854</v>
      </c>
      <c r="V32">
        <v>889</v>
      </c>
      <c r="Y32">
        <f t="shared" si="2"/>
        <v>8072</v>
      </c>
      <c r="Z32">
        <f t="shared" si="3"/>
        <v>7702</v>
      </c>
      <c r="AA32">
        <f t="shared" si="4"/>
        <v>7745</v>
      </c>
      <c r="AB32">
        <f t="shared" si="5"/>
        <v>7342</v>
      </c>
      <c r="AC32">
        <f t="shared" si="6"/>
        <v>6905</v>
      </c>
      <c r="AF32">
        <v>29132</v>
      </c>
      <c r="AG32">
        <v>29427</v>
      </c>
      <c r="AH32">
        <v>29717</v>
      </c>
      <c r="AI32">
        <v>24383</v>
      </c>
      <c r="AJ32" s="1">
        <v>25112</v>
      </c>
      <c r="AM32">
        <f t="shared" si="7"/>
        <v>277.08361938761499</v>
      </c>
      <c r="AN32">
        <f t="shared" si="8"/>
        <v>261.73242260509056</v>
      </c>
      <c r="AO32">
        <f t="shared" si="9"/>
        <v>260.62523134905945</v>
      </c>
      <c r="AP32">
        <f t="shared" si="10"/>
        <v>301.11143009473813</v>
      </c>
      <c r="AQ32">
        <f t="shared" si="11"/>
        <v>274.96814272061164</v>
      </c>
    </row>
    <row r="33" spans="1:43" x14ac:dyDescent="0.25">
      <c r="A33" s="15">
        <v>1502004</v>
      </c>
      <c r="B33" s="12" t="s">
        <v>151</v>
      </c>
      <c r="C33" t="s">
        <v>31</v>
      </c>
      <c r="D33">
        <v>4144</v>
      </c>
      <c r="E33">
        <v>4061</v>
      </c>
      <c r="F33">
        <v>4127</v>
      </c>
      <c r="G33">
        <v>4016</v>
      </c>
      <c r="H33">
        <v>3889</v>
      </c>
      <c r="K33">
        <v>832</v>
      </c>
      <c r="L33">
        <v>817</v>
      </c>
      <c r="M33">
        <v>941</v>
      </c>
      <c r="N33">
        <v>836</v>
      </c>
      <c r="O33">
        <v>705</v>
      </c>
      <c r="R33">
        <v>767</v>
      </c>
      <c r="S33">
        <v>763</v>
      </c>
      <c r="T33">
        <v>732</v>
      </c>
      <c r="U33">
        <v>763</v>
      </c>
      <c r="V33">
        <v>720</v>
      </c>
      <c r="Y33">
        <f t="shared" si="2"/>
        <v>5743</v>
      </c>
      <c r="Z33">
        <f t="shared" si="3"/>
        <v>5641</v>
      </c>
      <c r="AA33">
        <f t="shared" si="4"/>
        <v>5800</v>
      </c>
      <c r="AB33">
        <f t="shared" si="5"/>
        <v>5615</v>
      </c>
      <c r="AC33">
        <f t="shared" si="6"/>
        <v>5314</v>
      </c>
      <c r="AF33">
        <v>23767</v>
      </c>
      <c r="AG33">
        <v>24064</v>
      </c>
      <c r="AH33">
        <v>24355</v>
      </c>
      <c r="AI33">
        <v>23981</v>
      </c>
      <c r="AJ33" s="1">
        <v>25243</v>
      </c>
      <c r="AM33">
        <f t="shared" si="7"/>
        <v>241.63756469053729</v>
      </c>
      <c r="AN33">
        <f t="shared" si="8"/>
        <v>234.41655585106383</v>
      </c>
      <c r="AO33">
        <f t="shared" si="9"/>
        <v>238.14411825087251</v>
      </c>
      <c r="AP33">
        <f t="shared" si="10"/>
        <v>234.14369709353238</v>
      </c>
      <c r="AQ33">
        <f t="shared" si="11"/>
        <v>210.5138058075506</v>
      </c>
    </row>
    <row r="34" spans="1:43" x14ac:dyDescent="0.25">
      <c r="A34" s="15">
        <v>1501956</v>
      </c>
      <c r="B34" s="12" t="s">
        <v>156</v>
      </c>
      <c r="C34" t="s">
        <v>32</v>
      </c>
      <c r="D34">
        <v>4371</v>
      </c>
      <c r="E34">
        <v>3991</v>
      </c>
      <c r="F34">
        <v>3942</v>
      </c>
      <c r="G34">
        <v>3793</v>
      </c>
      <c r="H34">
        <v>3640</v>
      </c>
      <c r="K34">
        <v>858</v>
      </c>
      <c r="L34">
        <v>921</v>
      </c>
      <c r="M34">
        <v>1072</v>
      </c>
      <c r="N34">
        <v>1072</v>
      </c>
      <c r="O34">
        <v>845</v>
      </c>
      <c r="R34">
        <v>674</v>
      </c>
      <c r="S34">
        <v>663</v>
      </c>
      <c r="T34">
        <v>670</v>
      </c>
      <c r="U34">
        <v>704</v>
      </c>
      <c r="V34">
        <v>683</v>
      </c>
      <c r="Y34">
        <f t="shared" si="2"/>
        <v>5903</v>
      </c>
      <c r="Z34">
        <f t="shared" si="3"/>
        <v>5575</v>
      </c>
      <c r="AA34">
        <f t="shared" si="4"/>
        <v>5684</v>
      </c>
      <c r="AB34">
        <f t="shared" si="5"/>
        <v>5569</v>
      </c>
      <c r="AC34">
        <f t="shared" si="6"/>
        <v>5168</v>
      </c>
      <c r="AF34">
        <v>33900</v>
      </c>
      <c r="AG34">
        <v>34609</v>
      </c>
      <c r="AH34">
        <v>35307</v>
      </c>
      <c r="AI34">
        <v>19630</v>
      </c>
      <c r="AJ34" s="1">
        <v>19578</v>
      </c>
      <c r="AM34">
        <f t="shared" si="7"/>
        <v>174.12979351032448</v>
      </c>
      <c r="AN34">
        <f t="shared" si="8"/>
        <v>161.0852668381057</v>
      </c>
      <c r="AO34">
        <f t="shared" si="9"/>
        <v>160.98790608094711</v>
      </c>
      <c r="AP34">
        <f t="shared" si="10"/>
        <v>283.69842078451353</v>
      </c>
      <c r="AQ34">
        <f t="shared" si="11"/>
        <v>263.96976197773012</v>
      </c>
    </row>
    <row r="35" spans="1:43" x14ac:dyDescent="0.25">
      <c r="A35" s="15">
        <v>1502103</v>
      </c>
      <c r="B35" s="12" t="s">
        <v>149</v>
      </c>
      <c r="C35" t="s">
        <v>33</v>
      </c>
      <c r="D35">
        <v>26367</v>
      </c>
      <c r="E35">
        <v>25682</v>
      </c>
      <c r="F35">
        <v>25566</v>
      </c>
      <c r="G35">
        <v>24501</v>
      </c>
      <c r="H35">
        <v>23285</v>
      </c>
      <c r="K35">
        <v>5684</v>
      </c>
      <c r="L35">
        <v>5533</v>
      </c>
      <c r="M35">
        <v>6053</v>
      </c>
      <c r="N35">
        <v>6036</v>
      </c>
      <c r="O35">
        <v>5691</v>
      </c>
      <c r="R35">
        <v>4207</v>
      </c>
      <c r="S35">
        <v>4031</v>
      </c>
      <c r="T35">
        <v>4000</v>
      </c>
      <c r="U35">
        <v>4039</v>
      </c>
      <c r="V35">
        <v>4307</v>
      </c>
      <c r="Y35">
        <f t="shared" si="2"/>
        <v>36258</v>
      </c>
      <c r="Z35">
        <f t="shared" si="3"/>
        <v>35246</v>
      </c>
      <c r="AA35">
        <f t="shared" si="4"/>
        <v>35619</v>
      </c>
      <c r="AB35">
        <f t="shared" si="5"/>
        <v>34576</v>
      </c>
      <c r="AC35">
        <f t="shared" si="6"/>
        <v>33283</v>
      </c>
      <c r="AF35">
        <v>137890</v>
      </c>
      <c r="AG35">
        <v>139364</v>
      </c>
      <c r="AH35">
        <v>140814</v>
      </c>
      <c r="AI35">
        <v>134184</v>
      </c>
      <c r="AJ35" s="1">
        <v>143837</v>
      </c>
      <c r="AM35">
        <f t="shared" si="7"/>
        <v>262.94872724635582</v>
      </c>
      <c r="AN35">
        <f t="shared" si="8"/>
        <v>252.90605895353175</v>
      </c>
      <c r="AO35">
        <f t="shared" si="9"/>
        <v>252.95070092462396</v>
      </c>
      <c r="AP35">
        <f t="shared" si="10"/>
        <v>257.6760269480713</v>
      </c>
      <c r="AQ35">
        <f t="shared" si="11"/>
        <v>231.39386944944627</v>
      </c>
    </row>
    <row r="36" spans="1:43" x14ac:dyDescent="0.25">
      <c r="A36" s="15">
        <v>1502152</v>
      </c>
      <c r="B36" s="12" t="s">
        <v>158</v>
      </c>
      <c r="C36" t="s">
        <v>34</v>
      </c>
      <c r="D36">
        <v>8514</v>
      </c>
      <c r="E36">
        <v>9020</v>
      </c>
      <c r="F36">
        <v>10092</v>
      </c>
      <c r="G36">
        <v>11617</v>
      </c>
      <c r="H36">
        <v>12304</v>
      </c>
      <c r="K36">
        <v>2133</v>
      </c>
      <c r="L36">
        <v>2237</v>
      </c>
      <c r="M36">
        <v>2581</v>
      </c>
      <c r="N36">
        <v>2839</v>
      </c>
      <c r="O36">
        <v>2037</v>
      </c>
      <c r="R36">
        <v>1830</v>
      </c>
      <c r="S36">
        <v>2021</v>
      </c>
      <c r="T36">
        <v>2036</v>
      </c>
      <c r="U36">
        <v>2361</v>
      </c>
      <c r="V36">
        <v>2717</v>
      </c>
      <c r="Y36">
        <f t="shared" si="2"/>
        <v>12477</v>
      </c>
      <c r="Z36">
        <f t="shared" si="3"/>
        <v>13278</v>
      </c>
      <c r="AA36">
        <f t="shared" si="4"/>
        <v>14709</v>
      </c>
      <c r="AB36">
        <f t="shared" si="5"/>
        <v>16817</v>
      </c>
      <c r="AC36">
        <f t="shared" si="6"/>
        <v>17058</v>
      </c>
      <c r="AF36">
        <v>37085</v>
      </c>
      <c r="AG36">
        <v>38103</v>
      </c>
      <c r="AH36">
        <v>39103</v>
      </c>
      <c r="AI36">
        <v>77079</v>
      </c>
      <c r="AJ36" s="1">
        <v>86629</v>
      </c>
      <c r="AM36">
        <f t="shared" si="7"/>
        <v>336.44330591883511</v>
      </c>
      <c r="AN36">
        <f t="shared" si="8"/>
        <v>348.47649791355013</v>
      </c>
      <c r="AO36">
        <f t="shared" si="9"/>
        <v>376.16039690049359</v>
      </c>
      <c r="AP36">
        <f t="shared" si="10"/>
        <v>218.17875167036419</v>
      </c>
      <c r="AQ36">
        <f t="shared" si="11"/>
        <v>196.90865645453601</v>
      </c>
    </row>
    <row r="37" spans="1:43" x14ac:dyDescent="0.25">
      <c r="A37" s="15">
        <v>1502202</v>
      </c>
      <c r="B37" s="12" t="s">
        <v>156</v>
      </c>
      <c r="C37" t="s">
        <v>35</v>
      </c>
      <c r="D37">
        <v>9114</v>
      </c>
      <c r="E37">
        <v>8797</v>
      </c>
      <c r="F37">
        <v>8886</v>
      </c>
      <c r="G37">
        <v>8414</v>
      </c>
      <c r="H37">
        <v>8083</v>
      </c>
      <c r="K37">
        <v>3290</v>
      </c>
      <c r="L37">
        <v>3029</v>
      </c>
      <c r="M37">
        <v>3449</v>
      </c>
      <c r="N37">
        <v>2917</v>
      </c>
      <c r="O37">
        <v>2266</v>
      </c>
      <c r="R37">
        <v>1655</v>
      </c>
      <c r="S37">
        <v>1620</v>
      </c>
      <c r="T37">
        <v>1508</v>
      </c>
      <c r="U37">
        <v>1512</v>
      </c>
      <c r="V37">
        <v>1504</v>
      </c>
      <c r="Y37">
        <f t="shared" si="2"/>
        <v>14059</v>
      </c>
      <c r="Z37">
        <f t="shared" si="3"/>
        <v>13446</v>
      </c>
      <c r="AA37">
        <f t="shared" si="4"/>
        <v>13843</v>
      </c>
      <c r="AB37">
        <f t="shared" si="5"/>
        <v>12843</v>
      </c>
      <c r="AC37">
        <f t="shared" si="6"/>
        <v>11853</v>
      </c>
      <c r="AF37">
        <v>69027</v>
      </c>
      <c r="AG37">
        <v>69431</v>
      </c>
      <c r="AH37">
        <v>69828</v>
      </c>
      <c r="AI37">
        <v>70394</v>
      </c>
      <c r="AJ37" s="1">
        <v>74808</v>
      </c>
      <c r="AM37">
        <f t="shared" si="7"/>
        <v>203.67392469613341</v>
      </c>
      <c r="AN37">
        <f t="shared" si="8"/>
        <v>193.6598925551987</v>
      </c>
      <c r="AO37">
        <f t="shared" si="9"/>
        <v>198.24425731798132</v>
      </c>
      <c r="AP37">
        <f t="shared" si="10"/>
        <v>182.44452652214676</v>
      </c>
      <c r="AQ37">
        <f t="shared" si="11"/>
        <v>158.44562078922038</v>
      </c>
    </row>
    <row r="38" spans="1:43" x14ac:dyDescent="0.25">
      <c r="A38" s="15">
        <v>1502301</v>
      </c>
      <c r="B38" s="12" t="s">
        <v>150</v>
      </c>
      <c r="C38" t="s">
        <v>36</v>
      </c>
      <c r="D38">
        <v>8640</v>
      </c>
      <c r="E38">
        <v>8451</v>
      </c>
      <c r="F38">
        <v>8474</v>
      </c>
      <c r="G38">
        <v>8072</v>
      </c>
      <c r="H38">
        <v>7507</v>
      </c>
      <c r="K38">
        <v>2018</v>
      </c>
      <c r="L38">
        <v>2215</v>
      </c>
      <c r="M38">
        <v>2513</v>
      </c>
      <c r="N38">
        <v>2290</v>
      </c>
      <c r="O38">
        <v>1950</v>
      </c>
      <c r="R38">
        <v>1428</v>
      </c>
      <c r="S38">
        <v>1332</v>
      </c>
      <c r="T38">
        <v>1370</v>
      </c>
      <c r="U38">
        <v>1318</v>
      </c>
      <c r="V38">
        <v>1421</v>
      </c>
      <c r="Y38">
        <f t="shared" si="2"/>
        <v>12086</v>
      </c>
      <c r="Z38">
        <f t="shared" si="3"/>
        <v>11998</v>
      </c>
      <c r="AA38">
        <f t="shared" si="4"/>
        <v>12357</v>
      </c>
      <c r="AB38">
        <f t="shared" si="5"/>
        <v>11680</v>
      </c>
      <c r="AC38">
        <f t="shared" si="6"/>
        <v>10878</v>
      </c>
      <c r="AF38">
        <v>54303</v>
      </c>
      <c r="AG38">
        <v>54425</v>
      </c>
      <c r="AH38">
        <v>54545</v>
      </c>
      <c r="AI38">
        <v>56506</v>
      </c>
      <c r="AJ38" s="1">
        <v>59960</v>
      </c>
      <c r="AM38">
        <f t="shared" si="7"/>
        <v>222.56597241404711</v>
      </c>
      <c r="AN38">
        <f t="shared" si="8"/>
        <v>220.45016077170419</v>
      </c>
      <c r="AO38">
        <f t="shared" si="9"/>
        <v>226.54688789073242</v>
      </c>
      <c r="AP38">
        <f t="shared" si="10"/>
        <v>206.70371288004813</v>
      </c>
      <c r="AQ38">
        <f t="shared" si="11"/>
        <v>181.4209472981988</v>
      </c>
    </row>
    <row r="39" spans="1:43" x14ac:dyDescent="0.25">
      <c r="A39" s="15">
        <v>1502400</v>
      </c>
      <c r="B39" s="12" t="s">
        <v>160</v>
      </c>
      <c r="C39" t="s">
        <v>37</v>
      </c>
      <c r="D39">
        <v>24071</v>
      </c>
      <c r="E39">
        <v>23967</v>
      </c>
      <c r="F39">
        <v>23465</v>
      </c>
      <c r="G39">
        <v>22726</v>
      </c>
      <c r="H39">
        <v>22314</v>
      </c>
      <c r="K39">
        <v>8195</v>
      </c>
      <c r="L39">
        <v>8136</v>
      </c>
      <c r="M39">
        <v>9078</v>
      </c>
      <c r="N39">
        <v>8103</v>
      </c>
      <c r="O39">
        <v>6902</v>
      </c>
      <c r="R39">
        <v>4037</v>
      </c>
      <c r="S39">
        <v>4042</v>
      </c>
      <c r="T39">
        <v>3864</v>
      </c>
      <c r="U39">
        <v>3837</v>
      </c>
      <c r="V39">
        <v>4261</v>
      </c>
      <c r="Y39">
        <f t="shared" si="2"/>
        <v>36303</v>
      </c>
      <c r="Z39">
        <f t="shared" si="3"/>
        <v>36145</v>
      </c>
      <c r="AA39">
        <f t="shared" si="4"/>
        <v>36407</v>
      </c>
      <c r="AB39">
        <f t="shared" si="5"/>
        <v>34666</v>
      </c>
      <c r="AC39">
        <f t="shared" si="6"/>
        <v>33477</v>
      </c>
      <c r="AF39">
        <v>200793</v>
      </c>
      <c r="AG39">
        <v>203251</v>
      </c>
      <c r="AH39">
        <v>205667</v>
      </c>
      <c r="AI39">
        <v>192256</v>
      </c>
      <c r="AJ39" s="1">
        <v>207603</v>
      </c>
      <c r="AM39">
        <f t="shared" si="7"/>
        <v>180.79813539316612</v>
      </c>
      <c r="AN39">
        <f t="shared" si="8"/>
        <v>177.83430339826126</v>
      </c>
      <c r="AO39">
        <f t="shared" si="9"/>
        <v>177.01916204349749</v>
      </c>
      <c r="AP39">
        <f t="shared" si="10"/>
        <v>180.31166777629826</v>
      </c>
      <c r="AQ39">
        <f t="shared" si="11"/>
        <v>161.25489516047455</v>
      </c>
    </row>
    <row r="40" spans="1:43" x14ac:dyDescent="0.25">
      <c r="A40" s="15">
        <v>1502509</v>
      </c>
      <c r="B40" s="12" t="s">
        <v>151</v>
      </c>
      <c r="C40" t="s">
        <v>38</v>
      </c>
      <c r="D40">
        <v>5538</v>
      </c>
      <c r="E40">
        <v>5268</v>
      </c>
      <c r="F40">
        <v>5426</v>
      </c>
      <c r="G40">
        <v>5346</v>
      </c>
      <c r="H40">
        <v>5218</v>
      </c>
      <c r="K40">
        <v>468</v>
      </c>
      <c r="L40">
        <v>490</v>
      </c>
      <c r="M40">
        <v>731</v>
      </c>
      <c r="N40">
        <v>668</v>
      </c>
      <c r="O40">
        <v>739</v>
      </c>
      <c r="R40">
        <v>887</v>
      </c>
      <c r="S40">
        <v>926</v>
      </c>
      <c r="T40">
        <v>903</v>
      </c>
      <c r="U40">
        <v>930</v>
      </c>
      <c r="V40">
        <v>1037</v>
      </c>
      <c r="Y40">
        <f t="shared" si="2"/>
        <v>6893</v>
      </c>
      <c r="Z40">
        <f t="shared" si="3"/>
        <v>6684</v>
      </c>
      <c r="AA40">
        <f t="shared" si="4"/>
        <v>7060</v>
      </c>
      <c r="AB40">
        <f t="shared" si="5"/>
        <v>6944</v>
      </c>
      <c r="AC40">
        <f t="shared" si="6"/>
        <v>6994</v>
      </c>
      <c r="AF40">
        <v>23717</v>
      </c>
      <c r="AG40">
        <v>23948</v>
      </c>
      <c r="AH40">
        <v>24175</v>
      </c>
      <c r="AI40">
        <v>20757</v>
      </c>
      <c r="AJ40" s="1">
        <v>21487</v>
      </c>
      <c r="AM40">
        <f t="shared" si="7"/>
        <v>290.6354092001518</v>
      </c>
      <c r="AN40">
        <f t="shared" si="8"/>
        <v>279.1047269083013</v>
      </c>
      <c r="AO40">
        <f t="shared" si="9"/>
        <v>292.03722854188214</v>
      </c>
      <c r="AP40">
        <f t="shared" si="10"/>
        <v>334.53774630245221</v>
      </c>
      <c r="AQ40">
        <f t="shared" si="11"/>
        <v>325.49913901428772</v>
      </c>
    </row>
    <row r="41" spans="1:43" x14ac:dyDescent="0.25">
      <c r="A41" s="15">
        <v>1502608</v>
      </c>
      <c r="B41" s="12" t="s">
        <v>160</v>
      </c>
      <c r="C41" t="s">
        <v>39</v>
      </c>
      <c r="D41">
        <v>2263</v>
      </c>
      <c r="E41">
        <v>2222</v>
      </c>
      <c r="F41">
        <v>2140</v>
      </c>
      <c r="G41">
        <v>1996</v>
      </c>
      <c r="H41">
        <v>1927</v>
      </c>
      <c r="K41">
        <v>599</v>
      </c>
      <c r="L41">
        <v>560</v>
      </c>
      <c r="M41">
        <v>599</v>
      </c>
      <c r="N41">
        <v>620</v>
      </c>
      <c r="O41">
        <v>573</v>
      </c>
      <c r="R41">
        <v>504</v>
      </c>
      <c r="S41">
        <v>471</v>
      </c>
      <c r="T41">
        <v>436</v>
      </c>
      <c r="U41">
        <v>416</v>
      </c>
      <c r="V41">
        <v>400</v>
      </c>
      <c r="Y41">
        <f t="shared" si="2"/>
        <v>3366</v>
      </c>
      <c r="Z41">
        <f t="shared" si="3"/>
        <v>3253</v>
      </c>
      <c r="AA41">
        <f t="shared" si="4"/>
        <v>3175</v>
      </c>
      <c r="AB41">
        <f t="shared" si="5"/>
        <v>3032</v>
      </c>
      <c r="AC41">
        <f t="shared" si="6"/>
        <v>2900</v>
      </c>
      <c r="AF41">
        <v>12085</v>
      </c>
      <c r="AG41">
        <v>12131</v>
      </c>
      <c r="AH41">
        <v>12175</v>
      </c>
      <c r="AI41">
        <v>12868</v>
      </c>
      <c r="AJ41" s="1">
        <v>13526</v>
      </c>
      <c r="AM41">
        <f t="shared" si="7"/>
        <v>278.52709971038473</v>
      </c>
      <c r="AN41">
        <f t="shared" si="8"/>
        <v>268.15596405902238</v>
      </c>
      <c r="AO41">
        <f t="shared" si="9"/>
        <v>260.78028747433262</v>
      </c>
      <c r="AP41">
        <f t="shared" si="10"/>
        <v>235.62325147653092</v>
      </c>
      <c r="AQ41">
        <f t="shared" si="11"/>
        <v>214.40189265119031</v>
      </c>
    </row>
    <row r="42" spans="1:43" x14ac:dyDescent="0.25">
      <c r="A42" s="15">
        <v>1502707</v>
      </c>
      <c r="B42" s="12" t="s">
        <v>152</v>
      </c>
      <c r="C42" t="s">
        <v>40</v>
      </c>
      <c r="D42">
        <v>5976</v>
      </c>
      <c r="E42">
        <v>5790</v>
      </c>
      <c r="F42">
        <v>5809</v>
      </c>
      <c r="G42">
        <v>5452</v>
      </c>
      <c r="H42">
        <v>5226</v>
      </c>
      <c r="K42">
        <v>1949</v>
      </c>
      <c r="L42">
        <v>1897</v>
      </c>
      <c r="M42">
        <v>2017</v>
      </c>
      <c r="N42">
        <v>1795</v>
      </c>
      <c r="O42">
        <v>1667</v>
      </c>
      <c r="R42">
        <v>1096</v>
      </c>
      <c r="S42">
        <v>1041</v>
      </c>
      <c r="T42">
        <v>1067</v>
      </c>
      <c r="U42">
        <v>1041</v>
      </c>
      <c r="V42">
        <v>1115</v>
      </c>
      <c r="Y42">
        <f t="shared" si="2"/>
        <v>9021</v>
      </c>
      <c r="Z42">
        <f t="shared" si="3"/>
        <v>8728</v>
      </c>
      <c r="AA42">
        <f t="shared" si="4"/>
        <v>8893</v>
      </c>
      <c r="AB42">
        <f t="shared" si="5"/>
        <v>8288</v>
      </c>
      <c r="AC42">
        <f t="shared" si="6"/>
        <v>8008</v>
      </c>
      <c r="AF42">
        <v>47864</v>
      </c>
      <c r="AG42">
        <v>47991</v>
      </c>
      <c r="AH42">
        <v>48115</v>
      </c>
      <c r="AI42">
        <v>44617</v>
      </c>
      <c r="AJ42" s="1">
        <v>47099</v>
      </c>
      <c r="AM42">
        <f t="shared" si="7"/>
        <v>188.47150259067357</v>
      </c>
      <c r="AN42">
        <f t="shared" si="8"/>
        <v>181.8674334771103</v>
      </c>
      <c r="AO42">
        <f t="shared" si="9"/>
        <v>184.82801621116076</v>
      </c>
      <c r="AP42">
        <f t="shared" si="10"/>
        <v>185.75879149203217</v>
      </c>
      <c r="AQ42">
        <f t="shared" si="11"/>
        <v>170.02484129174715</v>
      </c>
    </row>
    <row r="43" spans="1:43" x14ac:dyDescent="0.25">
      <c r="A43" s="15">
        <v>1502756</v>
      </c>
      <c r="B43" s="12" t="s">
        <v>150</v>
      </c>
      <c r="C43" t="s">
        <v>41</v>
      </c>
      <c r="D43">
        <v>5903</v>
      </c>
      <c r="E43">
        <v>5937</v>
      </c>
      <c r="F43">
        <v>6074</v>
      </c>
      <c r="G43">
        <v>5870</v>
      </c>
      <c r="H43">
        <v>5577</v>
      </c>
      <c r="K43">
        <v>1943</v>
      </c>
      <c r="L43">
        <v>1878</v>
      </c>
      <c r="M43">
        <v>2165</v>
      </c>
      <c r="N43">
        <v>1969</v>
      </c>
      <c r="O43">
        <v>1674</v>
      </c>
      <c r="R43">
        <v>1065</v>
      </c>
      <c r="S43">
        <v>1103</v>
      </c>
      <c r="T43">
        <v>1072</v>
      </c>
      <c r="U43">
        <v>988</v>
      </c>
      <c r="V43">
        <v>1051</v>
      </c>
      <c r="Y43">
        <f t="shared" si="2"/>
        <v>8911</v>
      </c>
      <c r="Z43">
        <f t="shared" si="3"/>
        <v>8918</v>
      </c>
      <c r="AA43">
        <f t="shared" si="4"/>
        <v>9311</v>
      </c>
      <c r="AB43">
        <f t="shared" si="5"/>
        <v>8827</v>
      </c>
      <c r="AC43">
        <f t="shared" si="6"/>
        <v>8302</v>
      </c>
      <c r="AF43">
        <v>33318</v>
      </c>
      <c r="AG43">
        <v>33781</v>
      </c>
      <c r="AH43">
        <v>34236</v>
      </c>
      <c r="AI43">
        <v>26881</v>
      </c>
      <c r="AJ43" s="1">
        <v>28287</v>
      </c>
      <c r="AM43">
        <f t="shared" si="7"/>
        <v>267.45302839306078</v>
      </c>
      <c r="AN43">
        <f t="shared" si="8"/>
        <v>263.99455315117967</v>
      </c>
      <c r="AO43">
        <f t="shared" si="9"/>
        <v>271.9651828484636</v>
      </c>
      <c r="AP43">
        <f t="shared" si="10"/>
        <v>328.37320040177076</v>
      </c>
      <c r="AQ43">
        <f t="shared" si="11"/>
        <v>293.49170997277901</v>
      </c>
    </row>
    <row r="44" spans="1:43" x14ac:dyDescent="0.25">
      <c r="A44" s="15">
        <v>1502764</v>
      </c>
      <c r="B44" s="12" t="s">
        <v>152</v>
      </c>
      <c r="C44" t="s">
        <v>42</v>
      </c>
      <c r="D44">
        <v>1936</v>
      </c>
      <c r="E44">
        <v>1902</v>
      </c>
      <c r="F44">
        <v>2164</v>
      </c>
      <c r="G44">
        <v>2114</v>
      </c>
      <c r="H44">
        <v>2129</v>
      </c>
      <c r="K44">
        <v>277</v>
      </c>
      <c r="L44">
        <v>313</v>
      </c>
      <c r="M44">
        <v>413</v>
      </c>
      <c r="N44">
        <v>349</v>
      </c>
      <c r="O44">
        <v>323</v>
      </c>
      <c r="R44">
        <v>369</v>
      </c>
      <c r="S44">
        <v>355</v>
      </c>
      <c r="T44">
        <v>400</v>
      </c>
      <c r="U44">
        <v>404</v>
      </c>
      <c r="V44">
        <v>469</v>
      </c>
      <c r="Y44">
        <f t="shared" si="2"/>
        <v>2582</v>
      </c>
      <c r="Z44">
        <f t="shared" si="3"/>
        <v>2570</v>
      </c>
      <c r="AA44">
        <f t="shared" si="4"/>
        <v>2977</v>
      </c>
      <c r="AB44">
        <f t="shared" si="5"/>
        <v>2867</v>
      </c>
      <c r="AC44">
        <f t="shared" si="6"/>
        <v>2921</v>
      </c>
      <c r="AF44">
        <v>13473</v>
      </c>
      <c r="AG44">
        <v>13761</v>
      </c>
      <c r="AH44">
        <v>14044</v>
      </c>
      <c r="AI44">
        <v>14036</v>
      </c>
      <c r="AJ44" s="1">
        <v>14937</v>
      </c>
      <c r="AM44">
        <f t="shared" si="7"/>
        <v>191.64254434795515</v>
      </c>
      <c r="AN44">
        <f t="shared" si="8"/>
        <v>186.75968316256086</v>
      </c>
      <c r="AO44">
        <f t="shared" si="9"/>
        <v>211.97664483053262</v>
      </c>
      <c r="AP44">
        <f t="shared" si="10"/>
        <v>204.26047306925048</v>
      </c>
      <c r="AQ44">
        <f t="shared" si="11"/>
        <v>195.55466291758719</v>
      </c>
    </row>
    <row r="45" spans="1:43" x14ac:dyDescent="0.25">
      <c r="A45" s="15">
        <v>1502772</v>
      </c>
      <c r="B45" s="12" t="s">
        <v>158</v>
      </c>
      <c r="C45" t="s">
        <v>43</v>
      </c>
      <c r="D45">
        <v>3473</v>
      </c>
      <c r="E45">
        <v>3318</v>
      </c>
      <c r="F45">
        <v>3501</v>
      </c>
      <c r="G45">
        <v>3479</v>
      </c>
      <c r="H45">
        <v>3384</v>
      </c>
      <c r="K45">
        <v>1058</v>
      </c>
      <c r="L45">
        <v>1070</v>
      </c>
      <c r="M45">
        <v>1156</v>
      </c>
      <c r="N45">
        <v>1069</v>
      </c>
      <c r="O45">
        <v>864</v>
      </c>
      <c r="R45">
        <v>727</v>
      </c>
      <c r="S45">
        <v>696</v>
      </c>
      <c r="T45">
        <v>643</v>
      </c>
      <c r="U45">
        <v>656</v>
      </c>
      <c r="V45">
        <v>688</v>
      </c>
      <c r="Y45">
        <f t="shared" si="2"/>
        <v>5258</v>
      </c>
      <c r="Z45">
        <f t="shared" si="3"/>
        <v>5084</v>
      </c>
      <c r="AA45">
        <f t="shared" si="4"/>
        <v>5300</v>
      </c>
      <c r="AB45">
        <f t="shared" si="5"/>
        <v>5204</v>
      </c>
      <c r="AC45">
        <f t="shared" si="6"/>
        <v>4936</v>
      </c>
      <c r="AF45">
        <v>17929</v>
      </c>
      <c r="AG45">
        <v>17846</v>
      </c>
      <c r="AH45">
        <v>17764</v>
      </c>
      <c r="AI45">
        <v>19950</v>
      </c>
      <c r="AJ45" s="1">
        <v>20859</v>
      </c>
      <c r="AM45">
        <f t="shared" si="7"/>
        <v>293.26789001059734</v>
      </c>
      <c r="AN45">
        <f t="shared" si="8"/>
        <v>284.88176622212256</v>
      </c>
      <c r="AO45">
        <f t="shared" si="9"/>
        <v>298.35622607520827</v>
      </c>
      <c r="AP45">
        <f t="shared" si="10"/>
        <v>260.85213032581458</v>
      </c>
      <c r="AQ45">
        <f t="shared" si="11"/>
        <v>236.63646387650414</v>
      </c>
    </row>
    <row r="46" spans="1:43" x14ac:dyDescent="0.25">
      <c r="A46" s="15">
        <v>1502806</v>
      </c>
      <c r="B46" s="12" t="s">
        <v>151</v>
      </c>
      <c r="C46" t="s">
        <v>44</v>
      </c>
      <c r="D46">
        <v>8662</v>
      </c>
      <c r="E46">
        <v>8514</v>
      </c>
      <c r="F46">
        <v>8828</v>
      </c>
      <c r="G46">
        <v>8644</v>
      </c>
      <c r="H46">
        <v>8227</v>
      </c>
      <c r="K46">
        <v>1520</v>
      </c>
      <c r="L46">
        <v>1338</v>
      </c>
      <c r="M46">
        <v>1755</v>
      </c>
      <c r="N46">
        <v>1778</v>
      </c>
      <c r="O46">
        <v>1475</v>
      </c>
      <c r="R46">
        <v>1111</v>
      </c>
      <c r="S46">
        <v>1125</v>
      </c>
      <c r="T46">
        <v>1238</v>
      </c>
      <c r="U46">
        <v>1358</v>
      </c>
      <c r="V46">
        <v>1500</v>
      </c>
      <c r="Y46">
        <f t="shared" si="2"/>
        <v>11293</v>
      </c>
      <c r="Z46">
        <f t="shared" si="3"/>
        <v>10977</v>
      </c>
      <c r="AA46">
        <f t="shared" si="4"/>
        <v>11821</v>
      </c>
      <c r="AB46">
        <f t="shared" si="5"/>
        <v>11780</v>
      </c>
      <c r="AC46">
        <f t="shared" si="6"/>
        <v>11202</v>
      </c>
      <c r="AF46">
        <v>34448</v>
      </c>
      <c r="AG46">
        <v>34994</v>
      </c>
      <c r="AH46">
        <v>35530</v>
      </c>
      <c r="AI46">
        <v>33903</v>
      </c>
      <c r="AJ46" s="1">
        <v>36451</v>
      </c>
      <c r="AM46">
        <f t="shared" si="7"/>
        <v>327.82745006967025</v>
      </c>
      <c r="AN46">
        <f t="shared" si="8"/>
        <v>313.68234554495058</v>
      </c>
      <c r="AO46">
        <f t="shared" si="9"/>
        <v>332.70475654376588</v>
      </c>
      <c r="AP46">
        <f t="shared" si="10"/>
        <v>347.4618765301006</v>
      </c>
      <c r="AQ46">
        <f t="shared" si="11"/>
        <v>307.31667169624978</v>
      </c>
    </row>
    <row r="47" spans="1:43" x14ac:dyDescent="0.25">
      <c r="A47" s="15">
        <v>1502855</v>
      </c>
      <c r="B47" s="12" t="s">
        <v>153</v>
      </c>
      <c r="C47" t="s">
        <v>45</v>
      </c>
      <c r="D47">
        <v>2964</v>
      </c>
      <c r="E47">
        <v>2861</v>
      </c>
      <c r="F47">
        <v>2769</v>
      </c>
      <c r="G47">
        <v>2760</v>
      </c>
      <c r="H47">
        <v>2645</v>
      </c>
      <c r="K47">
        <v>891</v>
      </c>
      <c r="L47">
        <v>912</v>
      </c>
      <c r="M47">
        <v>1027</v>
      </c>
      <c r="N47">
        <v>923</v>
      </c>
      <c r="O47">
        <v>777</v>
      </c>
      <c r="R47">
        <v>513</v>
      </c>
      <c r="S47">
        <v>549</v>
      </c>
      <c r="T47">
        <v>513</v>
      </c>
      <c r="U47">
        <v>506</v>
      </c>
      <c r="V47">
        <v>509</v>
      </c>
      <c r="Y47">
        <f t="shared" si="2"/>
        <v>4368</v>
      </c>
      <c r="Z47">
        <f t="shared" si="3"/>
        <v>4322</v>
      </c>
      <c r="AA47">
        <f t="shared" si="4"/>
        <v>4309</v>
      </c>
      <c r="AB47">
        <f t="shared" si="5"/>
        <v>4189</v>
      </c>
      <c r="AC47">
        <f t="shared" si="6"/>
        <v>3931</v>
      </c>
      <c r="AF47">
        <v>14393</v>
      </c>
      <c r="AG47">
        <v>14587</v>
      </c>
      <c r="AH47">
        <v>14776</v>
      </c>
      <c r="AI47">
        <v>14117</v>
      </c>
      <c r="AJ47" s="1">
        <v>14834</v>
      </c>
      <c r="AM47">
        <f t="shared" si="7"/>
        <v>303.48085875078164</v>
      </c>
      <c r="AN47">
        <f t="shared" si="8"/>
        <v>296.29121820799344</v>
      </c>
      <c r="AO47">
        <f t="shared" si="9"/>
        <v>291.62154845695721</v>
      </c>
      <c r="AP47">
        <f t="shared" si="10"/>
        <v>296.73443366154282</v>
      </c>
      <c r="AQ47">
        <f t="shared" si="11"/>
        <v>264.99932587299446</v>
      </c>
    </row>
    <row r="48" spans="1:43" x14ac:dyDescent="0.25">
      <c r="A48" s="15">
        <v>1502905</v>
      </c>
      <c r="B48" s="12" t="s">
        <v>160</v>
      </c>
      <c r="C48" t="s">
        <v>46</v>
      </c>
      <c r="D48">
        <v>6038</v>
      </c>
      <c r="E48">
        <v>5932</v>
      </c>
      <c r="F48">
        <v>6492</v>
      </c>
      <c r="G48">
        <v>6119</v>
      </c>
      <c r="H48">
        <v>5691</v>
      </c>
      <c r="K48">
        <v>2011</v>
      </c>
      <c r="L48">
        <v>2037</v>
      </c>
      <c r="M48">
        <v>2317</v>
      </c>
      <c r="N48">
        <v>2045</v>
      </c>
      <c r="O48">
        <v>1631</v>
      </c>
      <c r="R48">
        <v>848</v>
      </c>
      <c r="S48">
        <v>810</v>
      </c>
      <c r="T48">
        <v>1008</v>
      </c>
      <c r="U48">
        <v>1028</v>
      </c>
      <c r="V48">
        <v>1060</v>
      </c>
      <c r="Y48">
        <f t="shared" si="2"/>
        <v>8897</v>
      </c>
      <c r="Z48">
        <f t="shared" si="3"/>
        <v>8779</v>
      </c>
      <c r="AA48">
        <f t="shared" si="4"/>
        <v>9817</v>
      </c>
      <c r="AB48">
        <f t="shared" si="5"/>
        <v>9192</v>
      </c>
      <c r="AC48">
        <f t="shared" si="6"/>
        <v>8382</v>
      </c>
      <c r="AF48">
        <v>40066</v>
      </c>
      <c r="AG48">
        <v>40584</v>
      </c>
      <c r="AH48">
        <v>41093</v>
      </c>
      <c r="AI48">
        <v>41262</v>
      </c>
      <c r="AJ48" s="1">
        <v>44413</v>
      </c>
      <c r="AM48">
        <f t="shared" si="7"/>
        <v>222.05860330454749</v>
      </c>
      <c r="AN48">
        <f t="shared" si="8"/>
        <v>216.31677508377686</v>
      </c>
      <c r="AO48">
        <f t="shared" si="9"/>
        <v>238.89713576521549</v>
      </c>
      <c r="AP48">
        <f t="shared" si="10"/>
        <v>222.77155736513015</v>
      </c>
      <c r="AQ48">
        <f t="shared" si="11"/>
        <v>188.72852543174295</v>
      </c>
    </row>
    <row r="49" spans="1:43" x14ac:dyDescent="0.25">
      <c r="A49" s="15">
        <v>1502939</v>
      </c>
      <c r="B49" s="12" t="s">
        <v>150</v>
      </c>
      <c r="C49" t="s">
        <v>47</v>
      </c>
      <c r="D49">
        <v>6409</v>
      </c>
      <c r="E49">
        <v>6120</v>
      </c>
      <c r="F49">
        <v>5930</v>
      </c>
      <c r="G49">
        <v>5796</v>
      </c>
      <c r="H49">
        <v>5574</v>
      </c>
      <c r="K49">
        <v>1856</v>
      </c>
      <c r="L49">
        <v>1901</v>
      </c>
      <c r="M49">
        <v>1918</v>
      </c>
      <c r="N49">
        <v>1640</v>
      </c>
      <c r="O49">
        <v>1224</v>
      </c>
      <c r="R49">
        <v>1207</v>
      </c>
      <c r="S49">
        <v>1202</v>
      </c>
      <c r="T49">
        <v>1080</v>
      </c>
      <c r="U49">
        <v>1184</v>
      </c>
      <c r="V49">
        <v>1226</v>
      </c>
      <c r="Y49">
        <f t="shared" si="2"/>
        <v>9472</v>
      </c>
      <c r="Z49">
        <f t="shared" si="3"/>
        <v>9223</v>
      </c>
      <c r="AA49">
        <f t="shared" si="4"/>
        <v>8928</v>
      </c>
      <c r="AB49">
        <f t="shared" si="5"/>
        <v>8620</v>
      </c>
      <c r="AC49">
        <f t="shared" si="6"/>
        <v>8024</v>
      </c>
      <c r="AF49">
        <v>59719</v>
      </c>
      <c r="AG49">
        <v>60469</v>
      </c>
      <c r="AH49">
        <v>61206</v>
      </c>
      <c r="AI49">
        <v>58484</v>
      </c>
      <c r="AJ49" s="1">
        <v>62322</v>
      </c>
      <c r="AM49">
        <f t="shared" si="7"/>
        <v>158.6094877677121</v>
      </c>
      <c r="AN49">
        <f t="shared" si="8"/>
        <v>152.52443400750798</v>
      </c>
      <c r="AO49">
        <f t="shared" si="9"/>
        <v>145.86805215174982</v>
      </c>
      <c r="AP49">
        <f t="shared" si="10"/>
        <v>147.39073934751386</v>
      </c>
      <c r="AQ49">
        <f t="shared" si="11"/>
        <v>128.7506819421713</v>
      </c>
    </row>
    <row r="50" spans="1:43" x14ac:dyDescent="0.25">
      <c r="A50" s="15">
        <v>1502954</v>
      </c>
      <c r="B50" s="12" t="s">
        <v>158</v>
      </c>
      <c r="C50" t="s">
        <v>145</v>
      </c>
      <c r="D50">
        <v>5769</v>
      </c>
      <c r="E50">
        <v>5483</v>
      </c>
      <c r="F50">
        <v>5428</v>
      </c>
      <c r="G50">
        <v>5057</v>
      </c>
      <c r="H50">
        <v>4800</v>
      </c>
      <c r="K50">
        <v>1236</v>
      </c>
      <c r="L50">
        <v>1156</v>
      </c>
      <c r="M50">
        <v>1278</v>
      </c>
      <c r="N50">
        <v>1205</v>
      </c>
      <c r="O50">
        <v>1016</v>
      </c>
      <c r="R50">
        <v>887</v>
      </c>
      <c r="S50">
        <v>844</v>
      </c>
      <c r="T50">
        <v>816</v>
      </c>
      <c r="U50">
        <v>851</v>
      </c>
      <c r="V50">
        <v>939</v>
      </c>
      <c r="Y50">
        <f t="shared" si="2"/>
        <v>7892</v>
      </c>
      <c r="Z50">
        <f t="shared" si="3"/>
        <v>7483</v>
      </c>
      <c r="AA50">
        <f t="shared" si="4"/>
        <v>7522</v>
      </c>
      <c r="AB50">
        <f t="shared" si="5"/>
        <v>7113</v>
      </c>
      <c r="AC50">
        <f t="shared" si="6"/>
        <v>6755</v>
      </c>
      <c r="AF50">
        <v>33808</v>
      </c>
      <c r="AG50">
        <v>33940</v>
      </c>
      <c r="AH50">
        <v>34069</v>
      </c>
      <c r="AI50">
        <v>28192</v>
      </c>
      <c r="AJ50" s="1">
        <v>29425</v>
      </c>
      <c r="AM50">
        <f t="shared" si="7"/>
        <v>233.43587316611453</v>
      </c>
      <c r="AN50">
        <f t="shared" si="8"/>
        <v>220.47731290512669</v>
      </c>
      <c r="AO50">
        <f t="shared" si="9"/>
        <v>220.7872259238604</v>
      </c>
      <c r="AP50">
        <f t="shared" si="10"/>
        <v>252.30561861520999</v>
      </c>
      <c r="AQ50">
        <f t="shared" si="11"/>
        <v>229.56669498725574</v>
      </c>
    </row>
    <row r="51" spans="1:43" x14ac:dyDescent="0.25">
      <c r="A51" s="15">
        <v>1503002</v>
      </c>
      <c r="B51" s="12" t="s">
        <v>153</v>
      </c>
      <c r="C51" t="s">
        <v>48</v>
      </c>
      <c r="D51">
        <v>1770</v>
      </c>
      <c r="E51">
        <v>1737</v>
      </c>
      <c r="F51">
        <v>1711</v>
      </c>
      <c r="G51">
        <v>1674</v>
      </c>
      <c r="H51">
        <v>1653</v>
      </c>
      <c r="K51">
        <v>338</v>
      </c>
      <c r="L51">
        <v>358</v>
      </c>
      <c r="M51">
        <v>427</v>
      </c>
      <c r="N51">
        <v>453</v>
      </c>
      <c r="O51">
        <v>400</v>
      </c>
      <c r="R51">
        <v>343</v>
      </c>
      <c r="S51">
        <v>319</v>
      </c>
      <c r="T51">
        <v>314</v>
      </c>
      <c r="U51">
        <v>338</v>
      </c>
      <c r="V51">
        <v>361</v>
      </c>
      <c r="Y51">
        <f t="shared" si="2"/>
        <v>2451</v>
      </c>
      <c r="Z51">
        <f t="shared" si="3"/>
        <v>2414</v>
      </c>
      <c r="AA51">
        <f t="shared" si="4"/>
        <v>2452</v>
      </c>
      <c r="AB51">
        <f t="shared" si="5"/>
        <v>2465</v>
      </c>
      <c r="AC51">
        <f t="shared" si="6"/>
        <v>2414</v>
      </c>
      <c r="AF51">
        <v>7194</v>
      </c>
      <c r="AG51">
        <v>7070</v>
      </c>
      <c r="AH51">
        <v>6949</v>
      </c>
      <c r="AI51">
        <v>8728</v>
      </c>
      <c r="AJ51" s="1">
        <v>9125</v>
      </c>
      <c r="AM51">
        <f t="shared" si="7"/>
        <v>340.70058381984984</v>
      </c>
      <c r="AN51">
        <f t="shared" si="8"/>
        <v>341.44271570014143</v>
      </c>
      <c r="AO51">
        <f t="shared" si="9"/>
        <v>352.85652611886604</v>
      </c>
      <c r="AP51">
        <f t="shared" si="10"/>
        <v>282.42438130155824</v>
      </c>
      <c r="AQ51">
        <f t="shared" si="11"/>
        <v>264.54794520547949</v>
      </c>
    </row>
    <row r="52" spans="1:43" x14ac:dyDescent="0.25">
      <c r="A52" s="15">
        <v>1503044</v>
      </c>
      <c r="B52" s="12" t="s">
        <v>152</v>
      </c>
      <c r="C52" t="s">
        <v>49</v>
      </c>
      <c r="D52">
        <v>3390</v>
      </c>
      <c r="E52">
        <v>3196</v>
      </c>
      <c r="F52">
        <v>3240</v>
      </c>
      <c r="G52">
        <v>3180</v>
      </c>
      <c r="H52">
        <v>2998</v>
      </c>
      <c r="K52">
        <v>805</v>
      </c>
      <c r="L52">
        <v>785</v>
      </c>
      <c r="M52">
        <v>954</v>
      </c>
      <c r="N52">
        <v>808</v>
      </c>
      <c r="O52">
        <v>760</v>
      </c>
      <c r="R52">
        <v>582</v>
      </c>
      <c r="S52">
        <v>608</v>
      </c>
      <c r="T52">
        <v>572</v>
      </c>
      <c r="U52">
        <v>623</v>
      </c>
      <c r="V52">
        <v>675</v>
      </c>
      <c r="Y52">
        <f t="shared" si="2"/>
        <v>4777</v>
      </c>
      <c r="Z52">
        <f t="shared" si="3"/>
        <v>4589</v>
      </c>
      <c r="AA52">
        <f t="shared" si="4"/>
        <v>4766</v>
      </c>
      <c r="AB52">
        <f t="shared" si="5"/>
        <v>4611</v>
      </c>
      <c r="AC52">
        <f t="shared" si="6"/>
        <v>4433</v>
      </c>
      <c r="AF52">
        <v>20304</v>
      </c>
      <c r="AG52">
        <v>20525</v>
      </c>
      <c r="AH52">
        <v>20742</v>
      </c>
      <c r="AI52">
        <v>17898</v>
      </c>
      <c r="AJ52" s="1">
        <v>18565</v>
      </c>
      <c r="AM52">
        <f t="shared" si="7"/>
        <v>235.2738376674547</v>
      </c>
      <c r="AN52">
        <f t="shared" si="8"/>
        <v>223.58099878197322</v>
      </c>
      <c r="AO52">
        <f t="shared" si="9"/>
        <v>229.77533506894224</v>
      </c>
      <c r="AP52">
        <f t="shared" si="10"/>
        <v>257.62655045256457</v>
      </c>
      <c r="AQ52">
        <f t="shared" si="11"/>
        <v>238.78265553460815</v>
      </c>
    </row>
    <row r="53" spans="1:43" x14ac:dyDescent="0.25">
      <c r="A53" s="15">
        <v>1503077</v>
      </c>
      <c r="B53" s="12" t="s">
        <v>150</v>
      </c>
      <c r="C53" t="s">
        <v>50</v>
      </c>
      <c r="D53">
        <v>5534</v>
      </c>
      <c r="E53">
        <v>5246</v>
      </c>
      <c r="F53">
        <v>5270</v>
      </c>
      <c r="G53">
        <v>4962</v>
      </c>
      <c r="H53">
        <v>4737</v>
      </c>
      <c r="K53">
        <v>1252</v>
      </c>
      <c r="L53">
        <v>1320</v>
      </c>
      <c r="M53">
        <v>1525</v>
      </c>
      <c r="N53">
        <v>1274</v>
      </c>
      <c r="O53">
        <v>1121</v>
      </c>
      <c r="R53">
        <v>898</v>
      </c>
      <c r="S53">
        <v>866</v>
      </c>
      <c r="T53">
        <v>834</v>
      </c>
      <c r="U53">
        <v>798</v>
      </c>
      <c r="V53">
        <v>853</v>
      </c>
      <c r="Y53">
        <f t="shared" si="2"/>
        <v>7684</v>
      </c>
      <c r="Z53">
        <f t="shared" si="3"/>
        <v>7432</v>
      </c>
      <c r="AA53">
        <f t="shared" si="4"/>
        <v>7629</v>
      </c>
      <c r="AB53">
        <f t="shared" si="5"/>
        <v>7034</v>
      </c>
      <c r="AC53">
        <f t="shared" si="6"/>
        <v>6711</v>
      </c>
      <c r="AF53">
        <v>26066</v>
      </c>
      <c r="AG53">
        <v>26111</v>
      </c>
      <c r="AH53">
        <v>26155</v>
      </c>
      <c r="AI53">
        <v>24703</v>
      </c>
      <c r="AJ53" s="1">
        <v>25552</v>
      </c>
      <c r="AM53">
        <f t="shared" si="7"/>
        <v>294.7901480856288</v>
      </c>
      <c r="AN53">
        <f t="shared" si="8"/>
        <v>284.63099842978056</v>
      </c>
      <c r="AO53">
        <f t="shared" si="9"/>
        <v>291.6841904033646</v>
      </c>
      <c r="AP53">
        <f t="shared" si="10"/>
        <v>284.74274379630003</v>
      </c>
      <c r="AQ53">
        <f t="shared" si="11"/>
        <v>262.64088916718845</v>
      </c>
    </row>
    <row r="54" spans="1:43" x14ac:dyDescent="0.25">
      <c r="A54" s="15">
        <v>1503093</v>
      </c>
      <c r="B54" s="12" t="s">
        <v>159</v>
      </c>
      <c r="C54" t="s">
        <v>51</v>
      </c>
      <c r="D54">
        <v>5352</v>
      </c>
      <c r="E54">
        <v>5207</v>
      </c>
      <c r="F54">
        <v>4988</v>
      </c>
      <c r="G54">
        <v>4627</v>
      </c>
      <c r="H54">
        <v>4373</v>
      </c>
      <c r="K54">
        <v>1220</v>
      </c>
      <c r="L54">
        <v>1210</v>
      </c>
      <c r="M54">
        <v>1199</v>
      </c>
      <c r="N54">
        <v>1296</v>
      </c>
      <c r="O54">
        <v>1069</v>
      </c>
      <c r="R54">
        <v>979</v>
      </c>
      <c r="S54">
        <v>702</v>
      </c>
      <c r="T54">
        <v>787</v>
      </c>
      <c r="U54">
        <v>733</v>
      </c>
      <c r="V54">
        <v>866</v>
      </c>
      <c r="Y54">
        <f t="shared" si="2"/>
        <v>7551</v>
      </c>
      <c r="Z54">
        <f t="shared" si="3"/>
        <v>7119</v>
      </c>
      <c r="AA54">
        <f t="shared" si="4"/>
        <v>6974</v>
      </c>
      <c r="AB54">
        <f t="shared" si="5"/>
        <v>6656</v>
      </c>
      <c r="AC54">
        <f t="shared" si="6"/>
        <v>6308</v>
      </c>
      <c r="AF54">
        <v>40475</v>
      </c>
      <c r="AG54">
        <v>41081</v>
      </c>
      <c r="AH54">
        <v>41678</v>
      </c>
      <c r="AI54">
        <v>26362</v>
      </c>
      <c r="AJ54" s="1">
        <v>27059</v>
      </c>
      <c r="AM54">
        <f t="shared" si="7"/>
        <v>186.55960469425574</v>
      </c>
      <c r="AN54">
        <f t="shared" si="8"/>
        <v>173.2917893916896</v>
      </c>
      <c r="AO54">
        <f t="shared" si="9"/>
        <v>167.33048610777868</v>
      </c>
      <c r="AP54">
        <f t="shared" si="10"/>
        <v>252.4846369774676</v>
      </c>
      <c r="AQ54">
        <f t="shared" si="11"/>
        <v>233.12021878118185</v>
      </c>
    </row>
    <row r="55" spans="1:43" x14ac:dyDescent="0.25">
      <c r="A55" s="15">
        <v>1503101</v>
      </c>
      <c r="B55" s="12" t="s">
        <v>151</v>
      </c>
      <c r="C55" t="s">
        <v>52</v>
      </c>
      <c r="D55">
        <v>10659</v>
      </c>
      <c r="E55">
        <v>10642</v>
      </c>
      <c r="F55">
        <v>10428</v>
      </c>
      <c r="G55">
        <v>10656</v>
      </c>
      <c r="H55">
        <v>10855</v>
      </c>
      <c r="K55">
        <v>1279</v>
      </c>
      <c r="L55">
        <v>1015</v>
      </c>
      <c r="M55">
        <v>1283</v>
      </c>
      <c r="N55">
        <v>1151</v>
      </c>
      <c r="O55">
        <v>1057</v>
      </c>
      <c r="R55">
        <v>1866</v>
      </c>
      <c r="S55">
        <v>1666</v>
      </c>
      <c r="T55">
        <v>2119</v>
      </c>
      <c r="U55">
        <v>1994</v>
      </c>
      <c r="V55">
        <v>1889</v>
      </c>
      <c r="Y55">
        <f t="shared" si="2"/>
        <v>13804</v>
      </c>
      <c r="Z55">
        <f t="shared" si="3"/>
        <v>13323</v>
      </c>
      <c r="AA55">
        <f t="shared" si="4"/>
        <v>13830</v>
      </c>
      <c r="AB55">
        <f t="shared" si="5"/>
        <v>13801</v>
      </c>
      <c r="AC55">
        <f t="shared" si="6"/>
        <v>13801</v>
      </c>
      <c r="AF55">
        <v>33376</v>
      </c>
      <c r="AG55">
        <v>33755</v>
      </c>
      <c r="AH55">
        <v>34127</v>
      </c>
      <c r="AI55">
        <v>31786</v>
      </c>
      <c r="AJ55" s="1">
        <v>33922</v>
      </c>
      <c r="AM55">
        <f t="shared" si="7"/>
        <v>413.59060402684565</v>
      </c>
      <c r="AN55">
        <f t="shared" si="8"/>
        <v>394.69708191379056</v>
      </c>
      <c r="AO55">
        <f t="shared" si="9"/>
        <v>405.25097430187242</v>
      </c>
      <c r="AP55">
        <f t="shared" si="10"/>
        <v>434.18486125967411</v>
      </c>
      <c r="AQ55">
        <f t="shared" si="11"/>
        <v>406.84511526443021</v>
      </c>
    </row>
    <row r="56" spans="1:43" x14ac:dyDescent="0.25">
      <c r="A56" s="15">
        <v>1503200</v>
      </c>
      <c r="B56" s="12" t="s">
        <v>160</v>
      </c>
      <c r="C56" t="s">
        <v>53</v>
      </c>
      <c r="D56">
        <v>5553</v>
      </c>
      <c r="E56">
        <v>5441</v>
      </c>
      <c r="F56">
        <v>5650</v>
      </c>
      <c r="G56">
        <v>5362</v>
      </c>
      <c r="H56">
        <v>5129</v>
      </c>
      <c r="K56">
        <v>1680</v>
      </c>
      <c r="L56">
        <v>1603</v>
      </c>
      <c r="M56">
        <v>1922</v>
      </c>
      <c r="N56">
        <v>1810</v>
      </c>
      <c r="O56">
        <v>1593</v>
      </c>
      <c r="R56">
        <v>1057</v>
      </c>
      <c r="S56">
        <v>1019</v>
      </c>
      <c r="T56">
        <v>1005</v>
      </c>
      <c r="U56">
        <v>950</v>
      </c>
      <c r="V56">
        <v>979</v>
      </c>
      <c r="Y56">
        <f t="shared" si="2"/>
        <v>8290</v>
      </c>
      <c r="Z56">
        <f t="shared" si="3"/>
        <v>8063</v>
      </c>
      <c r="AA56">
        <f t="shared" si="4"/>
        <v>8577</v>
      </c>
      <c r="AB56">
        <f t="shared" si="5"/>
        <v>8122</v>
      </c>
      <c r="AC56">
        <f t="shared" si="6"/>
        <v>7701</v>
      </c>
      <c r="AF56">
        <v>38807</v>
      </c>
      <c r="AG56">
        <v>39023</v>
      </c>
      <c r="AH56">
        <v>39234</v>
      </c>
      <c r="AI56">
        <v>35797</v>
      </c>
      <c r="AJ56" s="1">
        <v>37855</v>
      </c>
      <c r="AM56">
        <f t="shared" si="7"/>
        <v>213.62125389749272</v>
      </c>
      <c r="AN56">
        <f t="shared" si="8"/>
        <v>206.62173589934142</v>
      </c>
      <c r="AO56">
        <f t="shared" si="9"/>
        <v>218.61140847224348</v>
      </c>
      <c r="AP56">
        <f t="shared" si="10"/>
        <v>226.89052155208537</v>
      </c>
      <c r="AQ56">
        <f t="shared" si="11"/>
        <v>203.43415665037642</v>
      </c>
    </row>
    <row r="57" spans="1:43" x14ac:dyDescent="0.25">
      <c r="A57" s="15">
        <v>1503309</v>
      </c>
      <c r="B57" s="12" t="s">
        <v>149</v>
      </c>
      <c r="C57" t="s">
        <v>54</v>
      </c>
      <c r="D57">
        <v>13428</v>
      </c>
      <c r="E57">
        <v>13141</v>
      </c>
      <c r="F57">
        <v>13220</v>
      </c>
      <c r="G57">
        <v>12809</v>
      </c>
      <c r="H57">
        <v>12041</v>
      </c>
      <c r="K57">
        <v>2533</v>
      </c>
      <c r="L57">
        <v>2509</v>
      </c>
      <c r="M57">
        <v>2890</v>
      </c>
      <c r="N57">
        <v>2803</v>
      </c>
      <c r="O57">
        <v>2755</v>
      </c>
      <c r="R57">
        <v>1939</v>
      </c>
      <c r="S57">
        <v>2011</v>
      </c>
      <c r="T57">
        <v>1997</v>
      </c>
      <c r="U57">
        <v>2026</v>
      </c>
      <c r="V57">
        <v>2069</v>
      </c>
      <c r="Y57">
        <f t="shared" si="2"/>
        <v>17900</v>
      </c>
      <c r="Z57">
        <f t="shared" si="3"/>
        <v>17661</v>
      </c>
      <c r="AA57">
        <f t="shared" si="4"/>
        <v>18107</v>
      </c>
      <c r="AB57">
        <f t="shared" si="5"/>
        <v>17638</v>
      </c>
      <c r="AC57">
        <f t="shared" si="6"/>
        <v>16865</v>
      </c>
      <c r="AF57">
        <v>62698</v>
      </c>
      <c r="AG57">
        <v>63036</v>
      </c>
      <c r="AH57">
        <v>63367</v>
      </c>
      <c r="AI57">
        <v>64831</v>
      </c>
      <c r="AJ57" s="1">
        <v>68955</v>
      </c>
      <c r="AM57">
        <f t="shared" si="7"/>
        <v>285.49555009729175</v>
      </c>
      <c r="AN57">
        <f t="shared" si="8"/>
        <v>280.17323434228058</v>
      </c>
      <c r="AO57">
        <f t="shared" si="9"/>
        <v>285.74810232455377</v>
      </c>
      <c r="AP57">
        <f t="shared" si="10"/>
        <v>272.06120528759391</v>
      </c>
      <c r="AQ57">
        <f t="shared" si="11"/>
        <v>244.57979841925894</v>
      </c>
    </row>
    <row r="58" spans="1:43" x14ac:dyDescent="0.25">
      <c r="A58" s="15">
        <v>1503408</v>
      </c>
      <c r="B58" s="12" t="s">
        <v>160</v>
      </c>
      <c r="C58" t="s">
        <v>55</v>
      </c>
      <c r="D58">
        <v>1509</v>
      </c>
      <c r="E58">
        <v>1526</v>
      </c>
      <c r="F58">
        <v>1581</v>
      </c>
      <c r="G58">
        <v>1500</v>
      </c>
      <c r="H58">
        <v>1399</v>
      </c>
      <c r="K58">
        <v>452</v>
      </c>
      <c r="L58">
        <v>418</v>
      </c>
      <c r="M58">
        <v>515</v>
      </c>
      <c r="N58">
        <v>470</v>
      </c>
      <c r="O58">
        <v>404</v>
      </c>
      <c r="R58">
        <v>321</v>
      </c>
      <c r="S58">
        <v>343</v>
      </c>
      <c r="T58">
        <v>297</v>
      </c>
      <c r="U58">
        <v>290</v>
      </c>
      <c r="V58">
        <v>314</v>
      </c>
      <c r="Y58">
        <f t="shared" si="2"/>
        <v>2282</v>
      </c>
      <c r="Z58">
        <f t="shared" si="3"/>
        <v>2287</v>
      </c>
      <c r="AA58">
        <f t="shared" si="4"/>
        <v>2393</v>
      </c>
      <c r="AB58">
        <f t="shared" si="5"/>
        <v>2260</v>
      </c>
      <c r="AC58">
        <f t="shared" si="6"/>
        <v>2117</v>
      </c>
      <c r="AF58">
        <v>11711</v>
      </c>
      <c r="AG58">
        <v>11861</v>
      </c>
      <c r="AH58">
        <v>12009</v>
      </c>
      <c r="AI58">
        <v>10325</v>
      </c>
      <c r="AJ58" s="1">
        <v>10754</v>
      </c>
      <c r="AM58">
        <f t="shared" si="7"/>
        <v>194.85953377166769</v>
      </c>
      <c r="AN58">
        <f t="shared" si="8"/>
        <v>192.81679453671697</v>
      </c>
      <c r="AO58">
        <f t="shared" si="9"/>
        <v>199.26721625447581</v>
      </c>
      <c r="AP58">
        <f t="shared" si="10"/>
        <v>218.88619854721549</v>
      </c>
      <c r="AQ58">
        <f t="shared" si="11"/>
        <v>196.85698344801932</v>
      </c>
    </row>
    <row r="59" spans="1:43" x14ac:dyDescent="0.25">
      <c r="A59" s="15">
        <v>1503457</v>
      </c>
      <c r="B59" s="12" t="s">
        <v>150</v>
      </c>
      <c r="C59" t="s">
        <v>56</v>
      </c>
      <c r="D59">
        <v>6949</v>
      </c>
      <c r="E59">
        <v>6650</v>
      </c>
      <c r="F59">
        <v>6546</v>
      </c>
      <c r="G59">
        <v>6441</v>
      </c>
      <c r="H59">
        <v>6207</v>
      </c>
      <c r="K59">
        <v>1611</v>
      </c>
      <c r="L59">
        <v>1778</v>
      </c>
      <c r="M59">
        <v>2176</v>
      </c>
      <c r="N59">
        <v>1874</v>
      </c>
      <c r="O59">
        <v>1506</v>
      </c>
      <c r="R59">
        <v>1248</v>
      </c>
      <c r="S59">
        <v>1283</v>
      </c>
      <c r="T59">
        <v>1228</v>
      </c>
      <c r="U59">
        <v>1240</v>
      </c>
      <c r="V59">
        <v>1301</v>
      </c>
      <c r="Y59">
        <f t="shared" si="2"/>
        <v>9808</v>
      </c>
      <c r="Z59">
        <f t="shared" si="3"/>
        <v>9711</v>
      </c>
      <c r="AA59">
        <f t="shared" si="4"/>
        <v>9950</v>
      </c>
      <c r="AB59">
        <f t="shared" si="5"/>
        <v>9555</v>
      </c>
      <c r="AC59">
        <f t="shared" si="6"/>
        <v>9014</v>
      </c>
      <c r="AF59">
        <v>64053</v>
      </c>
      <c r="AG59">
        <v>65625</v>
      </c>
      <c r="AH59">
        <v>67170</v>
      </c>
      <c r="AI59">
        <v>30329</v>
      </c>
      <c r="AJ59" s="1">
        <v>30158</v>
      </c>
      <c r="AM59">
        <f t="shared" si="7"/>
        <v>153.12319485426133</v>
      </c>
      <c r="AN59">
        <f t="shared" si="8"/>
        <v>147.97714285714287</v>
      </c>
      <c r="AO59">
        <f t="shared" si="9"/>
        <v>148.13160637189222</v>
      </c>
      <c r="AP59">
        <f t="shared" si="10"/>
        <v>315.04500642948989</v>
      </c>
      <c r="AQ59">
        <f t="shared" si="11"/>
        <v>298.89249950261956</v>
      </c>
    </row>
    <row r="60" spans="1:43" x14ac:dyDescent="0.25">
      <c r="A60" s="15">
        <v>1503507</v>
      </c>
      <c r="B60" s="12" t="s">
        <v>150</v>
      </c>
      <c r="C60" t="s">
        <v>57</v>
      </c>
      <c r="D60">
        <v>5867</v>
      </c>
      <c r="E60">
        <v>5559</v>
      </c>
      <c r="F60">
        <v>5471</v>
      </c>
      <c r="G60">
        <v>5058</v>
      </c>
      <c r="H60">
        <v>4833</v>
      </c>
      <c r="K60">
        <v>1352</v>
      </c>
      <c r="L60">
        <v>1249</v>
      </c>
      <c r="M60">
        <v>1677</v>
      </c>
      <c r="N60">
        <v>1559</v>
      </c>
      <c r="O60">
        <v>1140</v>
      </c>
      <c r="R60">
        <v>899</v>
      </c>
      <c r="S60">
        <v>799</v>
      </c>
      <c r="T60">
        <v>846</v>
      </c>
      <c r="U60">
        <v>841</v>
      </c>
      <c r="V60">
        <v>857</v>
      </c>
      <c r="Y60">
        <f t="shared" si="2"/>
        <v>8118</v>
      </c>
      <c r="Z60">
        <f t="shared" si="3"/>
        <v>7607</v>
      </c>
      <c r="AA60">
        <f t="shared" si="4"/>
        <v>7994</v>
      </c>
      <c r="AB60">
        <f t="shared" si="5"/>
        <v>7458</v>
      </c>
      <c r="AC60">
        <f t="shared" si="6"/>
        <v>6830</v>
      </c>
      <c r="AF60">
        <v>32550</v>
      </c>
      <c r="AG60">
        <v>32595</v>
      </c>
      <c r="AH60">
        <v>32639</v>
      </c>
      <c r="AI60">
        <v>30955</v>
      </c>
      <c r="AJ60" s="1">
        <v>32698</v>
      </c>
      <c r="AM60">
        <f t="shared" si="7"/>
        <v>249.40092165898616</v>
      </c>
      <c r="AN60">
        <f t="shared" si="8"/>
        <v>233.37935266145115</v>
      </c>
      <c r="AO60">
        <f t="shared" si="9"/>
        <v>244.92171941542327</v>
      </c>
      <c r="AP60">
        <f t="shared" si="10"/>
        <v>240.93038281376192</v>
      </c>
      <c r="AQ60">
        <f t="shared" si="11"/>
        <v>208.88127714233286</v>
      </c>
    </row>
    <row r="61" spans="1:43" x14ac:dyDescent="0.25">
      <c r="A61" s="15">
        <v>1503606</v>
      </c>
      <c r="B61" s="12" t="s">
        <v>157</v>
      </c>
      <c r="C61" t="s">
        <v>58</v>
      </c>
      <c r="D61">
        <v>17985</v>
      </c>
      <c r="E61">
        <v>18257</v>
      </c>
      <c r="F61">
        <v>18797</v>
      </c>
      <c r="G61">
        <v>19289</v>
      </c>
      <c r="H61">
        <v>19067</v>
      </c>
      <c r="K61">
        <v>3621</v>
      </c>
      <c r="L61">
        <v>3769</v>
      </c>
      <c r="M61">
        <v>4154</v>
      </c>
      <c r="N61">
        <v>3948</v>
      </c>
      <c r="O61">
        <v>3843</v>
      </c>
      <c r="R61">
        <v>3803</v>
      </c>
      <c r="S61">
        <v>4007</v>
      </c>
      <c r="T61">
        <v>3881</v>
      </c>
      <c r="U61">
        <v>4059</v>
      </c>
      <c r="V61">
        <v>4250</v>
      </c>
      <c r="Y61">
        <f t="shared" si="2"/>
        <v>25409</v>
      </c>
      <c r="Z61">
        <f t="shared" si="3"/>
        <v>26033</v>
      </c>
      <c r="AA61">
        <f t="shared" si="4"/>
        <v>26832</v>
      </c>
      <c r="AB61">
        <f t="shared" si="5"/>
        <v>27296</v>
      </c>
      <c r="AC61">
        <f t="shared" si="6"/>
        <v>27160</v>
      </c>
      <c r="AF61">
        <v>101247</v>
      </c>
      <c r="AG61">
        <v>101395</v>
      </c>
      <c r="AH61">
        <v>101541</v>
      </c>
      <c r="AI61">
        <v>123314</v>
      </c>
      <c r="AJ61" s="1">
        <v>133684</v>
      </c>
      <c r="AM61">
        <f t="shared" si="7"/>
        <v>250.9605222870801</v>
      </c>
      <c r="AN61">
        <f t="shared" si="8"/>
        <v>256.74836037279948</v>
      </c>
      <c r="AO61">
        <f t="shared" si="9"/>
        <v>264.24793925606406</v>
      </c>
      <c r="AP61">
        <f t="shared" si="10"/>
        <v>221.35361759410935</v>
      </c>
      <c r="AQ61">
        <f t="shared" si="11"/>
        <v>203.16567427665242</v>
      </c>
    </row>
    <row r="62" spans="1:43" x14ac:dyDescent="0.25">
      <c r="A62" s="15">
        <v>1503705</v>
      </c>
      <c r="B62" s="12" t="s">
        <v>159</v>
      </c>
      <c r="C62" t="s">
        <v>59</v>
      </c>
      <c r="D62">
        <v>9419</v>
      </c>
      <c r="E62">
        <v>8960</v>
      </c>
      <c r="F62">
        <v>8855</v>
      </c>
      <c r="G62">
        <v>8405</v>
      </c>
      <c r="H62">
        <v>7938</v>
      </c>
      <c r="K62">
        <v>1927</v>
      </c>
      <c r="L62">
        <v>1844</v>
      </c>
      <c r="M62">
        <v>2106</v>
      </c>
      <c r="N62">
        <v>2040</v>
      </c>
      <c r="O62">
        <v>1798</v>
      </c>
      <c r="R62">
        <v>1573</v>
      </c>
      <c r="S62">
        <v>1547</v>
      </c>
      <c r="T62">
        <v>1376</v>
      </c>
      <c r="U62">
        <v>1296</v>
      </c>
      <c r="V62">
        <v>1358</v>
      </c>
      <c r="Y62">
        <f t="shared" si="2"/>
        <v>12919</v>
      </c>
      <c r="Z62">
        <f t="shared" si="3"/>
        <v>12351</v>
      </c>
      <c r="AA62">
        <f t="shared" si="4"/>
        <v>12337</v>
      </c>
      <c r="AB62">
        <f t="shared" si="5"/>
        <v>11741</v>
      </c>
      <c r="AC62">
        <f t="shared" si="6"/>
        <v>11094</v>
      </c>
      <c r="AF62">
        <v>53269</v>
      </c>
      <c r="AG62">
        <v>53355</v>
      </c>
      <c r="AH62">
        <v>53439</v>
      </c>
      <c r="AI62">
        <v>49754</v>
      </c>
      <c r="AJ62" s="1">
        <v>52187</v>
      </c>
      <c r="AM62">
        <f t="shared" si="7"/>
        <v>242.52379432690682</v>
      </c>
      <c r="AN62">
        <f t="shared" si="8"/>
        <v>231.48720832161933</v>
      </c>
      <c r="AO62">
        <f t="shared" si="9"/>
        <v>230.86135593854675</v>
      </c>
      <c r="AP62">
        <f t="shared" si="10"/>
        <v>235.98102665112353</v>
      </c>
      <c r="AQ62">
        <f t="shared" si="11"/>
        <v>212.58167742924482</v>
      </c>
    </row>
    <row r="63" spans="1:43" x14ac:dyDescent="0.25">
      <c r="A63" s="15">
        <v>1503754</v>
      </c>
      <c r="B63" s="12" t="s">
        <v>157</v>
      </c>
      <c r="C63" t="s">
        <v>60</v>
      </c>
      <c r="D63">
        <v>5072</v>
      </c>
      <c r="E63">
        <v>5029</v>
      </c>
      <c r="F63">
        <v>5312</v>
      </c>
      <c r="G63">
        <v>5465</v>
      </c>
      <c r="H63">
        <v>5475</v>
      </c>
      <c r="K63">
        <v>1136</v>
      </c>
      <c r="L63">
        <v>1048</v>
      </c>
      <c r="M63">
        <v>1222</v>
      </c>
      <c r="N63">
        <v>1014</v>
      </c>
      <c r="O63">
        <v>872</v>
      </c>
      <c r="R63">
        <v>1020</v>
      </c>
      <c r="S63">
        <v>1090</v>
      </c>
      <c r="T63">
        <v>1080</v>
      </c>
      <c r="U63">
        <v>1219</v>
      </c>
      <c r="V63">
        <v>1234</v>
      </c>
      <c r="Y63">
        <f t="shared" si="2"/>
        <v>7228</v>
      </c>
      <c r="Z63">
        <f t="shared" si="3"/>
        <v>7167</v>
      </c>
      <c r="AA63">
        <f t="shared" si="4"/>
        <v>7614</v>
      </c>
      <c r="AB63">
        <f t="shared" si="5"/>
        <v>7698</v>
      </c>
      <c r="AC63">
        <f t="shared" si="6"/>
        <v>7581</v>
      </c>
      <c r="AF63">
        <v>41487</v>
      </c>
      <c r="AG63">
        <v>41487</v>
      </c>
      <c r="AH63">
        <v>41487</v>
      </c>
      <c r="AI63">
        <v>24042</v>
      </c>
      <c r="AJ63" s="1">
        <v>26006</v>
      </c>
      <c r="AM63">
        <f t="shared" si="7"/>
        <v>174.22325065683225</v>
      </c>
      <c r="AN63">
        <f t="shared" si="8"/>
        <v>172.75291055029288</v>
      </c>
      <c r="AO63">
        <f t="shared" si="9"/>
        <v>183.52737001952417</v>
      </c>
      <c r="AP63">
        <f t="shared" si="10"/>
        <v>320.18966808085855</v>
      </c>
      <c r="AQ63">
        <f t="shared" si="11"/>
        <v>291.50965161885716</v>
      </c>
    </row>
    <row r="64" spans="1:43" x14ac:dyDescent="0.25">
      <c r="A64" s="15">
        <v>1503804</v>
      </c>
      <c r="B64" s="12" t="s">
        <v>159</v>
      </c>
      <c r="C64" t="s">
        <v>61</v>
      </c>
      <c r="D64">
        <v>6468</v>
      </c>
      <c r="E64">
        <v>6250</v>
      </c>
      <c r="F64">
        <v>5898</v>
      </c>
      <c r="G64">
        <v>5636</v>
      </c>
      <c r="H64">
        <v>5432</v>
      </c>
      <c r="K64">
        <v>1802</v>
      </c>
      <c r="L64">
        <v>1634</v>
      </c>
      <c r="M64">
        <v>1716</v>
      </c>
      <c r="N64">
        <v>1581</v>
      </c>
      <c r="O64">
        <v>1276</v>
      </c>
      <c r="R64">
        <v>1178</v>
      </c>
      <c r="S64">
        <v>1123</v>
      </c>
      <c r="T64">
        <v>1064</v>
      </c>
      <c r="U64">
        <v>1061</v>
      </c>
      <c r="V64">
        <v>1094</v>
      </c>
      <c r="Y64">
        <f t="shared" si="2"/>
        <v>9448</v>
      </c>
      <c r="Z64">
        <f t="shared" si="3"/>
        <v>9007</v>
      </c>
      <c r="AA64">
        <f t="shared" si="4"/>
        <v>8678</v>
      </c>
      <c r="AB64">
        <f t="shared" si="5"/>
        <v>8278</v>
      </c>
      <c r="AC64">
        <f t="shared" si="6"/>
        <v>7802</v>
      </c>
      <c r="AF64">
        <v>59155</v>
      </c>
      <c r="AG64">
        <v>59842</v>
      </c>
      <c r="AH64">
        <v>60517</v>
      </c>
      <c r="AI64">
        <v>37707</v>
      </c>
      <c r="AJ64" s="1">
        <v>38391</v>
      </c>
      <c r="AM64">
        <f t="shared" si="7"/>
        <v>159.71600033809483</v>
      </c>
      <c r="AN64">
        <f t="shared" si="8"/>
        <v>150.51301761304771</v>
      </c>
      <c r="AO64">
        <f t="shared" si="9"/>
        <v>143.39772295388073</v>
      </c>
      <c r="AP64">
        <f t="shared" si="10"/>
        <v>219.53483438088421</v>
      </c>
      <c r="AQ64">
        <f t="shared" si="11"/>
        <v>203.22471412570656</v>
      </c>
    </row>
    <row r="65" spans="1:43" x14ac:dyDescent="0.25">
      <c r="A65" s="15">
        <v>1503903</v>
      </c>
      <c r="B65" s="12" t="s">
        <v>153</v>
      </c>
      <c r="C65" t="s">
        <v>62</v>
      </c>
      <c r="D65">
        <v>11562</v>
      </c>
      <c r="E65">
        <v>11287</v>
      </c>
      <c r="F65">
        <v>11235</v>
      </c>
      <c r="G65">
        <v>11149</v>
      </c>
      <c r="H65">
        <v>10881</v>
      </c>
      <c r="K65">
        <v>2886</v>
      </c>
      <c r="L65">
        <v>2973</v>
      </c>
      <c r="M65">
        <v>3245</v>
      </c>
      <c r="N65">
        <v>3573</v>
      </c>
      <c r="O65">
        <v>3012</v>
      </c>
      <c r="R65">
        <v>2196</v>
      </c>
      <c r="S65">
        <v>2302</v>
      </c>
      <c r="T65">
        <v>2207</v>
      </c>
      <c r="U65">
        <v>2199</v>
      </c>
      <c r="V65">
        <v>2330</v>
      </c>
      <c r="Y65">
        <f t="shared" si="2"/>
        <v>16644</v>
      </c>
      <c r="Z65">
        <f t="shared" si="3"/>
        <v>16562</v>
      </c>
      <c r="AA65">
        <f t="shared" si="4"/>
        <v>16687</v>
      </c>
      <c r="AB65">
        <f t="shared" si="5"/>
        <v>16921</v>
      </c>
      <c r="AC65">
        <f t="shared" si="6"/>
        <v>16223</v>
      </c>
      <c r="AF65">
        <v>57943</v>
      </c>
      <c r="AG65">
        <v>58960</v>
      </c>
      <c r="AH65">
        <v>59961</v>
      </c>
      <c r="AI65">
        <v>50881</v>
      </c>
      <c r="AJ65" s="1">
        <v>53952</v>
      </c>
      <c r="AM65">
        <f t="shared" si="7"/>
        <v>287.2478125053932</v>
      </c>
      <c r="AN65">
        <f t="shared" si="8"/>
        <v>280.90230664857529</v>
      </c>
      <c r="AO65">
        <f t="shared" si="9"/>
        <v>278.29756008071917</v>
      </c>
      <c r="AP65">
        <f t="shared" si="10"/>
        <v>332.56028773019398</v>
      </c>
      <c r="AQ65">
        <f t="shared" si="11"/>
        <v>300.69320877817319</v>
      </c>
    </row>
    <row r="66" spans="1:43" x14ac:dyDescent="0.25">
      <c r="A66" s="15">
        <v>1504000</v>
      </c>
      <c r="B66" s="12" t="s">
        <v>149</v>
      </c>
      <c r="C66" t="s">
        <v>63</v>
      </c>
      <c r="D66">
        <v>5938</v>
      </c>
      <c r="E66">
        <v>5702</v>
      </c>
      <c r="F66">
        <v>5602</v>
      </c>
      <c r="G66">
        <v>5333</v>
      </c>
      <c r="H66">
        <v>5124</v>
      </c>
      <c r="K66">
        <v>1098</v>
      </c>
      <c r="L66">
        <v>1198</v>
      </c>
      <c r="M66">
        <v>1419</v>
      </c>
      <c r="N66">
        <v>1293</v>
      </c>
      <c r="O66">
        <v>1228</v>
      </c>
      <c r="R66">
        <v>920</v>
      </c>
      <c r="S66">
        <v>928</v>
      </c>
      <c r="T66">
        <v>1027</v>
      </c>
      <c r="U66">
        <v>886</v>
      </c>
      <c r="V66">
        <v>1006</v>
      </c>
      <c r="Y66">
        <f t="shared" si="2"/>
        <v>7956</v>
      </c>
      <c r="Z66">
        <f t="shared" si="3"/>
        <v>7828</v>
      </c>
      <c r="AA66">
        <f t="shared" si="4"/>
        <v>8048</v>
      </c>
      <c r="AB66">
        <f t="shared" si="5"/>
        <v>7512</v>
      </c>
      <c r="AC66">
        <f t="shared" si="6"/>
        <v>7358</v>
      </c>
      <c r="AF66">
        <v>28935</v>
      </c>
      <c r="AG66">
        <v>29282</v>
      </c>
      <c r="AH66">
        <v>29623</v>
      </c>
      <c r="AI66">
        <v>29569</v>
      </c>
      <c r="AJ66" s="1">
        <v>31778</v>
      </c>
      <c r="AM66">
        <f t="shared" si="7"/>
        <v>274.96111975116639</v>
      </c>
      <c r="AN66">
        <f t="shared" si="8"/>
        <v>267.33146642988862</v>
      </c>
      <c r="AO66">
        <f t="shared" si="9"/>
        <v>271.68078857644394</v>
      </c>
      <c r="AP66">
        <f t="shared" si="10"/>
        <v>254.04984950454866</v>
      </c>
      <c r="AQ66">
        <f t="shared" si="11"/>
        <v>231.54383535779471</v>
      </c>
    </row>
    <row r="67" spans="1:43" x14ac:dyDescent="0.25">
      <c r="A67" s="15">
        <v>1504059</v>
      </c>
      <c r="B67" s="12" t="s">
        <v>150</v>
      </c>
      <c r="C67" t="s">
        <v>64</v>
      </c>
      <c r="D67">
        <v>5914</v>
      </c>
      <c r="E67">
        <v>5712</v>
      </c>
      <c r="F67">
        <v>5593</v>
      </c>
      <c r="G67">
        <v>5262</v>
      </c>
      <c r="H67">
        <v>4956</v>
      </c>
      <c r="K67">
        <v>1378</v>
      </c>
      <c r="L67">
        <v>1508</v>
      </c>
      <c r="M67">
        <v>1726</v>
      </c>
      <c r="N67">
        <v>1608</v>
      </c>
      <c r="O67">
        <v>1464</v>
      </c>
      <c r="R67">
        <v>1005</v>
      </c>
      <c r="S67">
        <v>1009</v>
      </c>
      <c r="T67">
        <v>900</v>
      </c>
      <c r="U67">
        <v>835</v>
      </c>
      <c r="V67">
        <v>903</v>
      </c>
      <c r="Y67">
        <f t="shared" si="2"/>
        <v>8297</v>
      </c>
      <c r="Z67">
        <f t="shared" si="3"/>
        <v>8229</v>
      </c>
      <c r="AA67">
        <f t="shared" si="4"/>
        <v>8219</v>
      </c>
      <c r="AB67">
        <f t="shared" si="5"/>
        <v>7705</v>
      </c>
      <c r="AC67">
        <f t="shared" si="6"/>
        <v>7323</v>
      </c>
      <c r="AF67">
        <v>30077</v>
      </c>
      <c r="AG67">
        <v>30235</v>
      </c>
      <c r="AH67">
        <v>30389</v>
      </c>
      <c r="AI67">
        <v>34353</v>
      </c>
      <c r="AJ67" s="1">
        <v>37048</v>
      </c>
      <c r="AM67">
        <f t="shared" si="7"/>
        <v>275.85862951757156</v>
      </c>
      <c r="AN67">
        <f t="shared" si="8"/>
        <v>272.16801719861087</v>
      </c>
      <c r="AO67">
        <f t="shared" si="9"/>
        <v>270.45970581460398</v>
      </c>
      <c r="AP67">
        <f t="shared" si="10"/>
        <v>224.28899950513784</v>
      </c>
      <c r="AQ67">
        <f t="shared" si="11"/>
        <v>197.66249190239691</v>
      </c>
    </row>
    <row r="68" spans="1:43" x14ac:dyDescent="0.25">
      <c r="A68" s="15">
        <v>1504109</v>
      </c>
      <c r="B68" s="12" t="s">
        <v>160</v>
      </c>
      <c r="C68" t="s">
        <v>65</v>
      </c>
      <c r="D68">
        <v>1511</v>
      </c>
      <c r="E68">
        <v>1427</v>
      </c>
      <c r="F68">
        <v>1438</v>
      </c>
      <c r="G68">
        <v>1414</v>
      </c>
      <c r="H68">
        <v>1345</v>
      </c>
      <c r="K68">
        <v>506</v>
      </c>
      <c r="L68">
        <v>484</v>
      </c>
      <c r="M68">
        <v>602</v>
      </c>
      <c r="N68">
        <v>465</v>
      </c>
      <c r="O68">
        <v>359</v>
      </c>
      <c r="R68">
        <v>267</v>
      </c>
      <c r="S68">
        <v>280</v>
      </c>
      <c r="T68">
        <v>254</v>
      </c>
      <c r="U68">
        <v>211</v>
      </c>
      <c r="V68">
        <v>202</v>
      </c>
      <c r="Y68">
        <f t="shared" si="2"/>
        <v>2284</v>
      </c>
      <c r="Z68">
        <f t="shared" si="3"/>
        <v>2191</v>
      </c>
      <c r="AA68">
        <f t="shared" si="4"/>
        <v>2294</v>
      </c>
      <c r="AB68">
        <f t="shared" si="5"/>
        <v>2090</v>
      </c>
      <c r="AC68">
        <f t="shared" si="6"/>
        <v>1906</v>
      </c>
      <c r="AF68">
        <v>8548</v>
      </c>
      <c r="AG68">
        <v>8573</v>
      </c>
      <c r="AH68">
        <v>8598</v>
      </c>
      <c r="AI68">
        <v>8115</v>
      </c>
      <c r="AJ68" s="1">
        <v>8428</v>
      </c>
      <c r="AM68">
        <f t="shared" si="7"/>
        <v>267.19700514740293</v>
      </c>
      <c r="AN68">
        <f t="shared" si="8"/>
        <v>255.56981220109648</v>
      </c>
      <c r="AO68">
        <f t="shared" si="9"/>
        <v>266.80623400790881</v>
      </c>
      <c r="AP68">
        <f t="shared" si="10"/>
        <v>257.5477510782502</v>
      </c>
      <c r="AQ68">
        <f t="shared" si="11"/>
        <v>226.15092548647368</v>
      </c>
    </row>
    <row r="69" spans="1:43" x14ac:dyDescent="0.25">
      <c r="A69" s="15">
        <v>1504208</v>
      </c>
      <c r="B69" s="12" t="s">
        <v>158</v>
      </c>
      <c r="C69" t="s">
        <v>66</v>
      </c>
      <c r="D69">
        <v>40513</v>
      </c>
      <c r="E69">
        <v>40461</v>
      </c>
      <c r="F69">
        <v>38592</v>
      </c>
      <c r="G69">
        <v>38241</v>
      </c>
      <c r="H69">
        <v>37440</v>
      </c>
      <c r="K69">
        <v>11053</v>
      </c>
      <c r="L69">
        <v>11613</v>
      </c>
      <c r="M69">
        <v>11738</v>
      </c>
      <c r="N69">
        <v>11619</v>
      </c>
      <c r="O69">
        <v>10726</v>
      </c>
      <c r="R69">
        <v>7313</v>
      </c>
      <c r="S69">
        <v>7544</v>
      </c>
      <c r="T69">
        <v>6729</v>
      </c>
      <c r="U69">
        <v>6872</v>
      </c>
      <c r="V69">
        <v>7456</v>
      </c>
      <c r="Y69">
        <f t="shared" ref="Y69:Y132" si="12">D69+K69+R69</f>
        <v>58879</v>
      </c>
      <c r="Z69">
        <f t="shared" ref="Z69:Z132" si="13">E69+L69+S69</f>
        <v>59618</v>
      </c>
      <c r="AA69">
        <f t="shared" ref="AA69:AA132" si="14">F69+M69+T69</f>
        <v>57059</v>
      </c>
      <c r="AB69">
        <f t="shared" ref="AB69:AB132" si="15">G69+N69+U69</f>
        <v>56732</v>
      </c>
      <c r="AC69">
        <f t="shared" ref="AC69:AC132" si="16">H69+O69+V69</f>
        <v>55622</v>
      </c>
      <c r="AF69">
        <v>279349</v>
      </c>
      <c r="AG69">
        <v>283542</v>
      </c>
      <c r="AH69">
        <v>287664</v>
      </c>
      <c r="AI69">
        <v>266533</v>
      </c>
      <c r="AJ69" s="1">
        <v>288513</v>
      </c>
      <c r="AM69">
        <f t="shared" ref="AM69:AM132" si="17">(Y69/AF69)*1000</f>
        <v>210.77218819469553</v>
      </c>
      <c r="AN69">
        <f t="shared" ref="AN69:AN132" si="18">(Z69/AG69)*1000</f>
        <v>210.26161908994081</v>
      </c>
      <c r="AO69">
        <f t="shared" ref="AO69:AO132" si="19">(AA69/AH69)*1000</f>
        <v>198.35293954057511</v>
      </c>
      <c r="AP69">
        <f t="shared" ref="AP69:AP132" si="20">(AB69/AI69)*1000</f>
        <v>212.8516919105702</v>
      </c>
      <c r="AQ69">
        <f t="shared" ref="AQ69:AQ132" si="21">(AC69/AJ69)*1000</f>
        <v>192.78853985782271</v>
      </c>
    </row>
    <row r="70" spans="1:43" x14ac:dyDescent="0.25">
      <c r="A70" s="15">
        <v>1504307</v>
      </c>
      <c r="B70" s="12" t="s">
        <v>160</v>
      </c>
      <c r="C70" t="s">
        <v>67</v>
      </c>
      <c r="D70">
        <v>5537</v>
      </c>
      <c r="E70">
        <v>5223</v>
      </c>
      <c r="F70">
        <v>5005</v>
      </c>
      <c r="G70">
        <v>4780</v>
      </c>
      <c r="H70">
        <v>4462</v>
      </c>
      <c r="K70">
        <v>1506</v>
      </c>
      <c r="L70">
        <v>1411</v>
      </c>
      <c r="M70">
        <v>1474</v>
      </c>
      <c r="N70">
        <v>1487</v>
      </c>
      <c r="O70">
        <v>1283</v>
      </c>
      <c r="R70">
        <v>996</v>
      </c>
      <c r="S70">
        <v>1054</v>
      </c>
      <c r="T70">
        <v>882</v>
      </c>
      <c r="U70">
        <v>810</v>
      </c>
      <c r="V70">
        <v>796</v>
      </c>
      <c r="Y70">
        <f t="shared" si="12"/>
        <v>8039</v>
      </c>
      <c r="Z70">
        <f t="shared" si="13"/>
        <v>7688</v>
      </c>
      <c r="AA70">
        <f t="shared" si="14"/>
        <v>7361</v>
      </c>
      <c r="AB70">
        <f t="shared" si="15"/>
        <v>7077</v>
      </c>
      <c r="AC70">
        <f t="shared" si="16"/>
        <v>6541</v>
      </c>
      <c r="AF70">
        <v>29473</v>
      </c>
      <c r="AG70">
        <v>29516</v>
      </c>
      <c r="AH70">
        <v>29559</v>
      </c>
      <c r="AI70">
        <v>25971</v>
      </c>
      <c r="AJ70" s="1">
        <v>27207</v>
      </c>
      <c r="AM70">
        <f t="shared" si="17"/>
        <v>272.7581175991586</v>
      </c>
      <c r="AN70">
        <f t="shared" si="18"/>
        <v>260.46889822469171</v>
      </c>
      <c r="AO70">
        <f t="shared" si="19"/>
        <v>249.02736899083189</v>
      </c>
      <c r="AP70">
        <f t="shared" si="20"/>
        <v>272.49624581263714</v>
      </c>
      <c r="AQ70">
        <f t="shared" si="21"/>
        <v>240.41606939390599</v>
      </c>
    </row>
    <row r="71" spans="1:43" x14ac:dyDescent="0.25">
      <c r="A71" s="15">
        <v>1504406</v>
      </c>
      <c r="B71" s="12" t="s">
        <v>160</v>
      </c>
      <c r="C71" t="s">
        <v>68</v>
      </c>
      <c r="D71">
        <v>4446</v>
      </c>
      <c r="E71">
        <v>4180</v>
      </c>
      <c r="F71">
        <v>4089</v>
      </c>
      <c r="G71">
        <v>3902</v>
      </c>
      <c r="H71">
        <v>3729</v>
      </c>
      <c r="K71">
        <v>1478</v>
      </c>
      <c r="L71">
        <v>1282</v>
      </c>
      <c r="M71">
        <v>1516</v>
      </c>
      <c r="N71">
        <v>1419</v>
      </c>
      <c r="O71">
        <v>947</v>
      </c>
      <c r="R71">
        <v>763</v>
      </c>
      <c r="S71">
        <v>731</v>
      </c>
      <c r="T71">
        <v>714</v>
      </c>
      <c r="U71">
        <v>693</v>
      </c>
      <c r="V71">
        <v>656</v>
      </c>
      <c r="Y71">
        <f t="shared" si="12"/>
        <v>6687</v>
      </c>
      <c r="Z71">
        <f t="shared" si="13"/>
        <v>6193</v>
      </c>
      <c r="AA71">
        <f t="shared" si="14"/>
        <v>6319</v>
      </c>
      <c r="AB71">
        <f t="shared" si="15"/>
        <v>6014</v>
      </c>
      <c r="AC71">
        <f t="shared" si="16"/>
        <v>5332</v>
      </c>
      <c r="AF71">
        <v>28336</v>
      </c>
      <c r="AG71">
        <v>28450</v>
      </c>
      <c r="AH71">
        <v>28563</v>
      </c>
      <c r="AI71">
        <v>26573</v>
      </c>
      <c r="AJ71" s="1">
        <v>28105</v>
      </c>
      <c r="AM71">
        <f t="shared" si="17"/>
        <v>235.98955392433655</v>
      </c>
      <c r="AN71">
        <f t="shared" si="18"/>
        <v>217.68014059753955</v>
      </c>
      <c r="AO71">
        <f t="shared" si="19"/>
        <v>221.23026292756361</v>
      </c>
      <c r="AP71">
        <f t="shared" si="20"/>
        <v>226.31994882023108</v>
      </c>
      <c r="AQ71">
        <f t="shared" si="21"/>
        <v>189.71713218288559</v>
      </c>
    </row>
    <row r="72" spans="1:43" x14ac:dyDescent="0.25">
      <c r="A72" s="15">
        <v>1504422</v>
      </c>
      <c r="B72" s="12" t="s">
        <v>155</v>
      </c>
      <c r="C72" t="s">
        <v>69</v>
      </c>
      <c r="D72">
        <v>17245</v>
      </c>
      <c r="E72">
        <v>17250</v>
      </c>
      <c r="F72">
        <v>17222</v>
      </c>
      <c r="G72">
        <v>17158</v>
      </c>
      <c r="H72">
        <v>16607</v>
      </c>
      <c r="K72">
        <v>4638</v>
      </c>
      <c r="L72">
        <v>5041</v>
      </c>
      <c r="M72">
        <v>4953</v>
      </c>
      <c r="N72">
        <v>4733</v>
      </c>
      <c r="O72">
        <v>4192</v>
      </c>
      <c r="R72">
        <v>3293</v>
      </c>
      <c r="S72">
        <v>3327</v>
      </c>
      <c r="T72">
        <v>3346</v>
      </c>
      <c r="U72">
        <v>3147</v>
      </c>
      <c r="V72">
        <v>3136</v>
      </c>
      <c r="Y72">
        <f t="shared" si="12"/>
        <v>25176</v>
      </c>
      <c r="Z72">
        <f t="shared" si="13"/>
        <v>25618</v>
      </c>
      <c r="AA72">
        <f t="shared" si="14"/>
        <v>25521</v>
      </c>
      <c r="AB72">
        <f t="shared" si="15"/>
        <v>25038</v>
      </c>
      <c r="AC72">
        <f t="shared" si="16"/>
        <v>23935</v>
      </c>
      <c r="AF72">
        <v>131521</v>
      </c>
      <c r="AG72">
        <v>133685</v>
      </c>
      <c r="AH72">
        <v>135812</v>
      </c>
      <c r="AI72">
        <v>111785</v>
      </c>
      <c r="AJ72" s="1">
        <v>118998</v>
      </c>
      <c r="AM72">
        <f t="shared" si="17"/>
        <v>191.42190220573141</v>
      </c>
      <c r="AN72">
        <f t="shared" si="18"/>
        <v>191.62957699068704</v>
      </c>
      <c r="AO72">
        <f t="shared" si="19"/>
        <v>187.91417547786645</v>
      </c>
      <c r="AP72">
        <f t="shared" si="20"/>
        <v>223.98353983092545</v>
      </c>
      <c r="AQ72">
        <f t="shared" si="21"/>
        <v>201.13783424931512</v>
      </c>
    </row>
    <row r="73" spans="1:43" x14ac:dyDescent="0.25">
      <c r="A73" s="15">
        <v>1504455</v>
      </c>
      <c r="B73" s="12" t="s">
        <v>154</v>
      </c>
      <c r="C73" t="s">
        <v>70</v>
      </c>
      <c r="D73">
        <v>5063</v>
      </c>
      <c r="E73">
        <v>4803</v>
      </c>
      <c r="F73">
        <v>4879</v>
      </c>
      <c r="G73">
        <v>4810</v>
      </c>
      <c r="H73">
        <v>4609</v>
      </c>
      <c r="K73">
        <v>760</v>
      </c>
      <c r="L73">
        <v>940</v>
      </c>
      <c r="M73">
        <v>1069</v>
      </c>
      <c r="N73">
        <v>957</v>
      </c>
      <c r="O73">
        <v>941</v>
      </c>
      <c r="R73">
        <v>544</v>
      </c>
      <c r="S73">
        <v>757</v>
      </c>
      <c r="T73">
        <v>815</v>
      </c>
      <c r="U73">
        <v>807</v>
      </c>
      <c r="V73">
        <v>852</v>
      </c>
      <c r="Y73">
        <f t="shared" si="12"/>
        <v>6367</v>
      </c>
      <c r="Z73">
        <f t="shared" si="13"/>
        <v>6500</v>
      </c>
      <c r="AA73">
        <f t="shared" si="14"/>
        <v>6763</v>
      </c>
      <c r="AB73">
        <f t="shared" si="15"/>
        <v>6574</v>
      </c>
      <c r="AC73">
        <f t="shared" si="16"/>
        <v>6402</v>
      </c>
      <c r="AF73">
        <v>31597</v>
      </c>
      <c r="AG73">
        <v>31975</v>
      </c>
      <c r="AH73">
        <v>32347</v>
      </c>
      <c r="AI73">
        <v>27094</v>
      </c>
      <c r="AJ73" s="1">
        <v>28633</v>
      </c>
      <c r="AM73">
        <f t="shared" si="17"/>
        <v>201.50647213343041</v>
      </c>
      <c r="AN73">
        <f t="shared" si="18"/>
        <v>203.2838154808444</v>
      </c>
      <c r="AO73">
        <f t="shared" si="19"/>
        <v>209.07657588029801</v>
      </c>
      <c r="AP73">
        <f t="shared" si="20"/>
        <v>242.63674614305751</v>
      </c>
      <c r="AQ73">
        <f t="shared" si="21"/>
        <v>223.58816749903957</v>
      </c>
    </row>
    <row r="74" spans="1:43" x14ac:dyDescent="0.25">
      <c r="A74" s="15">
        <v>1504505</v>
      </c>
      <c r="B74" s="12" t="s">
        <v>151</v>
      </c>
      <c r="C74" t="s">
        <v>71</v>
      </c>
      <c r="D74">
        <v>7736</v>
      </c>
      <c r="E74">
        <v>7784</v>
      </c>
      <c r="F74">
        <v>7844</v>
      </c>
      <c r="G74">
        <v>7714</v>
      </c>
      <c r="H74">
        <v>7410</v>
      </c>
      <c r="K74">
        <v>951</v>
      </c>
      <c r="L74">
        <v>906</v>
      </c>
      <c r="M74">
        <v>1433</v>
      </c>
      <c r="N74">
        <v>1636</v>
      </c>
      <c r="O74">
        <v>1254</v>
      </c>
      <c r="R74">
        <v>1347</v>
      </c>
      <c r="S74">
        <v>1324</v>
      </c>
      <c r="T74">
        <v>1264</v>
      </c>
      <c r="U74">
        <v>1287</v>
      </c>
      <c r="V74">
        <v>1447</v>
      </c>
      <c r="Y74">
        <f t="shared" si="12"/>
        <v>10034</v>
      </c>
      <c r="Z74">
        <f t="shared" si="13"/>
        <v>10014</v>
      </c>
      <c r="AA74">
        <f t="shared" si="14"/>
        <v>10541</v>
      </c>
      <c r="AB74">
        <f t="shared" si="15"/>
        <v>10637</v>
      </c>
      <c r="AC74">
        <f t="shared" si="16"/>
        <v>10111</v>
      </c>
      <c r="AF74">
        <v>27654</v>
      </c>
      <c r="AG74">
        <v>27890</v>
      </c>
      <c r="AH74">
        <v>28121</v>
      </c>
      <c r="AI74">
        <v>27881</v>
      </c>
      <c r="AJ74" s="1">
        <v>29846</v>
      </c>
      <c r="AM74">
        <f t="shared" si="17"/>
        <v>362.84081868807402</v>
      </c>
      <c r="AN74">
        <f t="shared" si="18"/>
        <v>359.05342416636785</v>
      </c>
      <c r="AO74">
        <f t="shared" si="19"/>
        <v>374.84442231784078</v>
      </c>
      <c r="AP74">
        <f t="shared" si="20"/>
        <v>381.51429288762955</v>
      </c>
      <c r="AQ74">
        <f t="shared" si="21"/>
        <v>338.77236480600413</v>
      </c>
    </row>
    <row r="75" spans="1:43" x14ac:dyDescent="0.25">
      <c r="A75" s="15">
        <v>1504604</v>
      </c>
      <c r="B75" s="12" t="s">
        <v>149</v>
      </c>
      <c r="C75" t="s">
        <v>72</v>
      </c>
      <c r="D75">
        <v>6256</v>
      </c>
      <c r="E75">
        <v>6017</v>
      </c>
      <c r="F75">
        <v>5714</v>
      </c>
      <c r="G75">
        <v>5604</v>
      </c>
      <c r="H75">
        <v>5276</v>
      </c>
      <c r="K75">
        <v>1634</v>
      </c>
      <c r="L75">
        <v>1594</v>
      </c>
      <c r="M75">
        <v>2069</v>
      </c>
      <c r="N75">
        <v>1967</v>
      </c>
      <c r="O75">
        <v>1751</v>
      </c>
      <c r="R75">
        <v>1193</v>
      </c>
      <c r="S75">
        <v>1151</v>
      </c>
      <c r="T75">
        <v>1103</v>
      </c>
      <c r="U75">
        <v>1135</v>
      </c>
      <c r="V75">
        <v>1041</v>
      </c>
      <c r="Y75">
        <f t="shared" si="12"/>
        <v>9083</v>
      </c>
      <c r="Z75">
        <f t="shared" si="13"/>
        <v>8762</v>
      </c>
      <c r="AA75">
        <f t="shared" si="14"/>
        <v>8886</v>
      </c>
      <c r="AB75">
        <f t="shared" si="15"/>
        <v>8706</v>
      </c>
      <c r="AC75">
        <f t="shared" si="16"/>
        <v>8068</v>
      </c>
      <c r="AF75">
        <v>31136</v>
      </c>
      <c r="AG75">
        <v>31530</v>
      </c>
      <c r="AH75">
        <v>31917</v>
      </c>
      <c r="AI75">
        <v>27198</v>
      </c>
      <c r="AJ75" s="1">
        <v>28821</v>
      </c>
      <c r="AM75">
        <f t="shared" si="17"/>
        <v>291.72019527235352</v>
      </c>
      <c r="AN75">
        <f t="shared" si="18"/>
        <v>277.89406914050113</v>
      </c>
      <c r="AO75">
        <f t="shared" si="19"/>
        <v>278.40962496475231</v>
      </c>
      <c r="AP75">
        <f t="shared" si="20"/>
        <v>320.09706596073238</v>
      </c>
      <c r="AQ75">
        <f t="shared" si="21"/>
        <v>279.93476978591997</v>
      </c>
    </row>
    <row r="76" spans="1:43" x14ac:dyDescent="0.25">
      <c r="A76" s="15">
        <v>1504703</v>
      </c>
      <c r="B76" s="12" t="s">
        <v>149</v>
      </c>
      <c r="C76" t="s">
        <v>73</v>
      </c>
      <c r="D76">
        <v>15707</v>
      </c>
      <c r="E76">
        <v>15423</v>
      </c>
      <c r="F76">
        <v>15517</v>
      </c>
      <c r="G76">
        <v>15015</v>
      </c>
      <c r="H76">
        <v>14523</v>
      </c>
      <c r="K76">
        <v>3829</v>
      </c>
      <c r="L76">
        <v>3738</v>
      </c>
      <c r="M76">
        <v>4123</v>
      </c>
      <c r="N76">
        <v>4044</v>
      </c>
      <c r="O76">
        <v>3527</v>
      </c>
      <c r="R76">
        <v>2919</v>
      </c>
      <c r="S76">
        <v>2919</v>
      </c>
      <c r="T76">
        <v>2715</v>
      </c>
      <c r="U76">
        <v>2749</v>
      </c>
      <c r="V76">
        <v>2935</v>
      </c>
      <c r="Y76">
        <f t="shared" si="12"/>
        <v>22455</v>
      </c>
      <c r="Z76">
        <f t="shared" si="13"/>
        <v>22080</v>
      </c>
      <c r="AA76">
        <f t="shared" si="14"/>
        <v>22355</v>
      </c>
      <c r="AB76">
        <f t="shared" si="15"/>
        <v>21808</v>
      </c>
      <c r="AC76">
        <f t="shared" si="16"/>
        <v>20985</v>
      </c>
      <c r="AF76">
        <v>82094</v>
      </c>
      <c r="AG76">
        <v>83182</v>
      </c>
      <c r="AH76">
        <v>84251</v>
      </c>
      <c r="AI76">
        <v>84094</v>
      </c>
      <c r="AJ76" s="1">
        <v>90795</v>
      </c>
      <c r="AM76">
        <f t="shared" si="17"/>
        <v>273.52790703340077</v>
      </c>
      <c r="AN76">
        <f t="shared" si="18"/>
        <v>265.44204274963334</v>
      </c>
      <c r="AO76">
        <f t="shared" si="19"/>
        <v>265.33809687718838</v>
      </c>
      <c r="AP76">
        <f t="shared" si="20"/>
        <v>259.32884629105524</v>
      </c>
      <c r="AQ76">
        <f t="shared" si="21"/>
        <v>231.12506195275071</v>
      </c>
    </row>
    <row r="77" spans="1:43" x14ac:dyDescent="0.25">
      <c r="A77" s="15">
        <v>1504752</v>
      </c>
      <c r="B77" s="12" t="s">
        <v>153</v>
      </c>
      <c r="C77" t="s">
        <v>74</v>
      </c>
      <c r="D77">
        <v>4100</v>
      </c>
      <c r="E77">
        <v>3861</v>
      </c>
      <c r="F77">
        <v>3856</v>
      </c>
      <c r="G77">
        <v>3626</v>
      </c>
      <c r="H77">
        <v>3582</v>
      </c>
      <c r="K77">
        <v>795</v>
      </c>
      <c r="L77">
        <v>1053</v>
      </c>
      <c r="M77">
        <v>1119</v>
      </c>
      <c r="N77">
        <v>964</v>
      </c>
      <c r="O77">
        <v>925</v>
      </c>
      <c r="R77">
        <v>621</v>
      </c>
      <c r="S77">
        <v>653</v>
      </c>
      <c r="T77">
        <v>619</v>
      </c>
      <c r="U77">
        <v>637</v>
      </c>
      <c r="V77">
        <v>757</v>
      </c>
      <c r="Y77">
        <f t="shared" si="12"/>
        <v>5516</v>
      </c>
      <c r="Z77">
        <f t="shared" si="13"/>
        <v>5567</v>
      </c>
      <c r="AA77">
        <f t="shared" si="14"/>
        <v>5594</v>
      </c>
      <c r="AB77">
        <f t="shared" si="15"/>
        <v>5227</v>
      </c>
      <c r="AC77">
        <f t="shared" si="16"/>
        <v>5264</v>
      </c>
      <c r="AF77">
        <v>16084</v>
      </c>
      <c r="AG77">
        <v>16184</v>
      </c>
      <c r="AH77">
        <v>16282</v>
      </c>
      <c r="AI77">
        <v>23501</v>
      </c>
      <c r="AJ77" s="1">
        <v>25312</v>
      </c>
      <c r="AM77">
        <f t="shared" si="17"/>
        <v>342.94951504600846</v>
      </c>
      <c r="AN77">
        <f t="shared" si="18"/>
        <v>343.98171033119127</v>
      </c>
      <c r="AO77">
        <f t="shared" si="19"/>
        <v>343.5695860459403</v>
      </c>
      <c r="AP77">
        <f t="shared" si="20"/>
        <v>222.41606740138718</v>
      </c>
      <c r="AQ77">
        <f t="shared" si="21"/>
        <v>207.9646017699115</v>
      </c>
    </row>
    <row r="78" spans="1:43" x14ac:dyDescent="0.25">
      <c r="A78" s="15">
        <v>1504802</v>
      </c>
      <c r="B78" s="12" t="s">
        <v>153</v>
      </c>
      <c r="C78" t="s">
        <v>75</v>
      </c>
      <c r="D78">
        <v>11736</v>
      </c>
      <c r="E78">
        <v>11458</v>
      </c>
      <c r="F78">
        <v>11561</v>
      </c>
      <c r="G78">
        <v>11165</v>
      </c>
      <c r="H78">
        <v>10959</v>
      </c>
      <c r="K78">
        <v>3190</v>
      </c>
      <c r="L78">
        <v>3106</v>
      </c>
      <c r="M78">
        <v>3400</v>
      </c>
      <c r="N78">
        <v>2835</v>
      </c>
      <c r="O78">
        <v>2748</v>
      </c>
      <c r="R78">
        <v>2158</v>
      </c>
      <c r="S78">
        <v>2242</v>
      </c>
      <c r="T78">
        <v>2129</v>
      </c>
      <c r="U78">
        <v>2068</v>
      </c>
      <c r="V78">
        <v>2075</v>
      </c>
      <c r="Y78">
        <f t="shared" si="12"/>
        <v>17084</v>
      </c>
      <c r="Z78">
        <f t="shared" si="13"/>
        <v>16806</v>
      </c>
      <c r="AA78">
        <f t="shared" si="14"/>
        <v>17090</v>
      </c>
      <c r="AB78">
        <f t="shared" si="15"/>
        <v>16068</v>
      </c>
      <c r="AC78">
        <f t="shared" si="16"/>
        <v>15782</v>
      </c>
      <c r="AF78">
        <v>58032</v>
      </c>
      <c r="AG78">
        <v>58162</v>
      </c>
      <c r="AH78">
        <v>58289</v>
      </c>
      <c r="AI78">
        <v>60012</v>
      </c>
      <c r="AJ78" s="1">
        <v>63641</v>
      </c>
      <c r="AM78">
        <f t="shared" si="17"/>
        <v>294.38930245381857</v>
      </c>
      <c r="AN78">
        <f t="shared" si="18"/>
        <v>288.95154912141948</v>
      </c>
      <c r="AO78">
        <f t="shared" si="19"/>
        <v>293.19425620614527</v>
      </c>
      <c r="AP78">
        <f t="shared" si="20"/>
        <v>267.74645070985804</v>
      </c>
      <c r="AQ78">
        <f t="shared" si="21"/>
        <v>247.98478967960904</v>
      </c>
    </row>
    <row r="79" spans="1:43" x14ac:dyDescent="0.25">
      <c r="A79" s="15">
        <v>1504901</v>
      </c>
      <c r="B79" s="12" t="s">
        <v>151</v>
      </c>
      <c r="C79" t="s">
        <v>76</v>
      </c>
      <c r="D79">
        <v>7233</v>
      </c>
      <c r="E79">
        <v>6976</v>
      </c>
      <c r="F79">
        <v>7110</v>
      </c>
      <c r="G79">
        <v>7037</v>
      </c>
      <c r="H79">
        <v>6799</v>
      </c>
      <c r="K79">
        <v>1559</v>
      </c>
      <c r="L79">
        <v>1670</v>
      </c>
      <c r="M79">
        <v>1934</v>
      </c>
      <c r="N79">
        <v>1747</v>
      </c>
      <c r="O79">
        <v>1498</v>
      </c>
      <c r="R79">
        <v>896</v>
      </c>
      <c r="S79">
        <v>899</v>
      </c>
      <c r="T79">
        <v>944</v>
      </c>
      <c r="U79">
        <v>1060</v>
      </c>
      <c r="V79">
        <v>1206</v>
      </c>
      <c r="Y79">
        <f t="shared" si="12"/>
        <v>9688</v>
      </c>
      <c r="Z79">
        <f t="shared" si="13"/>
        <v>9545</v>
      </c>
      <c r="AA79">
        <f t="shared" si="14"/>
        <v>9988</v>
      </c>
      <c r="AB79">
        <f t="shared" si="15"/>
        <v>9844</v>
      </c>
      <c r="AC79">
        <f t="shared" si="16"/>
        <v>9503</v>
      </c>
      <c r="AF79">
        <v>40349</v>
      </c>
      <c r="AG79">
        <v>40906</v>
      </c>
      <c r="AH79">
        <v>41454</v>
      </c>
      <c r="AI79">
        <v>45368</v>
      </c>
      <c r="AJ79" s="1">
        <v>48955</v>
      </c>
      <c r="AM79">
        <f t="shared" si="17"/>
        <v>240.10508314952042</v>
      </c>
      <c r="AN79">
        <f t="shared" si="18"/>
        <v>233.33985234439936</v>
      </c>
      <c r="AO79">
        <f t="shared" si="19"/>
        <v>240.94176677763303</v>
      </c>
      <c r="AP79">
        <f t="shared" si="20"/>
        <v>216.98113207547169</v>
      </c>
      <c r="AQ79">
        <f t="shared" si="21"/>
        <v>194.11704626697988</v>
      </c>
    </row>
    <row r="80" spans="1:43" x14ac:dyDescent="0.25">
      <c r="A80" s="15">
        <v>1504950</v>
      </c>
      <c r="B80" s="12" t="s">
        <v>150</v>
      </c>
      <c r="C80" t="s">
        <v>77</v>
      </c>
      <c r="D80">
        <v>4459</v>
      </c>
      <c r="E80">
        <v>4197</v>
      </c>
      <c r="F80">
        <v>4302</v>
      </c>
      <c r="G80">
        <v>3971</v>
      </c>
      <c r="H80">
        <v>3697</v>
      </c>
      <c r="K80">
        <v>938</v>
      </c>
      <c r="L80">
        <v>900</v>
      </c>
      <c r="M80">
        <v>1047</v>
      </c>
      <c r="N80">
        <v>955</v>
      </c>
      <c r="O80">
        <v>735</v>
      </c>
      <c r="R80">
        <v>760</v>
      </c>
      <c r="S80">
        <v>715</v>
      </c>
      <c r="T80">
        <v>649</v>
      </c>
      <c r="U80">
        <v>682</v>
      </c>
      <c r="V80">
        <v>720</v>
      </c>
      <c r="Y80">
        <f t="shared" si="12"/>
        <v>6157</v>
      </c>
      <c r="Z80">
        <f t="shared" si="13"/>
        <v>5812</v>
      </c>
      <c r="AA80">
        <f t="shared" si="14"/>
        <v>5998</v>
      </c>
      <c r="AB80">
        <f t="shared" si="15"/>
        <v>5608</v>
      </c>
      <c r="AC80">
        <f t="shared" si="16"/>
        <v>5152</v>
      </c>
      <c r="AF80">
        <v>21368</v>
      </c>
      <c r="AG80">
        <v>21444</v>
      </c>
      <c r="AH80">
        <v>21519</v>
      </c>
      <c r="AI80">
        <v>20478</v>
      </c>
      <c r="AJ80" s="1">
        <v>21259</v>
      </c>
      <c r="AM80">
        <f t="shared" si="17"/>
        <v>288.14114563833772</v>
      </c>
      <c r="AN80">
        <f t="shared" si="18"/>
        <v>271.03152396940874</v>
      </c>
      <c r="AO80">
        <f t="shared" si="19"/>
        <v>278.73042427622102</v>
      </c>
      <c r="AP80">
        <f t="shared" si="20"/>
        <v>273.85486863951559</v>
      </c>
      <c r="AQ80">
        <f t="shared" si="21"/>
        <v>242.34441883437603</v>
      </c>
    </row>
    <row r="81" spans="1:43" x14ac:dyDescent="0.25">
      <c r="A81" s="15">
        <v>1504976</v>
      </c>
      <c r="B81" s="12" t="s">
        <v>159</v>
      </c>
      <c r="C81" t="s">
        <v>78</v>
      </c>
      <c r="D81">
        <v>2433</v>
      </c>
      <c r="E81">
        <v>2320</v>
      </c>
      <c r="F81">
        <v>2186</v>
      </c>
      <c r="G81">
        <v>2074</v>
      </c>
      <c r="H81">
        <v>2032</v>
      </c>
      <c r="K81">
        <v>536</v>
      </c>
      <c r="L81">
        <v>531</v>
      </c>
      <c r="M81">
        <v>556</v>
      </c>
      <c r="N81">
        <v>522</v>
      </c>
      <c r="O81">
        <v>446</v>
      </c>
      <c r="R81">
        <v>405</v>
      </c>
      <c r="S81">
        <v>388</v>
      </c>
      <c r="T81">
        <v>361</v>
      </c>
      <c r="U81">
        <v>348</v>
      </c>
      <c r="V81">
        <v>393</v>
      </c>
      <c r="Y81">
        <f t="shared" si="12"/>
        <v>3374</v>
      </c>
      <c r="Z81">
        <f t="shared" si="13"/>
        <v>3239</v>
      </c>
      <c r="AA81">
        <f t="shared" si="14"/>
        <v>3103</v>
      </c>
      <c r="AB81">
        <f t="shared" si="15"/>
        <v>2944</v>
      </c>
      <c r="AC81">
        <f t="shared" si="16"/>
        <v>2871</v>
      </c>
      <c r="AF81">
        <v>16678</v>
      </c>
      <c r="AG81">
        <v>16854</v>
      </c>
      <c r="AH81">
        <v>17027</v>
      </c>
      <c r="AI81">
        <v>13955</v>
      </c>
      <c r="AJ81" s="1">
        <v>14417</v>
      </c>
      <c r="AM81">
        <f t="shared" si="17"/>
        <v>202.30243434464566</v>
      </c>
      <c r="AN81">
        <f t="shared" si="18"/>
        <v>192.17989794707489</v>
      </c>
      <c r="AO81">
        <f t="shared" si="19"/>
        <v>182.23997180947907</v>
      </c>
      <c r="AP81">
        <f t="shared" si="20"/>
        <v>210.96381225367253</v>
      </c>
      <c r="AQ81">
        <f t="shared" si="21"/>
        <v>199.13990427966982</v>
      </c>
    </row>
    <row r="82" spans="1:43" x14ac:dyDescent="0.25">
      <c r="A82" s="15">
        <v>1505007</v>
      </c>
      <c r="B82" s="12" t="s">
        <v>156</v>
      </c>
      <c r="C82" t="s">
        <v>79</v>
      </c>
      <c r="D82">
        <v>1834</v>
      </c>
      <c r="E82">
        <v>1734</v>
      </c>
      <c r="F82">
        <v>1708</v>
      </c>
      <c r="G82">
        <v>1715</v>
      </c>
      <c r="H82">
        <v>1660</v>
      </c>
      <c r="K82">
        <v>586</v>
      </c>
      <c r="L82">
        <v>621</v>
      </c>
      <c r="M82">
        <v>741</v>
      </c>
      <c r="N82">
        <v>648</v>
      </c>
      <c r="O82">
        <v>540</v>
      </c>
      <c r="R82">
        <v>306</v>
      </c>
      <c r="S82">
        <v>339</v>
      </c>
      <c r="T82">
        <v>339</v>
      </c>
      <c r="U82">
        <v>318</v>
      </c>
      <c r="V82">
        <v>286</v>
      </c>
      <c r="Y82">
        <f t="shared" si="12"/>
        <v>2726</v>
      </c>
      <c r="Z82">
        <f t="shared" si="13"/>
        <v>2694</v>
      </c>
      <c r="AA82">
        <f t="shared" si="14"/>
        <v>2788</v>
      </c>
      <c r="AB82">
        <f t="shared" si="15"/>
        <v>2681</v>
      </c>
      <c r="AC82">
        <f t="shared" si="16"/>
        <v>2486</v>
      </c>
      <c r="AF82">
        <v>15363</v>
      </c>
      <c r="AG82">
        <v>15506</v>
      </c>
      <c r="AH82">
        <v>15646</v>
      </c>
      <c r="AI82">
        <v>12806</v>
      </c>
      <c r="AJ82" s="1">
        <v>13204</v>
      </c>
      <c r="AM82">
        <f t="shared" si="17"/>
        <v>177.43930221961855</v>
      </c>
      <c r="AN82">
        <f t="shared" si="18"/>
        <v>173.73919772991101</v>
      </c>
      <c r="AO82">
        <f t="shared" si="19"/>
        <v>178.19250926754444</v>
      </c>
      <c r="AP82">
        <f t="shared" si="20"/>
        <v>209.3549898485085</v>
      </c>
      <c r="AQ82">
        <f t="shared" si="21"/>
        <v>188.27627991517724</v>
      </c>
    </row>
    <row r="83" spans="1:43" x14ac:dyDescent="0.25">
      <c r="A83" s="15">
        <v>1505031</v>
      </c>
      <c r="B83" s="12" t="s">
        <v>157</v>
      </c>
      <c r="C83" t="s">
        <v>80</v>
      </c>
      <c r="D83">
        <v>4950</v>
      </c>
      <c r="E83">
        <v>5145</v>
      </c>
      <c r="F83">
        <v>5075</v>
      </c>
      <c r="G83">
        <v>5402</v>
      </c>
      <c r="H83">
        <v>5458</v>
      </c>
      <c r="K83">
        <v>1073</v>
      </c>
      <c r="L83">
        <v>1093</v>
      </c>
      <c r="M83">
        <v>1137</v>
      </c>
      <c r="N83">
        <v>973</v>
      </c>
      <c r="O83">
        <v>929</v>
      </c>
      <c r="R83">
        <v>1036</v>
      </c>
      <c r="S83">
        <v>1100</v>
      </c>
      <c r="T83">
        <v>1042</v>
      </c>
      <c r="U83">
        <v>1169</v>
      </c>
      <c r="V83">
        <v>1269</v>
      </c>
      <c r="Y83">
        <f t="shared" si="12"/>
        <v>7059</v>
      </c>
      <c r="Z83">
        <f t="shared" si="13"/>
        <v>7338</v>
      </c>
      <c r="AA83">
        <f t="shared" si="14"/>
        <v>7254</v>
      </c>
      <c r="AB83">
        <f t="shared" si="15"/>
        <v>7544</v>
      </c>
      <c r="AC83">
        <f t="shared" si="16"/>
        <v>7656</v>
      </c>
      <c r="AF83">
        <v>25762</v>
      </c>
      <c r="AG83">
        <v>25766</v>
      </c>
      <c r="AH83">
        <v>25769</v>
      </c>
      <c r="AI83">
        <v>33638</v>
      </c>
      <c r="AJ83" s="1">
        <v>36518</v>
      </c>
      <c r="AM83">
        <f t="shared" si="17"/>
        <v>274.00822917475352</v>
      </c>
      <c r="AN83">
        <f t="shared" si="18"/>
        <v>284.79391446091751</v>
      </c>
      <c r="AO83">
        <f t="shared" si="19"/>
        <v>281.5010283674182</v>
      </c>
      <c r="AP83">
        <f t="shared" si="20"/>
        <v>224.27017064034723</v>
      </c>
      <c r="AQ83">
        <f t="shared" si="21"/>
        <v>209.65003559888274</v>
      </c>
    </row>
    <row r="84" spans="1:43" x14ac:dyDescent="0.25">
      <c r="A84" s="15">
        <v>1505064</v>
      </c>
      <c r="B84" s="12" t="s">
        <v>159</v>
      </c>
      <c r="C84" t="s">
        <v>81</v>
      </c>
      <c r="D84">
        <v>13155</v>
      </c>
      <c r="E84">
        <v>12709</v>
      </c>
      <c r="F84">
        <v>12563</v>
      </c>
      <c r="G84">
        <v>12190</v>
      </c>
      <c r="H84">
        <v>11687</v>
      </c>
      <c r="K84">
        <v>2084</v>
      </c>
      <c r="L84">
        <v>2199</v>
      </c>
      <c r="M84">
        <v>2563</v>
      </c>
      <c r="N84">
        <v>2231</v>
      </c>
      <c r="O84">
        <v>2125</v>
      </c>
      <c r="R84">
        <v>1947</v>
      </c>
      <c r="S84">
        <v>1951</v>
      </c>
      <c r="T84">
        <v>1896</v>
      </c>
      <c r="U84">
        <v>1954</v>
      </c>
      <c r="V84">
        <v>2070</v>
      </c>
      <c r="Y84">
        <f t="shared" si="12"/>
        <v>17186</v>
      </c>
      <c r="Z84">
        <f t="shared" si="13"/>
        <v>16859</v>
      </c>
      <c r="AA84">
        <f t="shared" si="14"/>
        <v>17022</v>
      </c>
      <c r="AB84">
        <f t="shared" si="15"/>
        <v>16375</v>
      </c>
      <c r="AC84">
        <f t="shared" si="16"/>
        <v>15882</v>
      </c>
      <c r="AF84">
        <v>75919</v>
      </c>
      <c r="AG84">
        <v>77214</v>
      </c>
      <c r="AH84">
        <v>78488</v>
      </c>
      <c r="AI84">
        <v>60732</v>
      </c>
      <c r="AJ84" s="1">
        <v>63754</v>
      </c>
      <c r="AM84">
        <f t="shared" si="17"/>
        <v>226.37284474242284</v>
      </c>
      <c r="AN84">
        <f t="shared" si="18"/>
        <v>218.34123345507291</v>
      </c>
      <c r="AO84">
        <f t="shared" si="19"/>
        <v>216.87391703190298</v>
      </c>
      <c r="AP84">
        <f t="shared" si="20"/>
        <v>269.62721464796152</v>
      </c>
      <c r="AQ84">
        <f t="shared" si="21"/>
        <v>249.11378109608808</v>
      </c>
    </row>
    <row r="85" spans="1:43" x14ac:dyDescent="0.25">
      <c r="A85" s="15">
        <v>1505106</v>
      </c>
      <c r="B85" s="12" t="s">
        <v>153</v>
      </c>
      <c r="C85" t="s">
        <v>82</v>
      </c>
      <c r="D85">
        <v>10995</v>
      </c>
      <c r="E85">
        <v>10725</v>
      </c>
      <c r="F85">
        <v>10564</v>
      </c>
      <c r="G85">
        <v>9737</v>
      </c>
      <c r="H85">
        <v>9409</v>
      </c>
      <c r="K85">
        <v>2273</v>
      </c>
      <c r="L85">
        <v>2543</v>
      </c>
      <c r="M85">
        <v>2814</v>
      </c>
      <c r="N85">
        <v>2857</v>
      </c>
      <c r="O85">
        <v>2339</v>
      </c>
      <c r="R85">
        <v>1407</v>
      </c>
      <c r="S85">
        <v>1065</v>
      </c>
      <c r="T85">
        <v>1157</v>
      </c>
      <c r="U85">
        <v>1482</v>
      </c>
      <c r="V85">
        <v>1660</v>
      </c>
      <c r="Y85">
        <f t="shared" si="12"/>
        <v>14675</v>
      </c>
      <c r="Z85">
        <f t="shared" si="13"/>
        <v>14333</v>
      </c>
      <c r="AA85">
        <f t="shared" si="14"/>
        <v>14535</v>
      </c>
      <c r="AB85">
        <f t="shared" si="15"/>
        <v>14076</v>
      </c>
      <c r="AC85">
        <f t="shared" si="16"/>
        <v>13408</v>
      </c>
      <c r="AF85">
        <v>52137</v>
      </c>
      <c r="AG85">
        <v>52306</v>
      </c>
      <c r="AH85">
        <v>52473</v>
      </c>
      <c r="AI85">
        <v>52229</v>
      </c>
      <c r="AJ85" s="1">
        <v>55271</v>
      </c>
      <c r="AM85">
        <f t="shared" si="17"/>
        <v>281.46997333947098</v>
      </c>
      <c r="AN85">
        <f t="shared" si="18"/>
        <v>274.02210071502316</v>
      </c>
      <c r="AO85">
        <f t="shared" si="19"/>
        <v>276.99959979417986</v>
      </c>
      <c r="AP85">
        <f t="shared" si="20"/>
        <v>269.50544716536791</v>
      </c>
      <c r="AQ85">
        <f t="shared" si="21"/>
        <v>242.58652819742721</v>
      </c>
    </row>
    <row r="86" spans="1:43" x14ac:dyDescent="0.25">
      <c r="A86" s="15">
        <v>1505205</v>
      </c>
      <c r="B86" s="12" t="s">
        <v>151</v>
      </c>
      <c r="C86" t="s">
        <v>83</v>
      </c>
      <c r="D86">
        <v>8638</v>
      </c>
      <c r="E86">
        <v>8433</v>
      </c>
      <c r="F86">
        <v>8665</v>
      </c>
      <c r="G86">
        <v>8537</v>
      </c>
      <c r="H86">
        <v>8083</v>
      </c>
      <c r="K86">
        <v>1286</v>
      </c>
      <c r="L86">
        <v>1158</v>
      </c>
      <c r="M86">
        <v>1374</v>
      </c>
      <c r="N86">
        <v>1454</v>
      </c>
      <c r="O86">
        <v>1313</v>
      </c>
      <c r="R86">
        <v>1328</v>
      </c>
      <c r="S86">
        <v>1293</v>
      </c>
      <c r="T86">
        <v>1298</v>
      </c>
      <c r="U86">
        <v>1227</v>
      </c>
      <c r="V86">
        <v>1311</v>
      </c>
      <c r="Y86">
        <f t="shared" si="12"/>
        <v>11252</v>
      </c>
      <c r="Z86">
        <f t="shared" si="13"/>
        <v>10884</v>
      </c>
      <c r="AA86">
        <f t="shared" si="14"/>
        <v>11337</v>
      </c>
      <c r="AB86">
        <f t="shared" si="15"/>
        <v>11218</v>
      </c>
      <c r="AC86">
        <f t="shared" si="16"/>
        <v>10707</v>
      </c>
      <c r="AF86">
        <v>32512</v>
      </c>
      <c r="AG86">
        <v>32850</v>
      </c>
      <c r="AH86">
        <v>33182</v>
      </c>
      <c r="AI86">
        <v>33844</v>
      </c>
      <c r="AJ86" s="1">
        <v>36377</v>
      </c>
      <c r="AM86">
        <f t="shared" si="17"/>
        <v>346.08759842519686</v>
      </c>
      <c r="AN86">
        <f t="shared" si="18"/>
        <v>331.32420091324201</v>
      </c>
      <c r="AO86">
        <f t="shared" si="19"/>
        <v>341.66114158278583</v>
      </c>
      <c r="AP86">
        <f t="shared" si="20"/>
        <v>331.46200212740814</v>
      </c>
      <c r="AQ86">
        <f t="shared" si="21"/>
        <v>294.33433213294114</v>
      </c>
    </row>
    <row r="87" spans="1:43" x14ac:dyDescent="0.25">
      <c r="A87" s="15">
        <v>1505304</v>
      </c>
      <c r="B87" s="12" t="s">
        <v>153</v>
      </c>
      <c r="C87" t="s">
        <v>84</v>
      </c>
      <c r="D87">
        <v>13023</v>
      </c>
      <c r="E87">
        <v>13118</v>
      </c>
      <c r="F87">
        <v>13397</v>
      </c>
      <c r="G87">
        <v>12841</v>
      </c>
      <c r="H87">
        <v>12372</v>
      </c>
      <c r="K87">
        <v>3267</v>
      </c>
      <c r="L87">
        <v>2800</v>
      </c>
      <c r="M87">
        <v>3020</v>
      </c>
      <c r="N87">
        <v>3192</v>
      </c>
      <c r="O87">
        <v>2972</v>
      </c>
      <c r="R87">
        <v>2382</v>
      </c>
      <c r="S87">
        <v>2394</v>
      </c>
      <c r="T87">
        <v>2322</v>
      </c>
      <c r="U87">
        <v>2292</v>
      </c>
      <c r="V87">
        <v>2462</v>
      </c>
      <c r="Y87">
        <f t="shared" si="12"/>
        <v>18672</v>
      </c>
      <c r="Z87">
        <f t="shared" si="13"/>
        <v>18312</v>
      </c>
      <c r="AA87">
        <f t="shared" si="14"/>
        <v>18739</v>
      </c>
      <c r="AB87">
        <f t="shared" si="15"/>
        <v>18325</v>
      </c>
      <c r="AC87">
        <f t="shared" si="16"/>
        <v>17806</v>
      </c>
      <c r="AF87">
        <v>73096</v>
      </c>
      <c r="AG87">
        <v>74016</v>
      </c>
      <c r="AH87">
        <v>74921</v>
      </c>
      <c r="AI87">
        <v>68294</v>
      </c>
      <c r="AJ87" s="1">
        <v>72460</v>
      </c>
      <c r="AM87">
        <f t="shared" si="17"/>
        <v>255.44489438546569</v>
      </c>
      <c r="AN87">
        <f t="shared" si="18"/>
        <v>247.40596627756162</v>
      </c>
      <c r="AO87">
        <f t="shared" si="19"/>
        <v>250.11678968513502</v>
      </c>
      <c r="AP87">
        <f t="shared" si="20"/>
        <v>268.32518230005564</v>
      </c>
      <c r="AQ87">
        <f t="shared" si="21"/>
        <v>245.73557825006901</v>
      </c>
    </row>
    <row r="88" spans="1:43" x14ac:dyDescent="0.25">
      <c r="A88" s="15">
        <v>1505403</v>
      </c>
      <c r="B88" s="12" t="s">
        <v>150</v>
      </c>
      <c r="C88" t="s">
        <v>85</v>
      </c>
      <c r="D88">
        <v>3175</v>
      </c>
      <c r="E88">
        <v>3041</v>
      </c>
      <c r="F88">
        <v>2998</v>
      </c>
      <c r="G88">
        <v>2910</v>
      </c>
      <c r="H88">
        <v>2791</v>
      </c>
      <c r="K88">
        <v>833</v>
      </c>
      <c r="L88">
        <v>873</v>
      </c>
      <c r="M88">
        <v>1041</v>
      </c>
      <c r="N88">
        <v>908</v>
      </c>
      <c r="O88">
        <v>818</v>
      </c>
      <c r="R88">
        <v>571</v>
      </c>
      <c r="S88">
        <v>542</v>
      </c>
      <c r="T88">
        <v>507</v>
      </c>
      <c r="U88">
        <v>542</v>
      </c>
      <c r="V88">
        <v>541</v>
      </c>
      <c r="Y88">
        <f t="shared" si="12"/>
        <v>4579</v>
      </c>
      <c r="Z88">
        <f t="shared" si="13"/>
        <v>4456</v>
      </c>
      <c r="AA88">
        <f t="shared" si="14"/>
        <v>4546</v>
      </c>
      <c r="AB88">
        <f t="shared" si="15"/>
        <v>4360</v>
      </c>
      <c r="AC88">
        <f t="shared" si="16"/>
        <v>4150</v>
      </c>
      <c r="AF88">
        <v>17842</v>
      </c>
      <c r="AG88">
        <v>17961</v>
      </c>
      <c r="AH88">
        <v>18079</v>
      </c>
      <c r="AI88">
        <v>17855</v>
      </c>
      <c r="AJ88" s="1">
        <v>18675</v>
      </c>
      <c r="AM88">
        <f t="shared" si="17"/>
        <v>256.64163210402421</v>
      </c>
      <c r="AN88">
        <f t="shared" si="18"/>
        <v>248.09309058515672</v>
      </c>
      <c r="AO88">
        <f t="shared" si="19"/>
        <v>251.45196083854194</v>
      </c>
      <c r="AP88">
        <f t="shared" si="20"/>
        <v>244.18930271632595</v>
      </c>
      <c r="AQ88">
        <f t="shared" si="21"/>
        <v>222.2222222222222</v>
      </c>
    </row>
    <row r="89" spans="1:43" x14ac:dyDescent="0.25">
      <c r="A89" s="15">
        <v>1505437</v>
      </c>
      <c r="B89" s="12" t="s">
        <v>152</v>
      </c>
      <c r="C89" t="s">
        <v>86</v>
      </c>
      <c r="D89">
        <v>5550</v>
      </c>
      <c r="E89">
        <v>5564</v>
      </c>
      <c r="F89">
        <v>5702</v>
      </c>
      <c r="G89">
        <v>5584</v>
      </c>
      <c r="H89">
        <v>5423</v>
      </c>
      <c r="K89">
        <v>1063</v>
      </c>
      <c r="L89">
        <v>1058</v>
      </c>
      <c r="M89">
        <v>1186</v>
      </c>
      <c r="N89">
        <v>1201</v>
      </c>
      <c r="O89">
        <v>1011</v>
      </c>
      <c r="R89">
        <v>1019</v>
      </c>
      <c r="S89">
        <v>1002</v>
      </c>
      <c r="T89">
        <v>976</v>
      </c>
      <c r="U89">
        <v>994</v>
      </c>
      <c r="V89">
        <v>1071</v>
      </c>
      <c r="Y89">
        <f t="shared" si="12"/>
        <v>7632</v>
      </c>
      <c r="Z89">
        <f t="shared" si="13"/>
        <v>7624</v>
      </c>
      <c r="AA89">
        <f t="shared" si="14"/>
        <v>7864</v>
      </c>
      <c r="AB89">
        <f t="shared" si="15"/>
        <v>7779</v>
      </c>
      <c r="AC89">
        <f t="shared" si="16"/>
        <v>7505</v>
      </c>
      <c r="AF89">
        <v>32832</v>
      </c>
      <c r="AG89">
        <v>33335</v>
      </c>
      <c r="AH89">
        <v>33831</v>
      </c>
      <c r="AI89">
        <v>32467</v>
      </c>
      <c r="AJ89" s="1">
        <v>34905</v>
      </c>
      <c r="AM89">
        <f t="shared" si="17"/>
        <v>232.45614035087721</v>
      </c>
      <c r="AN89">
        <f t="shared" si="18"/>
        <v>228.7085645717714</v>
      </c>
      <c r="AO89">
        <f t="shared" si="19"/>
        <v>232.44952853891402</v>
      </c>
      <c r="AP89">
        <f t="shared" si="20"/>
        <v>239.59712939292206</v>
      </c>
      <c r="AQ89">
        <f t="shared" si="21"/>
        <v>215.01217590603068</v>
      </c>
    </row>
    <row r="90" spans="1:43" x14ac:dyDescent="0.25">
      <c r="A90" s="15">
        <v>1505486</v>
      </c>
      <c r="B90" s="12" t="s">
        <v>154</v>
      </c>
      <c r="C90" t="s">
        <v>87</v>
      </c>
      <c r="D90">
        <v>8320</v>
      </c>
      <c r="E90">
        <v>8227</v>
      </c>
      <c r="F90">
        <v>8457</v>
      </c>
      <c r="G90">
        <v>8246</v>
      </c>
      <c r="H90">
        <v>8055</v>
      </c>
      <c r="K90">
        <v>964</v>
      </c>
      <c r="L90">
        <v>969</v>
      </c>
      <c r="M90">
        <v>1111</v>
      </c>
      <c r="N90">
        <v>1006</v>
      </c>
      <c r="O90">
        <v>1025</v>
      </c>
      <c r="R90">
        <v>937</v>
      </c>
      <c r="S90">
        <v>992</v>
      </c>
      <c r="T90">
        <v>1306</v>
      </c>
      <c r="U90">
        <v>1541</v>
      </c>
      <c r="V90">
        <v>1598</v>
      </c>
      <c r="Y90">
        <f t="shared" si="12"/>
        <v>10221</v>
      </c>
      <c r="Z90">
        <f t="shared" si="13"/>
        <v>10188</v>
      </c>
      <c r="AA90">
        <f t="shared" si="14"/>
        <v>10874</v>
      </c>
      <c r="AB90">
        <f t="shared" si="15"/>
        <v>10793</v>
      </c>
      <c r="AC90">
        <f t="shared" si="16"/>
        <v>10678</v>
      </c>
      <c r="AF90">
        <v>47706</v>
      </c>
      <c r="AG90">
        <v>48414</v>
      </c>
      <c r="AH90">
        <v>49110</v>
      </c>
      <c r="AI90">
        <v>41097</v>
      </c>
      <c r="AJ90" s="1">
        <v>43594</v>
      </c>
      <c r="AM90">
        <f t="shared" si="17"/>
        <v>214.24977990189913</v>
      </c>
      <c r="AN90">
        <f t="shared" si="18"/>
        <v>210.43499814103359</v>
      </c>
      <c r="AO90">
        <f t="shared" si="19"/>
        <v>221.42129912441459</v>
      </c>
      <c r="AP90">
        <f t="shared" si="20"/>
        <v>262.62257585711853</v>
      </c>
      <c r="AQ90">
        <f t="shared" si="21"/>
        <v>244.9419644905262</v>
      </c>
    </row>
    <row r="91" spans="1:43" x14ac:dyDescent="0.25">
      <c r="A91" s="15">
        <v>1505494</v>
      </c>
      <c r="B91" s="12" t="s">
        <v>158</v>
      </c>
      <c r="C91" t="s">
        <v>88</v>
      </c>
      <c r="D91">
        <v>1333</v>
      </c>
      <c r="E91">
        <v>1256</v>
      </c>
      <c r="F91">
        <v>1221</v>
      </c>
      <c r="G91">
        <v>1211</v>
      </c>
      <c r="H91">
        <v>1091</v>
      </c>
      <c r="K91">
        <v>278</v>
      </c>
      <c r="L91">
        <v>291</v>
      </c>
      <c r="M91">
        <v>311</v>
      </c>
      <c r="N91">
        <v>298</v>
      </c>
      <c r="O91">
        <v>236</v>
      </c>
      <c r="R91">
        <v>245</v>
      </c>
      <c r="S91">
        <v>280</v>
      </c>
      <c r="T91">
        <v>221</v>
      </c>
      <c r="U91">
        <v>234</v>
      </c>
      <c r="V91">
        <v>243</v>
      </c>
      <c r="Y91">
        <f t="shared" si="12"/>
        <v>1856</v>
      </c>
      <c r="Z91">
        <f t="shared" si="13"/>
        <v>1827</v>
      </c>
      <c r="AA91">
        <f t="shared" si="14"/>
        <v>1753</v>
      </c>
      <c r="AB91">
        <f t="shared" si="15"/>
        <v>1743</v>
      </c>
      <c r="AC91">
        <f t="shared" si="16"/>
        <v>1570</v>
      </c>
      <c r="AF91">
        <v>7589</v>
      </c>
      <c r="AG91">
        <v>7582</v>
      </c>
      <c r="AH91">
        <v>7575</v>
      </c>
      <c r="AI91">
        <v>6885</v>
      </c>
      <c r="AJ91" s="1">
        <v>7086</v>
      </c>
      <c r="AM91">
        <f t="shared" si="17"/>
        <v>244.56450125181183</v>
      </c>
      <c r="AN91">
        <f t="shared" si="18"/>
        <v>240.96544447375362</v>
      </c>
      <c r="AO91">
        <f t="shared" si="19"/>
        <v>231.41914191419141</v>
      </c>
      <c r="AP91">
        <f t="shared" si="20"/>
        <v>253.15904139433553</v>
      </c>
      <c r="AQ91">
        <f t="shared" si="21"/>
        <v>221.56364662715214</v>
      </c>
    </row>
    <row r="92" spans="1:43" x14ac:dyDescent="0.25">
      <c r="A92" s="15">
        <v>1505502</v>
      </c>
      <c r="B92" s="12" t="s">
        <v>150</v>
      </c>
      <c r="C92" t="s">
        <v>89</v>
      </c>
      <c r="D92">
        <v>17983</v>
      </c>
      <c r="E92">
        <v>17558</v>
      </c>
      <c r="F92">
        <v>16705</v>
      </c>
      <c r="G92">
        <v>16111</v>
      </c>
      <c r="H92">
        <v>15900</v>
      </c>
      <c r="K92">
        <v>4460</v>
      </c>
      <c r="L92">
        <v>4541</v>
      </c>
      <c r="M92">
        <v>4955</v>
      </c>
      <c r="N92">
        <v>4928</v>
      </c>
      <c r="O92">
        <v>4254</v>
      </c>
      <c r="R92">
        <v>3254</v>
      </c>
      <c r="S92">
        <v>3247</v>
      </c>
      <c r="T92">
        <v>2898</v>
      </c>
      <c r="U92">
        <v>2827</v>
      </c>
      <c r="V92">
        <v>3140</v>
      </c>
      <c r="Y92">
        <f t="shared" si="12"/>
        <v>25697</v>
      </c>
      <c r="Z92">
        <f t="shared" si="13"/>
        <v>25346</v>
      </c>
      <c r="AA92">
        <f t="shared" si="14"/>
        <v>24558</v>
      </c>
      <c r="AB92">
        <f t="shared" si="15"/>
        <v>23866</v>
      </c>
      <c r="AC92">
        <f t="shared" si="16"/>
        <v>23294</v>
      </c>
      <c r="AF92">
        <v>113145</v>
      </c>
      <c r="AG92">
        <v>114503</v>
      </c>
      <c r="AH92">
        <v>115838</v>
      </c>
      <c r="AI92">
        <v>105550</v>
      </c>
      <c r="AJ92" s="1">
        <v>112843</v>
      </c>
      <c r="AM92">
        <f t="shared" si="17"/>
        <v>227.11564806222103</v>
      </c>
      <c r="AN92">
        <f t="shared" si="18"/>
        <v>221.35664567740585</v>
      </c>
      <c r="AO92">
        <f t="shared" si="19"/>
        <v>212.00296966453149</v>
      </c>
      <c r="AP92">
        <f t="shared" si="20"/>
        <v>226.11084793936521</v>
      </c>
      <c r="AQ92">
        <f t="shared" si="21"/>
        <v>206.42840052107798</v>
      </c>
    </row>
    <row r="93" spans="1:43" x14ac:dyDescent="0.25">
      <c r="A93" s="15">
        <v>1505536</v>
      </c>
      <c r="B93" s="12" t="s">
        <v>158</v>
      </c>
      <c r="C93" t="s">
        <v>90</v>
      </c>
      <c r="D93">
        <v>35224</v>
      </c>
      <c r="E93">
        <v>36032</v>
      </c>
      <c r="F93">
        <v>37318</v>
      </c>
      <c r="G93">
        <v>37301</v>
      </c>
      <c r="H93">
        <v>37582</v>
      </c>
      <c r="K93">
        <v>10427</v>
      </c>
      <c r="L93">
        <v>10837</v>
      </c>
      <c r="M93">
        <v>12120</v>
      </c>
      <c r="N93">
        <v>12124</v>
      </c>
      <c r="O93">
        <v>10108</v>
      </c>
      <c r="R93">
        <v>6797</v>
      </c>
      <c r="S93">
        <v>6986</v>
      </c>
      <c r="T93">
        <v>6349</v>
      </c>
      <c r="U93">
        <v>6459</v>
      </c>
      <c r="V93">
        <v>7424</v>
      </c>
      <c r="Y93">
        <f t="shared" si="12"/>
        <v>52448</v>
      </c>
      <c r="Z93">
        <f t="shared" si="13"/>
        <v>53855</v>
      </c>
      <c r="AA93">
        <f t="shared" si="14"/>
        <v>55787</v>
      </c>
      <c r="AB93">
        <f t="shared" si="15"/>
        <v>55884</v>
      </c>
      <c r="AC93">
        <f t="shared" si="16"/>
        <v>55114</v>
      </c>
      <c r="AF93">
        <v>208273</v>
      </c>
      <c r="AG93">
        <v>213576</v>
      </c>
      <c r="AH93">
        <v>218787</v>
      </c>
      <c r="AI93">
        <v>267836</v>
      </c>
      <c r="AJ93" s="1">
        <v>298854</v>
      </c>
      <c r="AM93">
        <f t="shared" si="17"/>
        <v>251.82332803579916</v>
      </c>
      <c r="AN93">
        <f t="shared" si="18"/>
        <v>252.15848222646741</v>
      </c>
      <c r="AO93">
        <f t="shared" si="19"/>
        <v>254.98315713456466</v>
      </c>
      <c r="AP93">
        <f t="shared" si="20"/>
        <v>208.65006944548156</v>
      </c>
      <c r="AQ93">
        <f t="shared" si="21"/>
        <v>184.41780936510804</v>
      </c>
    </row>
    <row r="94" spans="1:43" x14ac:dyDescent="0.25">
      <c r="A94" s="15">
        <v>1505551</v>
      </c>
      <c r="B94" s="12" t="s">
        <v>152</v>
      </c>
      <c r="C94" t="s">
        <v>91</v>
      </c>
      <c r="D94">
        <v>1297</v>
      </c>
      <c r="E94">
        <v>1327</v>
      </c>
      <c r="F94">
        <v>1345</v>
      </c>
      <c r="G94">
        <v>1344</v>
      </c>
      <c r="H94">
        <v>1313</v>
      </c>
      <c r="K94">
        <v>290</v>
      </c>
      <c r="L94">
        <v>291</v>
      </c>
      <c r="M94">
        <v>368</v>
      </c>
      <c r="N94">
        <v>333</v>
      </c>
      <c r="O94">
        <v>261</v>
      </c>
      <c r="R94">
        <v>159</v>
      </c>
      <c r="S94">
        <v>227</v>
      </c>
      <c r="T94">
        <v>210</v>
      </c>
      <c r="U94">
        <v>225</v>
      </c>
      <c r="V94">
        <v>246</v>
      </c>
      <c r="Y94">
        <f t="shared" si="12"/>
        <v>1746</v>
      </c>
      <c r="Z94">
        <f t="shared" si="13"/>
        <v>1845</v>
      </c>
      <c r="AA94">
        <f t="shared" si="14"/>
        <v>1923</v>
      </c>
      <c r="AB94">
        <f t="shared" si="15"/>
        <v>1902</v>
      </c>
      <c r="AC94">
        <f t="shared" si="16"/>
        <v>1820</v>
      </c>
      <c r="AF94">
        <v>5483</v>
      </c>
      <c r="AG94">
        <v>5410</v>
      </c>
      <c r="AH94">
        <v>5339</v>
      </c>
      <c r="AI94">
        <v>6931</v>
      </c>
      <c r="AJ94" s="1">
        <v>7296</v>
      </c>
      <c r="AM94">
        <f t="shared" si="17"/>
        <v>318.43881086996169</v>
      </c>
      <c r="AN94">
        <f t="shared" si="18"/>
        <v>341.0351201478743</v>
      </c>
      <c r="AO94">
        <f t="shared" si="19"/>
        <v>360.17980895298746</v>
      </c>
      <c r="AP94">
        <f t="shared" si="20"/>
        <v>274.41927571778962</v>
      </c>
      <c r="AQ94">
        <f t="shared" si="21"/>
        <v>249.45175438596493</v>
      </c>
    </row>
    <row r="95" spans="1:43" x14ac:dyDescent="0.25">
      <c r="A95" s="15">
        <v>1505601</v>
      </c>
      <c r="B95" s="12" t="s">
        <v>156</v>
      </c>
      <c r="C95" t="s">
        <v>92</v>
      </c>
      <c r="D95">
        <v>1231</v>
      </c>
      <c r="E95">
        <v>1216</v>
      </c>
      <c r="F95">
        <v>1241</v>
      </c>
      <c r="G95">
        <v>1138</v>
      </c>
      <c r="H95">
        <v>1132</v>
      </c>
      <c r="K95">
        <v>361</v>
      </c>
      <c r="L95">
        <v>372</v>
      </c>
      <c r="M95">
        <v>438</v>
      </c>
      <c r="N95">
        <v>386</v>
      </c>
      <c r="O95">
        <v>314</v>
      </c>
      <c r="R95">
        <v>215</v>
      </c>
      <c r="S95">
        <v>203</v>
      </c>
      <c r="T95">
        <v>230</v>
      </c>
      <c r="U95">
        <v>222</v>
      </c>
      <c r="V95">
        <v>215</v>
      </c>
      <c r="Y95">
        <f t="shared" si="12"/>
        <v>1807</v>
      </c>
      <c r="Z95">
        <f t="shared" si="13"/>
        <v>1791</v>
      </c>
      <c r="AA95">
        <f t="shared" si="14"/>
        <v>1909</v>
      </c>
      <c r="AB95">
        <f t="shared" si="15"/>
        <v>1746</v>
      </c>
      <c r="AC95">
        <f t="shared" si="16"/>
        <v>1661</v>
      </c>
      <c r="AF95">
        <v>8077</v>
      </c>
      <c r="AG95">
        <v>8081</v>
      </c>
      <c r="AH95">
        <v>8084</v>
      </c>
      <c r="AI95">
        <v>8285</v>
      </c>
      <c r="AJ95" s="1">
        <v>8651</v>
      </c>
      <c r="AM95">
        <f t="shared" si="17"/>
        <v>223.7216788411539</v>
      </c>
      <c r="AN95">
        <f t="shared" si="18"/>
        <v>221.63098626407623</v>
      </c>
      <c r="AO95">
        <f t="shared" si="19"/>
        <v>236.14547253834735</v>
      </c>
      <c r="AP95">
        <f t="shared" si="20"/>
        <v>210.7423053711527</v>
      </c>
      <c r="AQ95">
        <f t="shared" si="21"/>
        <v>192.000924748584</v>
      </c>
    </row>
    <row r="96" spans="1:43" x14ac:dyDescent="0.25">
      <c r="A96" s="15">
        <v>1505635</v>
      </c>
      <c r="B96" s="12" t="s">
        <v>158</v>
      </c>
      <c r="C96" t="s">
        <v>93</v>
      </c>
      <c r="D96">
        <v>2330</v>
      </c>
      <c r="E96">
        <v>2265</v>
      </c>
      <c r="F96">
        <v>2257</v>
      </c>
      <c r="G96">
        <v>2256</v>
      </c>
      <c r="H96">
        <v>2138</v>
      </c>
      <c r="K96">
        <v>456</v>
      </c>
      <c r="L96">
        <v>460</v>
      </c>
      <c r="M96">
        <v>530</v>
      </c>
      <c r="N96">
        <v>390</v>
      </c>
      <c r="O96">
        <v>404</v>
      </c>
      <c r="R96">
        <v>454</v>
      </c>
      <c r="S96">
        <v>448</v>
      </c>
      <c r="T96">
        <v>429</v>
      </c>
      <c r="U96">
        <v>439</v>
      </c>
      <c r="V96">
        <v>446</v>
      </c>
      <c r="Y96">
        <f t="shared" si="12"/>
        <v>3240</v>
      </c>
      <c r="Z96">
        <f t="shared" si="13"/>
        <v>3173</v>
      </c>
      <c r="AA96">
        <f t="shared" si="14"/>
        <v>3216</v>
      </c>
      <c r="AB96">
        <f t="shared" si="15"/>
        <v>3085</v>
      </c>
      <c r="AC96">
        <f t="shared" si="16"/>
        <v>2988</v>
      </c>
      <c r="AF96">
        <v>12981</v>
      </c>
      <c r="AG96">
        <v>12979</v>
      </c>
      <c r="AH96">
        <v>12976</v>
      </c>
      <c r="AI96">
        <v>12832</v>
      </c>
      <c r="AJ96" s="1">
        <v>13341</v>
      </c>
      <c r="AM96">
        <f t="shared" si="17"/>
        <v>249.59556274555121</v>
      </c>
      <c r="AN96">
        <f t="shared" si="18"/>
        <v>244.47183912473997</v>
      </c>
      <c r="AO96">
        <f t="shared" si="19"/>
        <v>247.84217016029595</v>
      </c>
      <c r="AP96">
        <f t="shared" si="20"/>
        <v>240.41458852867831</v>
      </c>
      <c r="AQ96">
        <f t="shared" si="21"/>
        <v>223.97121655048346</v>
      </c>
    </row>
    <row r="97" spans="1:43" x14ac:dyDescent="0.25">
      <c r="A97" s="15">
        <v>1505650</v>
      </c>
      <c r="B97" s="12" t="s">
        <v>154</v>
      </c>
      <c r="C97" t="s">
        <v>94</v>
      </c>
      <c r="D97">
        <v>4142</v>
      </c>
      <c r="E97">
        <v>4612</v>
      </c>
      <c r="F97">
        <v>4789</v>
      </c>
      <c r="G97">
        <v>5309</v>
      </c>
      <c r="H97">
        <v>5215</v>
      </c>
      <c r="K97">
        <v>509</v>
      </c>
      <c r="L97">
        <v>649</v>
      </c>
      <c r="M97">
        <v>796</v>
      </c>
      <c r="N97">
        <v>743</v>
      </c>
      <c r="O97">
        <v>707</v>
      </c>
      <c r="R97">
        <v>999</v>
      </c>
      <c r="S97">
        <v>1095</v>
      </c>
      <c r="T97">
        <v>909</v>
      </c>
      <c r="U97">
        <v>820</v>
      </c>
      <c r="V97">
        <v>898</v>
      </c>
      <c r="Y97">
        <f t="shared" si="12"/>
        <v>5650</v>
      </c>
      <c r="Z97">
        <f t="shared" si="13"/>
        <v>6356</v>
      </c>
      <c r="AA97">
        <f t="shared" si="14"/>
        <v>6494</v>
      </c>
      <c r="AB97">
        <f t="shared" si="15"/>
        <v>6872</v>
      </c>
      <c r="AC97">
        <f t="shared" si="16"/>
        <v>6820</v>
      </c>
      <c r="AF97">
        <v>30982</v>
      </c>
      <c r="AG97">
        <v>31659</v>
      </c>
      <c r="AH97">
        <v>32325</v>
      </c>
      <c r="AI97">
        <v>18668</v>
      </c>
      <c r="AJ97" s="1">
        <v>18772</v>
      </c>
      <c r="AM97">
        <f t="shared" si="17"/>
        <v>182.36395326318507</v>
      </c>
      <c r="AN97">
        <f t="shared" si="18"/>
        <v>200.76439559051138</v>
      </c>
      <c r="AO97">
        <f t="shared" si="19"/>
        <v>200.89713843774169</v>
      </c>
      <c r="AP97">
        <f t="shared" si="20"/>
        <v>368.1165631026355</v>
      </c>
      <c r="AQ97">
        <f t="shared" si="21"/>
        <v>363.30705305774558</v>
      </c>
    </row>
    <row r="98" spans="1:43" x14ac:dyDescent="0.25">
      <c r="A98" s="15">
        <v>1505700</v>
      </c>
      <c r="B98" s="12" t="s">
        <v>151</v>
      </c>
      <c r="C98" t="s">
        <v>95</v>
      </c>
      <c r="D98">
        <v>5002</v>
      </c>
      <c r="E98">
        <v>4899</v>
      </c>
      <c r="F98">
        <v>4768</v>
      </c>
      <c r="G98">
        <v>4627</v>
      </c>
      <c r="H98">
        <v>4410</v>
      </c>
      <c r="K98">
        <v>1153</v>
      </c>
      <c r="L98">
        <v>1213</v>
      </c>
      <c r="M98">
        <v>1309</v>
      </c>
      <c r="N98">
        <v>1182</v>
      </c>
      <c r="O98">
        <v>1158</v>
      </c>
      <c r="R98">
        <v>728</v>
      </c>
      <c r="S98">
        <v>734</v>
      </c>
      <c r="T98">
        <v>814</v>
      </c>
      <c r="U98">
        <v>829</v>
      </c>
      <c r="V98">
        <v>833</v>
      </c>
      <c r="Y98">
        <f t="shared" si="12"/>
        <v>6883</v>
      </c>
      <c r="Z98">
        <f t="shared" si="13"/>
        <v>6846</v>
      </c>
      <c r="AA98">
        <f t="shared" si="14"/>
        <v>6891</v>
      </c>
      <c r="AB98">
        <f t="shared" si="15"/>
        <v>6638</v>
      </c>
      <c r="AC98">
        <f t="shared" si="16"/>
        <v>6401</v>
      </c>
      <c r="AF98">
        <v>31082</v>
      </c>
      <c r="AG98">
        <v>31549</v>
      </c>
      <c r="AH98">
        <v>32007</v>
      </c>
      <c r="AI98">
        <v>24984</v>
      </c>
      <c r="AJ98" s="1">
        <v>25767</v>
      </c>
      <c r="AM98">
        <f t="shared" si="17"/>
        <v>221.44649636445533</v>
      </c>
      <c r="AN98">
        <f t="shared" si="18"/>
        <v>216.99578433547813</v>
      </c>
      <c r="AO98">
        <f t="shared" si="19"/>
        <v>215.29665385696879</v>
      </c>
      <c r="AP98">
        <f t="shared" si="20"/>
        <v>265.69004162664106</v>
      </c>
      <c r="AQ98">
        <f t="shared" si="21"/>
        <v>248.41851981216283</v>
      </c>
    </row>
    <row r="99" spans="1:43" x14ac:dyDescent="0.25">
      <c r="A99" s="15">
        <v>1505809</v>
      </c>
      <c r="B99" s="12" t="s">
        <v>151</v>
      </c>
      <c r="C99" t="s">
        <v>96</v>
      </c>
      <c r="D99">
        <v>15679</v>
      </c>
      <c r="E99">
        <v>15344</v>
      </c>
      <c r="F99">
        <v>15379</v>
      </c>
      <c r="G99">
        <v>15917</v>
      </c>
      <c r="H99">
        <v>15548</v>
      </c>
      <c r="K99">
        <v>1574</v>
      </c>
      <c r="L99">
        <v>1675</v>
      </c>
      <c r="M99">
        <v>2003</v>
      </c>
      <c r="N99">
        <v>1849</v>
      </c>
      <c r="O99">
        <v>1656</v>
      </c>
      <c r="R99">
        <v>1862</v>
      </c>
      <c r="S99">
        <v>1825</v>
      </c>
      <c r="T99">
        <v>1975</v>
      </c>
      <c r="U99">
        <v>2190</v>
      </c>
      <c r="V99">
        <v>2554</v>
      </c>
      <c r="Y99">
        <f t="shared" si="12"/>
        <v>19115</v>
      </c>
      <c r="Z99">
        <f t="shared" si="13"/>
        <v>18844</v>
      </c>
      <c r="AA99">
        <f t="shared" si="14"/>
        <v>19357</v>
      </c>
      <c r="AB99">
        <f t="shared" si="15"/>
        <v>19956</v>
      </c>
      <c r="AC99">
        <f t="shared" si="16"/>
        <v>19758</v>
      </c>
      <c r="AF99">
        <v>62043</v>
      </c>
      <c r="AG99">
        <v>62945</v>
      </c>
      <c r="AH99">
        <v>63831</v>
      </c>
      <c r="AI99">
        <v>62503</v>
      </c>
      <c r="AJ99" s="1">
        <v>66898</v>
      </c>
      <c r="AM99">
        <f t="shared" si="17"/>
        <v>308.09277436616537</v>
      </c>
      <c r="AN99">
        <f t="shared" si="18"/>
        <v>299.37246802764315</v>
      </c>
      <c r="AO99">
        <f t="shared" si="19"/>
        <v>303.25390484247464</v>
      </c>
      <c r="AP99">
        <f t="shared" si="20"/>
        <v>319.28067452762264</v>
      </c>
      <c r="AQ99">
        <f t="shared" si="21"/>
        <v>295.34515232144457</v>
      </c>
    </row>
    <row r="100" spans="1:43" x14ac:dyDescent="0.25">
      <c r="A100" s="15">
        <v>1505908</v>
      </c>
      <c r="B100" s="12" t="s">
        <v>154</v>
      </c>
      <c r="C100" t="s">
        <v>97</v>
      </c>
      <c r="D100">
        <v>12174</v>
      </c>
      <c r="E100">
        <v>12099</v>
      </c>
      <c r="F100">
        <v>12551</v>
      </c>
      <c r="G100">
        <v>12317</v>
      </c>
      <c r="H100">
        <v>12506</v>
      </c>
      <c r="K100">
        <v>1577</v>
      </c>
      <c r="L100">
        <v>1760</v>
      </c>
      <c r="M100">
        <v>1968</v>
      </c>
      <c r="N100">
        <v>1626</v>
      </c>
      <c r="O100">
        <v>1382</v>
      </c>
      <c r="R100">
        <v>1526</v>
      </c>
      <c r="S100">
        <v>1328</v>
      </c>
      <c r="T100">
        <v>1281</v>
      </c>
      <c r="U100">
        <v>1338</v>
      </c>
      <c r="V100">
        <v>1490</v>
      </c>
      <c r="Y100">
        <f t="shared" si="12"/>
        <v>15277</v>
      </c>
      <c r="Z100">
        <f t="shared" si="13"/>
        <v>15187</v>
      </c>
      <c r="AA100">
        <f t="shared" si="14"/>
        <v>15800</v>
      </c>
      <c r="AB100">
        <f t="shared" si="15"/>
        <v>15281</v>
      </c>
      <c r="AC100">
        <f t="shared" si="16"/>
        <v>15378</v>
      </c>
      <c r="AF100">
        <v>41135</v>
      </c>
      <c r="AG100">
        <v>41801</v>
      </c>
      <c r="AH100">
        <v>42456</v>
      </c>
      <c r="AI100">
        <v>40597</v>
      </c>
      <c r="AJ100" s="1">
        <v>43673</v>
      </c>
      <c r="AM100">
        <f t="shared" si="17"/>
        <v>371.38689680320897</v>
      </c>
      <c r="AN100">
        <f t="shared" si="18"/>
        <v>363.31666706538124</v>
      </c>
      <c r="AO100">
        <f t="shared" si="19"/>
        <v>372.14999057848127</v>
      </c>
      <c r="AP100">
        <f t="shared" si="20"/>
        <v>376.40712367908958</v>
      </c>
      <c r="AQ100">
        <f t="shared" si="21"/>
        <v>352.11686854578346</v>
      </c>
    </row>
    <row r="101" spans="1:43" x14ac:dyDescent="0.25">
      <c r="A101" s="15">
        <v>1506005</v>
      </c>
      <c r="B101" s="12" t="s">
        <v>153</v>
      </c>
      <c r="C101" t="s">
        <v>98</v>
      </c>
      <c r="D101">
        <v>7712</v>
      </c>
      <c r="E101">
        <v>7294</v>
      </c>
      <c r="F101">
        <v>7315</v>
      </c>
      <c r="G101">
        <v>7163</v>
      </c>
      <c r="H101">
        <v>7213</v>
      </c>
      <c r="K101">
        <v>1862</v>
      </c>
      <c r="L101">
        <v>1860</v>
      </c>
      <c r="M101">
        <v>2251</v>
      </c>
      <c r="N101">
        <v>1736</v>
      </c>
      <c r="O101">
        <v>1367</v>
      </c>
      <c r="R101">
        <v>1421</v>
      </c>
      <c r="S101">
        <v>1427</v>
      </c>
      <c r="T101">
        <v>1415</v>
      </c>
      <c r="U101">
        <v>1506</v>
      </c>
      <c r="V101">
        <v>1549</v>
      </c>
      <c r="Y101">
        <f t="shared" si="12"/>
        <v>10995</v>
      </c>
      <c r="Z101">
        <f t="shared" si="13"/>
        <v>10581</v>
      </c>
      <c r="AA101">
        <f t="shared" si="14"/>
        <v>10981</v>
      </c>
      <c r="AB101">
        <f t="shared" si="15"/>
        <v>10405</v>
      </c>
      <c r="AC101">
        <f t="shared" si="16"/>
        <v>10129</v>
      </c>
      <c r="AF101">
        <v>29866</v>
      </c>
      <c r="AG101">
        <v>29846</v>
      </c>
      <c r="AH101">
        <v>29827</v>
      </c>
      <c r="AI101">
        <v>35577</v>
      </c>
      <c r="AJ101" s="1">
        <v>38318</v>
      </c>
      <c r="AM101">
        <f t="shared" si="17"/>
        <v>368.14437822272816</v>
      </c>
      <c r="AN101">
        <f t="shared" si="18"/>
        <v>354.51986865911675</v>
      </c>
      <c r="AO101">
        <f t="shared" si="19"/>
        <v>368.15636839105508</v>
      </c>
      <c r="AP101">
        <f t="shared" si="20"/>
        <v>292.46423250976756</v>
      </c>
      <c r="AQ101">
        <f t="shared" si="21"/>
        <v>264.34051881622213</v>
      </c>
    </row>
    <row r="102" spans="1:43" x14ac:dyDescent="0.25">
      <c r="A102" s="15">
        <v>1506104</v>
      </c>
      <c r="B102" s="12" t="s">
        <v>156</v>
      </c>
      <c r="C102" t="s">
        <v>99</v>
      </c>
      <c r="D102">
        <v>1992</v>
      </c>
      <c r="E102">
        <v>1926</v>
      </c>
      <c r="F102">
        <v>1876</v>
      </c>
      <c r="G102">
        <v>1823</v>
      </c>
      <c r="H102">
        <v>1706</v>
      </c>
      <c r="K102">
        <v>717</v>
      </c>
      <c r="L102">
        <v>735</v>
      </c>
      <c r="M102">
        <v>797</v>
      </c>
      <c r="N102">
        <v>677</v>
      </c>
      <c r="O102">
        <v>470</v>
      </c>
      <c r="R102">
        <v>351</v>
      </c>
      <c r="S102">
        <v>344</v>
      </c>
      <c r="T102">
        <v>329</v>
      </c>
      <c r="U102">
        <v>334</v>
      </c>
      <c r="V102">
        <v>352</v>
      </c>
      <c r="Y102">
        <f t="shared" si="12"/>
        <v>3060</v>
      </c>
      <c r="Z102">
        <f t="shared" si="13"/>
        <v>3005</v>
      </c>
      <c r="AA102">
        <f t="shared" si="14"/>
        <v>3002</v>
      </c>
      <c r="AB102">
        <f t="shared" si="15"/>
        <v>2834</v>
      </c>
      <c r="AC102">
        <f t="shared" si="16"/>
        <v>2528</v>
      </c>
      <c r="AF102">
        <v>10825</v>
      </c>
      <c r="AG102">
        <v>10857</v>
      </c>
      <c r="AH102">
        <v>10889</v>
      </c>
      <c r="AI102">
        <v>10851</v>
      </c>
      <c r="AJ102" s="1">
        <v>11332</v>
      </c>
      <c r="AM102">
        <f t="shared" si="17"/>
        <v>282.67898383371823</v>
      </c>
      <c r="AN102">
        <f t="shared" si="18"/>
        <v>276.77995763102149</v>
      </c>
      <c r="AO102">
        <f t="shared" si="19"/>
        <v>275.69106437689413</v>
      </c>
      <c r="AP102">
        <f t="shared" si="20"/>
        <v>261.17408533775688</v>
      </c>
      <c r="AQ102">
        <f t="shared" si="21"/>
        <v>223.08506883162724</v>
      </c>
    </row>
    <row r="103" spans="1:43" x14ac:dyDescent="0.25">
      <c r="A103" s="15">
        <v>1506112</v>
      </c>
      <c r="B103" s="12" t="s">
        <v>156</v>
      </c>
      <c r="C103" t="s">
        <v>100</v>
      </c>
      <c r="D103">
        <v>2139</v>
      </c>
      <c r="E103">
        <v>1966</v>
      </c>
      <c r="F103">
        <v>1930</v>
      </c>
      <c r="G103">
        <v>1908</v>
      </c>
      <c r="H103">
        <v>1755</v>
      </c>
      <c r="K103">
        <v>549</v>
      </c>
      <c r="L103">
        <v>507</v>
      </c>
      <c r="M103">
        <v>690</v>
      </c>
      <c r="N103">
        <v>694</v>
      </c>
      <c r="O103">
        <v>325</v>
      </c>
      <c r="R103">
        <v>366</v>
      </c>
      <c r="S103">
        <v>347</v>
      </c>
      <c r="T103">
        <v>338</v>
      </c>
      <c r="U103">
        <v>330</v>
      </c>
      <c r="V103">
        <v>349</v>
      </c>
      <c r="Y103">
        <f t="shared" si="12"/>
        <v>3054</v>
      </c>
      <c r="Z103">
        <f t="shared" si="13"/>
        <v>2820</v>
      </c>
      <c r="AA103">
        <f t="shared" si="14"/>
        <v>2958</v>
      </c>
      <c r="AB103">
        <f t="shared" si="15"/>
        <v>2932</v>
      </c>
      <c r="AC103">
        <f t="shared" si="16"/>
        <v>2429</v>
      </c>
      <c r="AF103">
        <v>13608</v>
      </c>
      <c r="AG103">
        <v>13702</v>
      </c>
      <c r="AH103">
        <v>13794</v>
      </c>
      <c r="AI103">
        <v>11524</v>
      </c>
      <c r="AJ103" s="1">
        <v>11870</v>
      </c>
      <c r="AM103">
        <f t="shared" si="17"/>
        <v>224.42680776014109</v>
      </c>
      <c r="AN103">
        <f t="shared" si="18"/>
        <v>205.80937089475989</v>
      </c>
      <c r="AO103">
        <f t="shared" si="19"/>
        <v>214.44106133101349</v>
      </c>
      <c r="AP103">
        <f t="shared" si="20"/>
        <v>254.42554668517874</v>
      </c>
      <c r="AQ103">
        <f t="shared" si="21"/>
        <v>204.6335299073294</v>
      </c>
    </row>
    <row r="104" spans="1:43" x14ac:dyDescent="0.25">
      <c r="A104" s="15">
        <v>1506138</v>
      </c>
      <c r="B104" s="12" t="s">
        <v>152</v>
      </c>
      <c r="C104" t="s">
        <v>101</v>
      </c>
      <c r="D104">
        <v>11116</v>
      </c>
      <c r="E104">
        <v>11097</v>
      </c>
      <c r="F104">
        <v>11451</v>
      </c>
      <c r="G104">
        <v>11468</v>
      </c>
      <c r="H104">
        <v>11579</v>
      </c>
      <c r="K104">
        <v>3682</v>
      </c>
      <c r="L104">
        <v>3694</v>
      </c>
      <c r="M104">
        <v>3758</v>
      </c>
      <c r="N104">
        <v>3394</v>
      </c>
      <c r="O104">
        <v>2996</v>
      </c>
      <c r="R104">
        <v>1945</v>
      </c>
      <c r="S104">
        <v>2122</v>
      </c>
      <c r="T104">
        <v>2099</v>
      </c>
      <c r="U104">
        <v>2009</v>
      </c>
      <c r="V104">
        <v>2231</v>
      </c>
      <c r="Y104">
        <f t="shared" si="12"/>
        <v>16743</v>
      </c>
      <c r="Z104">
        <f t="shared" si="13"/>
        <v>16913</v>
      </c>
      <c r="AA104">
        <f t="shared" si="14"/>
        <v>17308</v>
      </c>
      <c r="AB104">
        <f t="shared" si="15"/>
        <v>16871</v>
      </c>
      <c r="AC104">
        <f t="shared" si="16"/>
        <v>16806</v>
      </c>
      <c r="AF104">
        <v>84787</v>
      </c>
      <c r="AG104">
        <v>85563</v>
      </c>
      <c r="AH104">
        <v>86326</v>
      </c>
      <c r="AI104">
        <v>85597</v>
      </c>
      <c r="AJ104" s="1">
        <v>91947</v>
      </c>
      <c r="AM104">
        <f t="shared" si="17"/>
        <v>197.47131046033002</v>
      </c>
      <c r="AN104">
        <f t="shared" si="18"/>
        <v>197.66721596951953</v>
      </c>
      <c r="AO104">
        <f t="shared" si="19"/>
        <v>200.49579500961474</v>
      </c>
      <c r="AP104">
        <f t="shared" si="20"/>
        <v>197.09802913653516</v>
      </c>
      <c r="AQ104">
        <f t="shared" si="21"/>
        <v>182.7792097621456</v>
      </c>
    </row>
    <row r="105" spans="1:43" x14ac:dyDescent="0.25">
      <c r="A105" s="15">
        <v>1506161</v>
      </c>
      <c r="B105" s="12" t="s">
        <v>152</v>
      </c>
      <c r="C105" t="s">
        <v>102</v>
      </c>
      <c r="D105">
        <v>2691</v>
      </c>
      <c r="E105">
        <v>2647</v>
      </c>
      <c r="F105">
        <v>2581</v>
      </c>
      <c r="G105">
        <v>2505</v>
      </c>
      <c r="H105">
        <v>2305</v>
      </c>
      <c r="K105">
        <v>672</v>
      </c>
      <c r="L105">
        <v>636</v>
      </c>
      <c r="M105">
        <v>641</v>
      </c>
      <c r="N105">
        <v>643</v>
      </c>
      <c r="O105">
        <v>562</v>
      </c>
      <c r="R105">
        <v>415</v>
      </c>
      <c r="S105">
        <v>469</v>
      </c>
      <c r="T105">
        <v>443</v>
      </c>
      <c r="U105">
        <v>400</v>
      </c>
      <c r="V105">
        <v>448</v>
      </c>
      <c r="Y105">
        <f t="shared" si="12"/>
        <v>3778</v>
      </c>
      <c r="Z105">
        <f t="shared" si="13"/>
        <v>3752</v>
      </c>
      <c r="AA105">
        <f t="shared" si="14"/>
        <v>3665</v>
      </c>
      <c r="AB105">
        <f t="shared" si="15"/>
        <v>3548</v>
      </c>
      <c r="AC105">
        <f t="shared" si="16"/>
        <v>3315</v>
      </c>
      <c r="AF105">
        <v>18193</v>
      </c>
      <c r="AG105">
        <v>18201</v>
      </c>
      <c r="AH105">
        <v>18208</v>
      </c>
      <c r="AI105">
        <v>18384</v>
      </c>
      <c r="AJ105" s="1">
        <v>19129</v>
      </c>
      <c r="AM105">
        <f t="shared" si="17"/>
        <v>207.66228769306878</v>
      </c>
      <c r="AN105">
        <f t="shared" si="18"/>
        <v>206.14251964177794</v>
      </c>
      <c r="AO105">
        <f t="shared" si="19"/>
        <v>201.28514938488576</v>
      </c>
      <c r="AP105">
        <f t="shared" si="20"/>
        <v>192.99390774586598</v>
      </c>
      <c r="AQ105">
        <f t="shared" si="21"/>
        <v>173.29708819070521</v>
      </c>
    </row>
    <row r="106" spans="1:43" x14ac:dyDescent="0.25">
      <c r="A106" s="15">
        <v>1506187</v>
      </c>
      <c r="B106" s="12" t="s">
        <v>150</v>
      </c>
      <c r="C106" t="s">
        <v>103</v>
      </c>
      <c r="D106">
        <v>6210</v>
      </c>
      <c r="E106">
        <v>6084</v>
      </c>
      <c r="F106">
        <v>6014</v>
      </c>
      <c r="G106">
        <v>5526</v>
      </c>
      <c r="H106">
        <v>5360</v>
      </c>
      <c r="K106">
        <v>1246</v>
      </c>
      <c r="L106">
        <v>1192</v>
      </c>
      <c r="M106">
        <v>1294</v>
      </c>
      <c r="N106">
        <v>1234</v>
      </c>
      <c r="O106">
        <v>1015</v>
      </c>
      <c r="R106">
        <v>986</v>
      </c>
      <c r="S106">
        <v>1010</v>
      </c>
      <c r="T106">
        <v>962</v>
      </c>
      <c r="U106">
        <v>863</v>
      </c>
      <c r="V106">
        <v>952</v>
      </c>
      <c r="Y106">
        <f t="shared" si="12"/>
        <v>8442</v>
      </c>
      <c r="Z106">
        <f t="shared" si="13"/>
        <v>8286</v>
      </c>
      <c r="AA106">
        <f t="shared" si="14"/>
        <v>8270</v>
      </c>
      <c r="AB106">
        <f t="shared" si="15"/>
        <v>7623</v>
      </c>
      <c r="AC106">
        <f t="shared" si="16"/>
        <v>7327</v>
      </c>
      <c r="AF106">
        <v>52357</v>
      </c>
      <c r="AG106">
        <v>52803</v>
      </c>
      <c r="AH106">
        <v>53242</v>
      </c>
      <c r="AI106">
        <v>53143</v>
      </c>
      <c r="AJ106" s="1">
        <v>56593</v>
      </c>
      <c r="AM106">
        <f t="shared" si="17"/>
        <v>161.23918482724372</v>
      </c>
      <c r="AN106">
        <f t="shared" si="18"/>
        <v>156.92290210783477</v>
      </c>
      <c r="AO106">
        <f t="shared" si="19"/>
        <v>155.32850005634648</v>
      </c>
      <c r="AP106">
        <f t="shared" si="20"/>
        <v>143.44316278719683</v>
      </c>
      <c r="AQ106">
        <f t="shared" si="21"/>
        <v>129.46830880144185</v>
      </c>
    </row>
    <row r="107" spans="1:43" x14ac:dyDescent="0.25">
      <c r="A107" s="15">
        <v>1506195</v>
      </c>
      <c r="B107" s="12" t="s">
        <v>157</v>
      </c>
      <c r="C107" t="s">
        <v>104</v>
      </c>
      <c r="D107">
        <v>4705</v>
      </c>
      <c r="E107">
        <v>4666</v>
      </c>
      <c r="F107">
        <v>4829</v>
      </c>
      <c r="G107">
        <v>4643</v>
      </c>
      <c r="H107">
        <v>4592</v>
      </c>
      <c r="K107">
        <v>1079</v>
      </c>
      <c r="L107">
        <v>1066</v>
      </c>
      <c r="M107">
        <v>1128</v>
      </c>
      <c r="N107">
        <v>1041</v>
      </c>
      <c r="O107">
        <v>828</v>
      </c>
      <c r="R107">
        <v>780</v>
      </c>
      <c r="S107">
        <v>879</v>
      </c>
      <c r="T107">
        <v>893</v>
      </c>
      <c r="U107">
        <v>846</v>
      </c>
      <c r="V107">
        <v>931</v>
      </c>
      <c r="Y107">
        <f t="shared" si="12"/>
        <v>6564</v>
      </c>
      <c r="Z107">
        <f t="shared" si="13"/>
        <v>6611</v>
      </c>
      <c r="AA107">
        <f t="shared" si="14"/>
        <v>6850</v>
      </c>
      <c r="AB107">
        <f t="shared" si="15"/>
        <v>6530</v>
      </c>
      <c r="AC107">
        <f t="shared" si="16"/>
        <v>6351</v>
      </c>
      <c r="AF107">
        <v>50510</v>
      </c>
      <c r="AG107">
        <v>51500</v>
      </c>
      <c r="AH107">
        <v>52473</v>
      </c>
      <c r="AI107">
        <v>35769</v>
      </c>
      <c r="AJ107" s="1">
        <v>37360</v>
      </c>
      <c r="AM107">
        <f t="shared" si="17"/>
        <v>129.95446446248269</v>
      </c>
      <c r="AN107">
        <f t="shared" si="18"/>
        <v>128.36893203883494</v>
      </c>
      <c r="AO107">
        <f t="shared" si="19"/>
        <v>130.54332704438474</v>
      </c>
      <c r="AP107">
        <f t="shared" si="20"/>
        <v>182.56031759344685</v>
      </c>
      <c r="AQ107">
        <f t="shared" si="21"/>
        <v>169.9946466809422</v>
      </c>
    </row>
    <row r="108" spans="1:43" x14ac:dyDescent="0.25">
      <c r="A108" s="15">
        <v>1506203</v>
      </c>
      <c r="B108" s="12" t="s">
        <v>156</v>
      </c>
      <c r="C108" t="s">
        <v>105</v>
      </c>
      <c r="D108">
        <v>6978</v>
      </c>
      <c r="E108">
        <v>6924</v>
      </c>
      <c r="F108">
        <v>6812</v>
      </c>
      <c r="G108">
        <v>6700</v>
      </c>
      <c r="H108">
        <v>6505</v>
      </c>
      <c r="K108">
        <v>2208</v>
      </c>
      <c r="L108">
        <v>2068</v>
      </c>
      <c r="M108">
        <v>2273</v>
      </c>
      <c r="N108">
        <v>2115</v>
      </c>
      <c r="O108">
        <v>1796</v>
      </c>
      <c r="R108">
        <v>1371</v>
      </c>
      <c r="S108">
        <v>1332</v>
      </c>
      <c r="T108">
        <v>1171</v>
      </c>
      <c r="U108">
        <v>1217</v>
      </c>
      <c r="V108">
        <v>1238</v>
      </c>
      <c r="Y108">
        <f t="shared" si="12"/>
        <v>10557</v>
      </c>
      <c r="Z108">
        <f t="shared" si="13"/>
        <v>10324</v>
      </c>
      <c r="AA108">
        <f t="shared" si="14"/>
        <v>10256</v>
      </c>
      <c r="AB108">
        <f t="shared" si="15"/>
        <v>10032</v>
      </c>
      <c r="AC108">
        <f t="shared" si="16"/>
        <v>9539</v>
      </c>
      <c r="AF108">
        <v>40675</v>
      </c>
      <c r="AG108">
        <v>40922</v>
      </c>
      <c r="AH108">
        <v>41164</v>
      </c>
      <c r="AI108">
        <v>44772</v>
      </c>
      <c r="AJ108" s="1">
        <v>48168</v>
      </c>
      <c r="AM108">
        <f t="shared" si="17"/>
        <v>259.54517516902274</v>
      </c>
      <c r="AN108">
        <f t="shared" si="18"/>
        <v>252.28483456331557</v>
      </c>
      <c r="AO108">
        <f t="shared" si="19"/>
        <v>249.14974249344087</v>
      </c>
      <c r="AP108">
        <f t="shared" si="20"/>
        <v>224.06861431251676</v>
      </c>
      <c r="AQ108">
        <f t="shared" si="21"/>
        <v>198.03604052482976</v>
      </c>
    </row>
    <row r="109" spans="1:43" x14ac:dyDescent="0.25">
      <c r="A109" s="15">
        <v>1506302</v>
      </c>
      <c r="B109" s="12" t="s">
        <v>151</v>
      </c>
      <c r="C109" t="s">
        <v>106</v>
      </c>
      <c r="D109">
        <v>4076</v>
      </c>
      <c r="E109">
        <v>4009</v>
      </c>
      <c r="F109">
        <v>4048</v>
      </c>
      <c r="G109">
        <v>3925</v>
      </c>
      <c r="H109">
        <v>3807</v>
      </c>
      <c r="K109">
        <v>1083</v>
      </c>
      <c r="L109">
        <v>1082</v>
      </c>
      <c r="M109">
        <v>1133</v>
      </c>
      <c r="N109">
        <v>1096</v>
      </c>
      <c r="O109">
        <v>1065</v>
      </c>
      <c r="R109">
        <v>740</v>
      </c>
      <c r="S109">
        <v>803</v>
      </c>
      <c r="T109">
        <v>753</v>
      </c>
      <c r="U109">
        <v>735</v>
      </c>
      <c r="V109">
        <v>806</v>
      </c>
      <c r="Y109">
        <f t="shared" si="12"/>
        <v>5899</v>
      </c>
      <c r="Z109">
        <f t="shared" si="13"/>
        <v>5894</v>
      </c>
      <c r="AA109">
        <f t="shared" si="14"/>
        <v>5934</v>
      </c>
      <c r="AB109">
        <f t="shared" si="15"/>
        <v>5756</v>
      </c>
      <c r="AC109">
        <f t="shared" si="16"/>
        <v>5678</v>
      </c>
      <c r="AF109">
        <v>23752</v>
      </c>
      <c r="AG109">
        <v>24075</v>
      </c>
      <c r="AH109">
        <v>24392</v>
      </c>
      <c r="AI109">
        <v>24129</v>
      </c>
      <c r="AJ109" s="1">
        <v>25441</v>
      </c>
      <c r="AM109">
        <f t="shared" si="17"/>
        <v>248.35803300774671</v>
      </c>
      <c r="AN109">
        <f t="shared" si="18"/>
        <v>244.81827622014538</v>
      </c>
      <c r="AO109">
        <f t="shared" si="19"/>
        <v>243.27648409314529</v>
      </c>
      <c r="AP109">
        <f t="shared" si="20"/>
        <v>238.55112105764849</v>
      </c>
      <c r="AQ109">
        <f t="shared" si="21"/>
        <v>223.18305098070044</v>
      </c>
    </row>
    <row r="110" spans="1:43" x14ac:dyDescent="0.25">
      <c r="A110" s="15">
        <v>1506351</v>
      </c>
      <c r="B110" s="12" t="s">
        <v>155</v>
      </c>
      <c r="C110" t="s">
        <v>107</v>
      </c>
      <c r="D110">
        <v>3685</v>
      </c>
      <c r="E110">
        <v>3660</v>
      </c>
      <c r="F110">
        <v>3669</v>
      </c>
      <c r="G110">
        <v>3481</v>
      </c>
      <c r="H110">
        <v>3317</v>
      </c>
      <c r="K110">
        <v>830</v>
      </c>
      <c r="L110">
        <v>790</v>
      </c>
      <c r="M110">
        <v>907</v>
      </c>
      <c r="N110">
        <v>888</v>
      </c>
      <c r="O110">
        <v>799</v>
      </c>
      <c r="R110">
        <v>692</v>
      </c>
      <c r="S110">
        <v>691</v>
      </c>
      <c r="T110">
        <v>647</v>
      </c>
      <c r="U110">
        <v>623</v>
      </c>
      <c r="V110">
        <v>646</v>
      </c>
      <c r="Y110">
        <f t="shared" si="12"/>
        <v>5207</v>
      </c>
      <c r="Z110">
        <f t="shared" si="13"/>
        <v>5141</v>
      </c>
      <c r="AA110">
        <f t="shared" si="14"/>
        <v>5223</v>
      </c>
      <c r="AB110">
        <f t="shared" si="15"/>
        <v>4992</v>
      </c>
      <c r="AC110">
        <f t="shared" si="16"/>
        <v>4762</v>
      </c>
      <c r="AF110">
        <v>21079</v>
      </c>
      <c r="AG110">
        <v>21449</v>
      </c>
      <c r="AH110">
        <v>21811</v>
      </c>
      <c r="AI110">
        <v>21087</v>
      </c>
      <c r="AJ110" s="1">
        <v>22288</v>
      </c>
      <c r="AM110">
        <f t="shared" si="17"/>
        <v>247.02310356278761</v>
      </c>
      <c r="AN110">
        <f t="shared" si="18"/>
        <v>239.68483379178514</v>
      </c>
      <c r="AO110">
        <f t="shared" si="19"/>
        <v>239.46632433175921</v>
      </c>
      <c r="AP110">
        <f t="shared" si="20"/>
        <v>236.73353250818039</v>
      </c>
      <c r="AQ110">
        <f t="shared" si="21"/>
        <v>213.6575735821967</v>
      </c>
    </row>
    <row r="111" spans="1:43" x14ac:dyDescent="0.25">
      <c r="A111" s="15">
        <v>1506401</v>
      </c>
      <c r="B111" s="12" t="s">
        <v>151</v>
      </c>
      <c r="C111" t="s">
        <v>108</v>
      </c>
      <c r="D111">
        <v>1289</v>
      </c>
      <c r="E111">
        <v>1286</v>
      </c>
      <c r="F111">
        <v>1263</v>
      </c>
      <c r="G111">
        <v>1228</v>
      </c>
      <c r="H111">
        <v>1200</v>
      </c>
      <c r="K111">
        <v>287</v>
      </c>
      <c r="L111">
        <v>281</v>
      </c>
      <c r="M111">
        <v>380</v>
      </c>
      <c r="N111">
        <v>310</v>
      </c>
      <c r="O111">
        <v>264</v>
      </c>
      <c r="R111">
        <v>237</v>
      </c>
      <c r="S111">
        <v>258</v>
      </c>
      <c r="T111">
        <v>251</v>
      </c>
      <c r="U111">
        <v>247</v>
      </c>
      <c r="V111">
        <v>270</v>
      </c>
      <c r="Y111">
        <f t="shared" si="12"/>
        <v>1813</v>
      </c>
      <c r="Z111">
        <f t="shared" si="13"/>
        <v>1825</v>
      </c>
      <c r="AA111">
        <f t="shared" si="14"/>
        <v>1894</v>
      </c>
      <c r="AB111">
        <f t="shared" si="15"/>
        <v>1785</v>
      </c>
      <c r="AC111">
        <f t="shared" si="16"/>
        <v>1734</v>
      </c>
      <c r="AF111">
        <v>10128</v>
      </c>
      <c r="AG111">
        <v>10314</v>
      </c>
      <c r="AH111">
        <v>10496</v>
      </c>
      <c r="AI111">
        <v>7445</v>
      </c>
      <c r="AJ111" s="1">
        <v>7654</v>
      </c>
      <c r="AM111">
        <f t="shared" si="17"/>
        <v>179.00868878357028</v>
      </c>
      <c r="AN111">
        <f t="shared" si="18"/>
        <v>176.94395966647275</v>
      </c>
      <c r="AO111">
        <f t="shared" si="19"/>
        <v>180.44969512195121</v>
      </c>
      <c r="AP111">
        <f t="shared" si="20"/>
        <v>239.75822699798522</v>
      </c>
      <c r="AQ111">
        <f t="shared" si="21"/>
        <v>226.5482100862294</v>
      </c>
    </row>
    <row r="112" spans="1:43" x14ac:dyDescent="0.25">
      <c r="A112" s="15">
        <v>1506500</v>
      </c>
      <c r="B112" s="12" t="s">
        <v>160</v>
      </c>
      <c r="C112" t="s">
        <v>146</v>
      </c>
      <c r="D112">
        <v>9065</v>
      </c>
      <c r="E112">
        <v>8936</v>
      </c>
      <c r="F112">
        <v>8810</v>
      </c>
      <c r="G112">
        <v>8640</v>
      </c>
      <c r="H112">
        <v>8448</v>
      </c>
      <c r="K112">
        <v>2937</v>
      </c>
      <c r="L112">
        <v>2808</v>
      </c>
      <c r="M112">
        <v>2782</v>
      </c>
      <c r="N112">
        <v>2530</v>
      </c>
      <c r="O112">
        <v>2178</v>
      </c>
      <c r="R112">
        <v>1630</v>
      </c>
      <c r="S112">
        <v>1623</v>
      </c>
      <c r="T112">
        <v>1605</v>
      </c>
      <c r="U112">
        <v>1665</v>
      </c>
      <c r="V112">
        <v>1756</v>
      </c>
      <c r="Y112">
        <f t="shared" si="12"/>
        <v>13632</v>
      </c>
      <c r="Z112">
        <f t="shared" si="13"/>
        <v>13367</v>
      </c>
      <c r="AA112">
        <f t="shared" si="14"/>
        <v>13197</v>
      </c>
      <c r="AB112">
        <f t="shared" si="15"/>
        <v>12835</v>
      </c>
      <c r="AC112">
        <f t="shared" si="16"/>
        <v>12382</v>
      </c>
      <c r="AF112">
        <v>70801</v>
      </c>
      <c r="AG112">
        <v>71837</v>
      </c>
      <c r="AH112">
        <v>72856</v>
      </c>
      <c r="AI112">
        <v>73019</v>
      </c>
      <c r="AJ112" s="1">
        <v>78317</v>
      </c>
      <c r="AM112">
        <f t="shared" si="17"/>
        <v>192.53965339472606</v>
      </c>
      <c r="AN112">
        <f t="shared" si="18"/>
        <v>186.07402870387128</v>
      </c>
      <c r="AO112">
        <f t="shared" si="19"/>
        <v>181.13813550016471</v>
      </c>
      <c r="AP112">
        <f t="shared" si="20"/>
        <v>175.7761678467248</v>
      </c>
      <c r="AQ112">
        <f t="shared" si="21"/>
        <v>158.10105085741282</v>
      </c>
    </row>
    <row r="113" spans="1:43" x14ac:dyDescent="0.25">
      <c r="A113" s="15">
        <v>1506559</v>
      </c>
      <c r="B113" s="12" t="s">
        <v>156</v>
      </c>
      <c r="C113" t="s">
        <v>109</v>
      </c>
      <c r="D113">
        <v>3745</v>
      </c>
      <c r="E113">
        <v>3517</v>
      </c>
      <c r="F113">
        <v>3549</v>
      </c>
      <c r="G113">
        <v>3286</v>
      </c>
      <c r="H113">
        <v>3222</v>
      </c>
      <c r="K113">
        <v>709</v>
      </c>
      <c r="L113">
        <v>708</v>
      </c>
      <c r="M113">
        <v>943</v>
      </c>
      <c r="N113">
        <v>995</v>
      </c>
      <c r="O113">
        <v>865</v>
      </c>
      <c r="R113">
        <v>536</v>
      </c>
      <c r="S113">
        <v>519</v>
      </c>
      <c r="T113">
        <v>595</v>
      </c>
      <c r="U113">
        <v>554</v>
      </c>
      <c r="V113">
        <v>602</v>
      </c>
      <c r="Y113">
        <f t="shared" si="12"/>
        <v>4990</v>
      </c>
      <c r="Z113">
        <f t="shared" si="13"/>
        <v>4744</v>
      </c>
      <c r="AA113">
        <f t="shared" si="14"/>
        <v>5087</v>
      </c>
      <c r="AB113">
        <f t="shared" si="15"/>
        <v>4835</v>
      </c>
      <c r="AC113">
        <f t="shared" si="16"/>
        <v>4689</v>
      </c>
      <c r="AF113">
        <v>19848</v>
      </c>
      <c r="AG113">
        <v>19843</v>
      </c>
      <c r="AH113">
        <v>19839</v>
      </c>
      <c r="AI113">
        <v>20370</v>
      </c>
      <c r="AJ113" s="1">
        <v>21217</v>
      </c>
      <c r="AM113">
        <f t="shared" si="17"/>
        <v>251.41072148327288</v>
      </c>
      <c r="AN113">
        <f t="shared" si="18"/>
        <v>239.0767525071814</v>
      </c>
      <c r="AO113">
        <f t="shared" si="19"/>
        <v>256.41413377690407</v>
      </c>
      <c r="AP113">
        <f t="shared" si="20"/>
        <v>237.35886107020127</v>
      </c>
      <c r="AQ113">
        <f t="shared" si="21"/>
        <v>221.0020266767215</v>
      </c>
    </row>
    <row r="114" spans="1:43" x14ac:dyDescent="0.25">
      <c r="A114" s="15">
        <v>1506583</v>
      </c>
      <c r="B114" s="12" t="s">
        <v>152</v>
      </c>
      <c r="C114" t="s">
        <v>110</v>
      </c>
      <c r="D114">
        <v>3277</v>
      </c>
      <c r="E114">
        <v>3103</v>
      </c>
      <c r="F114">
        <v>3085</v>
      </c>
      <c r="G114">
        <v>2998</v>
      </c>
      <c r="H114">
        <v>2902</v>
      </c>
      <c r="K114">
        <v>433</v>
      </c>
      <c r="L114">
        <v>519</v>
      </c>
      <c r="M114">
        <v>580</v>
      </c>
      <c r="N114">
        <v>513</v>
      </c>
      <c r="O114">
        <v>437</v>
      </c>
      <c r="R114">
        <v>555</v>
      </c>
      <c r="S114">
        <v>527</v>
      </c>
      <c r="T114">
        <v>523</v>
      </c>
      <c r="U114">
        <v>508</v>
      </c>
      <c r="V114">
        <v>585</v>
      </c>
      <c r="Y114">
        <f t="shared" si="12"/>
        <v>4265</v>
      </c>
      <c r="Z114">
        <f t="shared" si="13"/>
        <v>4149</v>
      </c>
      <c r="AA114">
        <f t="shared" si="14"/>
        <v>4188</v>
      </c>
      <c r="AB114">
        <f t="shared" si="15"/>
        <v>4019</v>
      </c>
      <c r="AC114">
        <f t="shared" si="16"/>
        <v>3924</v>
      </c>
      <c r="AF114">
        <v>21449</v>
      </c>
      <c r="AG114">
        <v>21850</v>
      </c>
      <c r="AH114">
        <v>22244</v>
      </c>
      <c r="AI114">
        <v>16548</v>
      </c>
      <c r="AJ114" s="1">
        <v>17079</v>
      </c>
      <c r="AM114">
        <f t="shared" si="17"/>
        <v>198.84376894027693</v>
      </c>
      <c r="AN114">
        <f t="shared" si="18"/>
        <v>189.88558352402745</v>
      </c>
      <c r="AO114">
        <f t="shared" si="19"/>
        <v>188.27549001978062</v>
      </c>
      <c r="AP114">
        <f t="shared" si="20"/>
        <v>242.86922890983806</v>
      </c>
      <c r="AQ114">
        <f t="shared" si="21"/>
        <v>229.75584050588441</v>
      </c>
    </row>
    <row r="115" spans="1:43" x14ac:dyDescent="0.25">
      <c r="A115" s="15">
        <v>1506609</v>
      </c>
      <c r="B115" s="12" t="s">
        <v>160</v>
      </c>
      <c r="C115" t="s">
        <v>111</v>
      </c>
      <c r="D115">
        <v>4192</v>
      </c>
      <c r="E115">
        <v>3872</v>
      </c>
      <c r="F115">
        <v>3823</v>
      </c>
      <c r="G115">
        <v>3559</v>
      </c>
      <c r="H115">
        <v>3295</v>
      </c>
      <c r="K115">
        <v>1163</v>
      </c>
      <c r="L115">
        <v>1104</v>
      </c>
      <c r="M115">
        <v>1317</v>
      </c>
      <c r="N115">
        <v>1122</v>
      </c>
      <c r="O115">
        <v>867</v>
      </c>
      <c r="R115">
        <v>734</v>
      </c>
      <c r="S115">
        <v>670</v>
      </c>
      <c r="T115">
        <v>660</v>
      </c>
      <c r="U115">
        <v>682</v>
      </c>
      <c r="V115">
        <v>696</v>
      </c>
      <c r="Y115">
        <f t="shared" si="12"/>
        <v>6089</v>
      </c>
      <c r="Z115">
        <f t="shared" si="13"/>
        <v>5646</v>
      </c>
      <c r="AA115">
        <f t="shared" si="14"/>
        <v>5800</v>
      </c>
      <c r="AB115">
        <f t="shared" si="15"/>
        <v>5363</v>
      </c>
      <c r="AC115">
        <f t="shared" si="16"/>
        <v>4858</v>
      </c>
      <c r="AF115">
        <v>24861</v>
      </c>
      <c r="AG115">
        <v>24995</v>
      </c>
      <c r="AH115">
        <v>25127</v>
      </c>
      <c r="AI115">
        <v>24624</v>
      </c>
      <c r="AJ115" s="1">
        <v>25696</v>
      </c>
      <c r="AM115">
        <f t="shared" si="17"/>
        <v>244.92176501347492</v>
      </c>
      <c r="AN115">
        <f t="shared" si="18"/>
        <v>225.88517703540708</v>
      </c>
      <c r="AO115">
        <f t="shared" si="19"/>
        <v>230.82739682413339</v>
      </c>
      <c r="AP115">
        <f t="shared" si="20"/>
        <v>217.7956465237167</v>
      </c>
      <c r="AQ115">
        <f t="shared" si="21"/>
        <v>189.05666251556664</v>
      </c>
    </row>
    <row r="116" spans="1:43" x14ac:dyDescent="0.25">
      <c r="A116" s="15">
        <v>1506708</v>
      </c>
      <c r="B116" s="12" t="s">
        <v>152</v>
      </c>
      <c r="C116" t="s">
        <v>112</v>
      </c>
      <c r="D116">
        <v>5931</v>
      </c>
      <c r="E116">
        <v>5970</v>
      </c>
      <c r="F116">
        <v>6196</v>
      </c>
      <c r="G116">
        <v>6470</v>
      </c>
      <c r="H116">
        <v>6697</v>
      </c>
      <c r="K116">
        <v>1001</v>
      </c>
      <c r="L116">
        <v>1129</v>
      </c>
      <c r="M116">
        <v>1296</v>
      </c>
      <c r="N116">
        <v>1224</v>
      </c>
      <c r="O116">
        <v>865</v>
      </c>
      <c r="R116">
        <v>949</v>
      </c>
      <c r="S116">
        <v>1040</v>
      </c>
      <c r="T116">
        <v>1111</v>
      </c>
      <c r="U116">
        <v>1261</v>
      </c>
      <c r="V116">
        <v>1341</v>
      </c>
      <c r="Y116">
        <f t="shared" si="12"/>
        <v>7881</v>
      </c>
      <c r="Z116">
        <f t="shared" si="13"/>
        <v>8139</v>
      </c>
      <c r="AA116">
        <f t="shared" si="14"/>
        <v>8603</v>
      </c>
      <c r="AB116">
        <f t="shared" si="15"/>
        <v>8955</v>
      </c>
      <c r="AC116">
        <f t="shared" si="16"/>
        <v>8903</v>
      </c>
      <c r="AF116">
        <v>72817</v>
      </c>
      <c r="AG116">
        <v>74419</v>
      </c>
      <c r="AH116">
        <v>75995</v>
      </c>
      <c r="AI116">
        <v>32413</v>
      </c>
      <c r="AJ116" s="1">
        <v>31683</v>
      </c>
      <c r="AM116">
        <f t="shared" si="17"/>
        <v>108.23022096488458</v>
      </c>
      <c r="AN116">
        <f t="shared" si="18"/>
        <v>109.36723148658272</v>
      </c>
      <c r="AO116">
        <f t="shared" si="19"/>
        <v>113.20481610632278</v>
      </c>
      <c r="AP116">
        <f t="shared" si="20"/>
        <v>276.27803659025699</v>
      </c>
      <c r="AQ116">
        <f t="shared" si="21"/>
        <v>281.00243032541113</v>
      </c>
    </row>
    <row r="117" spans="1:43" x14ac:dyDescent="0.25">
      <c r="A117" s="15">
        <v>1506807</v>
      </c>
      <c r="B117" s="12" t="s">
        <v>153</v>
      </c>
      <c r="C117" t="s">
        <v>113</v>
      </c>
      <c r="D117">
        <v>53463</v>
      </c>
      <c r="E117">
        <v>53714</v>
      </c>
      <c r="F117">
        <v>53345</v>
      </c>
      <c r="G117">
        <v>52603</v>
      </c>
      <c r="H117">
        <v>51815</v>
      </c>
      <c r="K117">
        <v>15202</v>
      </c>
      <c r="L117">
        <v>17158</v>
      </c>
      <c r="M117">
        <v>18328</v>
      </c>
      <c r="N117">
        <v>17224</v>
      </c>
      <c r="O117">
        <v>16858</v>
      </c>
      <c r="R117">
        <v>9573</v>
      </c>
      <c r="S117">
        <v>9775</v>
      </c>
      <c r="T117">
        <v>9393</v>
      </c>
      <c r="U117">
        <v>9319</v>
      </c>
      <c r="V117">
        <v>9709</v>
      </c>
      <c r="Y117">
        <f t="shared" si="12"/>
        <v>78238</v>
      </c>
      <c r="Z117">
        <f t="shared" si="13"/>
        <v>80647</v>
      </c>
      <c r="AA117">
        <f t="shared" si="14"/>
        <v>81066</v>
      </c>
      <c r="AB117">
        <f t="shared" si="15"/>
        <v>79146</v>
      </c>
      <c r="AC117">
        <f t="shared" si="16"/>
        <v>78382</v>
      </c>
      <c r="AF117">
        <v>304589</v>
      </c>
      <c r="AG117">
        <v>306480</v>
      </c>
      <c r="AH117">
        <v>308339</v>
      </c>
      <c r="AI117">
        <v>331942</v>
      </c>
      <c r="AJ117" s="1">
        <v>357311</v>
      </c>
      <c r="AM117">
        <f t="shared" si="17"/>
        <v>256.86416778018906</v>
      </c>
      <c r="AN117">
        <f t="shared" si="18"/>
        <v>263.13951970764816</v>
      </c>
      <c r="AO117">
        <f t="shared" si="19"/>
        <v>262.91192486192142</v>
      </c>
      <c r="AP117">
        <f t="shared" si="20"/>
        <v>238.43322026137096</v>
      </c>
      <c r="AQ117">
        <f t="shared" si="21"/>
        <v>219.36632233544449</v>
      </c>
    </row>
    <row r="118" spans="1:43" x14ac:dyDescent="0.25">
      <c r="A118" s="15">
        <v>1506906</v>
      </c>
      <c r="B118" s="12" t="s">
        <v>156</v>
      </c>
      <c r="C118" t="s">
        <v>114</v>
      </c>
      <c r="D118">
        <v>1198</v>
      </c>
      <c r="E118">
        <v>1142</v>
      </c>
      <c r="F118">
        <v>1122</v>
      </c>
      <c r="G118">
        <v>1044</v>
      </c>
      <c r="H118">
        <v>987</v>
      </c>
      <c r="K118">
        <v>393</v>
      </c>
      <c r="L118">
        <v>352</v>
      </c>
      <c r="M118">
        <v>385</v>
      </c>
      <c r="N118">
        <v>360</v>
      </c>
      <c r="O118">
        <v>308</v>
      </c>
      <c r="R118">
        <v>221</v>
      </c>
      <c r="S118">
        <v>192</v>
      </c>
      <c r="T118">
        <v>170</v>
      </c>
      <c r="U118">
        <v>187</v>
      </c>
      <c r="V118">
        <v>192</v>
      </c>
      <c r="Y118">
        <f t="shared" si="12"/>
        <v>1812</v>
      </c>
      <c r="Z118">
        <f t="shared" si="13"/>
        <v>1686</v>
      </c>
      <c r="AA118">
        <f t="shared" si="14"/>
        <v>1677</v>
      </c>
      <c r="AB118">
        <f t="shared" si="15"/>
        <v>1591</v>
      </c>
      <c r="AC118">
        <f t="shared" si="16"/>
        <v>1487</v>
      </c>
      <c r="AF118">
        <v>6709</v>
      </c>
      <c r="AG118">
        <v>6753</v>
      </c>
      <c r="AH118">
        <v>6796</v>
      </c>
      <c r="AI118">
        <v>6116</v>
      </c>
      <c r="AJ118" s="1">
        <v>6348</v>
      </c>
      <c r="AM118">
        <f t="shared" si="17"/>
        <v>270.08496050081982</v>
      </c>
      <c r="AN118">
        <f t="shared" si="18"/>
        <v>249.66681474900042</v>
      </c>
      <c r="AO118">
        <f t="shared" si="19"/>
        <v>246.76280164802824</v>
      </c>
      <c r="AP118">
        <f t="shared" si="20"/>
        <v>260.1373446697188</v>
      </c>
      <c r="AQ118">
        <f t="shared" si="21"/>
        <v>234.24700693131695</v>
      </c>
    </row>
    <row r="119" spans="1:43" x14ac:dyDescent="0.25">
      <c r="A119" s="15">
        <v>1507003</v>
      </c>
      <c r="B119" s="12" t="s">
        <v>160</v>
      </c>
      <c r="C119" t="s">
        <v>115</v>
      </c>
      <c r="D119">
        <v>4662</v>
      </c>
      <c r="E119">
        <v>4559</v>
      </c>
      <c r="F119">
        <v>4656</v>
      </c>
      <c r="G119">
        <v>4502</v>
      </c>
      <c r="H119">
        <v>4333</v>
      </c>
      <c r="K119">
        <v>1123</v>
      </c>
      <c r="L119">
        <v>1140</v>
      </c>
      <c r="M119">
        <v>1188</v>
      </c>
      <c r="N119">
        <v>1208</v>
      </c>
      <c r="O119">
        <v>1063</v>
      </c>
      <c r="R119">
        <v>868</v>
      </c>
      <c r="S119">
        <v>873</v>
      </c>
      <c r="T119">
        <v>863</v>
      </c>
      <c r="U119">
        <v>840</v>
      </c>
      <c r="V119">
        <v>836</v>
      </c>
      <c r="Y119">
        <f t="shared" si="12"/>
        <v>6653</v>
      </c>
      <c r="Z119">
        <f t="shared" si="13"/>
        <v>6572</v>
      </c>
      <c r="AA119">
        <f t="shared" si="14"/>
        <v>6707</v>
      </c>
      <c r="AB119">
        <f t="shared" si="15"/>
        <v>6550</v>
      </c>
      <c r="AC119">
        <f t="shared" si="16"/>
        <v>6232</v>
      </c>
      <c r="AF119">
        <v>31482</v>
      </c>
      <c r="AG119">
        <v>31918</v>
      </c>
      <c r="AH119">
        <v>32346</v>
      </c>
      <c r="AI119">
        <v>27461</v>
      </c>
      <c r="AJ119" s="1">
        <v>29134</v>
      </c>
      <c r="AM119">
        <f t="shared" si="17"/>
        <v>211.32710755352267</v>
      </c>
      <c r="AN119">
        <f t="shared" si="18"/>
        <v>205.90262547778681</v>
      </c>
      <c r="AO119">
        <f t="shared" si="19"/>
        <v>207.35175910468064</v>
      </c>
      <c r="AP119">
        <f t="shared" si="20"/>
        <v>238.52008302683805</v>
      </c>
      <c r="AQ119">
        <f t="shared" si="21"/>
        <v>213.90814855495296</v>
      </c>
    </row>
    <row r="120" spans="1:43" x14ac:dyDescent="0.25">
      <c r="A120" s="15">
        <v>1507102</v>
      </c>
      <c r="B120" s="12" t="s">
        <v>160</v>
      </c>
      <c r="C120" t="s">
        <v>116</v>
      </c>
      <c r="D120">
        <v>2811</v>
      </c>
      <c r="E120">
        <v>2839</v>
      </c>
      <c r="F120">
        <v>2871</v>
      </c>
      <c r="G120">
        <v>2657</v>
      </c>
      <c r="H120">
        <v>2554</v>
      </c>
      <c r="K120">
        <v>818</v>
      </c>
      <c r="L120">
        <v>684</v>
      </c>
      <c r="M120">
        <v>815</v>
      </c>
      <c r="N120">
        <v>713</v>
      </c>
      <c r="O120">
        <v>509</v>
      </c>
      <c r="R120">
        <v>540</v>
      </c>
      <c r="S120">
        <v>527</v>
      </c>
      <c r="T120">
        <v>539</v>
      </c>
      <c r="U120">
        <v>544</v>
      </c>
      <c r="V120">
        <v>545</v>
      </c>
      <c r="Y120">
        <f t="shared" si="12"/>
        <v>4169</v>
      </c>
      <c r="Z120">
        <f t="shared" si="13"/>
        <v>4050</v>
      </c>
      <c r="AA120">
        <f t="shared" si="14"/>
        <v>4225</v>
      </c>
      <c r="AB120">
        <f t="shared" si="15"/>
        <v>3914</v>
      </c>
      <c r="AC120">
        <f t="shared" si="16"/>
        <v>3608</v>
      </c>
      <c r="AF120">
        <v>18050</v>
      </c>
      <c r="AG120">
        <v>18129</v>
      </c>
      <c r="AH120">
        <v>18207</v>
      </c>
      <c r="AI120">
        <v>16666</v>
      </c>
      <c r="AJ120" s="1">
        <v>17248</v>
      </c>
      <c r="AM120">
        <f t="shared" si="17"/>
        <v>230.96952908587258</v>
      </c>
      <c r="AN120">
        <f t="shared" si="18"/>
        <v>223.39897401952672</v>
      </c>
      <c r="AO120">
        <f t="shared" si="19"/>
        <v>232.05360575602791</v>
      </c>
      <c r="AP120">
        <f t="shared" si="20"/>
        <v>234.84939397575903</v>
      </c>
      <c r="AQ120">
        <f t="shared" si="21"/>
        <v>209.18367346938777</v>
      </c>
    </row>
    <row r="121" spans="1:43" x14ac:dyDescent="0.25">
      <c r="A121" s="15">
        <v>1507151</v>
      </c>
      <c r="B121" s="12" t="s">
        <v>158</v>
      </c>
      <c r="C121" t="s">
        <v>117</v>
      </c>
      <c r="D121">
        <v>3713</v>
      </c>
      <c r="E121">
        <v>3550</v>
      </c>
      <c r="F121">
        <v>3531</v>
      </c>
      <c r="G121">
        <v>3367</v>
      </c>
      <c r="H121">
        <v>3180</v>
      </c>
      <c r="K121">
        <v>1114</v>
      </c>
      <c r="L121">
        <v>1155</v>
      </c>
      <c r="M121">
        <v>1256</v>
      </c>
      <c r="N121">
        <v>1032</v>
      </c>
      <c r="O121">
        <v>911</v>
      </c>
      <c r="R121">
        <v>657</v>
      </c>
      <c r="S121">
        <v>657</v>
      </c>
      <c r="T121">
        <v>774</v>
      </c>
      <c r="U121">
        <v>589</v>
      </c>
      <c r="V121">
        <v>656</v>
      </c>
      <c r="Y121">
        <f t="shared" si="12"/>
        <v>5484</v>
      </c>
      <c r="Z121">
        <f t="shared" si="13"/>
        <v>5362</v>
      </c>
      <c r="AA121">
        <f t="shared" si="14"/>
        <v>5561</v>
      </c>
      <c r="AB121">
        <f t="shared" si="15"/>
        <v>4988</v>
      </c>
      <c r="AC121">
        <f t="shared" si="16"/>
        <v>4747</v>
      </c>
      <c r="AF121">
        <v>25557</v>
      </c>
      <c r="AG121">
        <v>25753</v>
      </c>
      <c r="AH121">
        <v>25945</v>
      </c>
      <c r="AI121">
        <v>21092</v>
      </c>
      <c r="AJ121" s="1">
        <v>21638</v>
      </c>
      <c r="AM121">
        <f t="shared" si="17"/>
        <v>214.57917595961968</v>
      </c>
      <c r="AN121">
        <f t="shared" si="18"/>
        <v>208.2087523783637</v>
      </c>
      <c r="AO121">
        <f t="shared" si="19"/>
        <v>214.33802274041241</v>
      </c>
      <c r="AP121">
        <f t="shared" si="20"/>
        <v>236.48776787407547</v>
      </c>
      <c r="AQ121">
        <f t="shared" si="21"/>
        <v>219.38256770496346</v>
      </c>
    </row>
    <row r="122" spans="1:43" x14ac:dyDescent="0.25">
      <c r="A122" s="15">
        <v>1507201</v>
      </c>
      <c r="B122" s="12" t="s">
        <v>160</v>
      </c>
      <c r="C122" t="s">
        <v>118</v>
      </c>
      <c r="D122">
        <v>7349</v>
      </c>
      <c r="E122">
        <v>7051</v>
      </c>
      <c r="F122">
        <v>6889</v>
      </c>
      <c r="G122">
        <v>6476</v>
      </c>
      <c r="H122">
        <v>6025</v>
      </c>
      <c r="K122">
        <v>1449</v>
      </c>
      <c r="L122">
        <v>1461</v>
      </c>
      <c r="M122">
        <v>1684</v>
      </c>
      <c r="N122">
        <v>1455</v>
      </c>
      <c r="O122">
        <v>1142</v>
      </c>
      <c r="R122">
        <v>1125</v>
      </c>
      <c r="S122">
        <v>1008</v>
      </c>
      <c r="T122">
        <v>988</v>
      </c>
      <c r="U122">
        <v>972</v>
      </c>
      <c r="V122">
        <v>936</v>
      </c>
      <c r="Y122">
        <f t="shared" si="12"/>
        <v>9923</v>
      </c>
      <c r="Z122">
        <f t="shared" si="13"/>
        <v>9520</v>
      </c>
      <c r="AA122">
        <f t="shared" si="14"/>
        <v>9561</v>
      </c>
      <c r="AB122">
        <f t="shared" si="15"/>
        <v>8903</v>
      </c>
      <c r="AC122">
        <f t="shared" si="16"/>
        <v>8103</v>
      </c>
      <c r="AF122">
        <v>31989</v>
      </c>
      <c r="AG122">
        <v>32139</v>
      </c>
      <c r="AH122">
        <v>32285</v>
      </c>
      <c r="AI122">
        <v>30599</v>
      </c>
      <c r="AJ122" s="1">
        <v>32449</v>
      </c>
      <c r="AM122">
        <f t="shared" si="17"/>
        <v>310.20038138109976</v>
      </c>
      <c r="AN122">
        <f t="shared" si="18"/>
        <v>296.21332337658293</v>
      </c>
      <c r="AO122">
        <f t="shared" si="19"/>
        <v>296.14371999380518</v>
      </c>
      <c r="AP122">
        <f t="shared" si="20"/>
        <v>290.95722082420991</v>
      </c>
      <c r="AQ122">
        <f t="shared" si="21"/>
        <v>249.71493728620297</v>
      </c>
    </row>
    <row r="123" spans="1:43" x14ac:dyDescent="0.25">
      <c r="A123" s="15">
        <v>1507300</v>
      </c>
      <c r="B123" s="12" t="s">
        <v>152</v>
      </c>
      <c r="C123" t="s">
        <v>119</v>
      </c>
      <c r="D123">
        <v>12018</v>
      </c>
      <c r="E123">
        <v>11660</v>
      </c>
      <c r="F123">
        <v>11932</v>
      </c>
      <c r="G123">
        <v>11636</v>
      </c>
      <c r="H123">
        <v>11166</v>
      </c>
      <c r="K123">
        <v>1699</v>
      </c>
      <c r="L123">
        <v>1845</v>
      </c>
      <c r="M123">
        <v>2351</v>
      </c>
      <c r="N123">
        <v>1905</v>
      </c>
      <c r="O123">
        <v>1527</v>
      </c>
      <c r="R123">
        <v>1673</v>
      </c>
      <c r="S123">
        <v>1789</v>
      </c>
      <c r="T123">
        <v>1823</v>
      </c>
      <c r="U123">
        <v>1864</v>
      </c>
      <c r="V123">
        <v>2064</v>
      </c>
      <c r="Y123">
        <f t="shared" si="12"/>
        <v>15390</v>
      </c>
      <c r="Z123">
        <f t="shared" si="13"/>
        <v>15294</v>
      </c>
      <c r="AA123">
        <f t="shared" si="14"/>
        <v>16106</v>
      </c>
      <c r="AB123">
        <f t="shared" si="15"/>
        <v>15405</v>
      </c>
      <c r="AC123">
        <f t="shared" si="16"/>
        <v>14757</v>
      </c>
      <c r="AF123">
        <v>128481</v>
      </c>
      <c r="AG123">
        <v>132138</v>
      </c>
      <c r="AH123">
        <v>135732</v>
      </c>
      <c r="AI123">
        <v>65418</v>
      </c>
      <c r="AJ123" s="1">
        <v>65957</v>
      </c>
      <c r="AM123">
        <f t="shared" si="17"/>
        <v>119.78424825460573</v>
      </c>
      <c r="AN123">
        <f t="shared" si="18"/>
        <v>115.742632702175</v>
      </c>
      <c r="AO123">
        <f t="shared" si="19"/>
        <v>118.66030118174049</v>
      </c>
      <c r="AP123">
        <f t="shared" si="20"/>
        <v>235.48564615243512</v>
      </c>
      <c r="AQ123">
        <f t="shared" si="21"/>
        <v>223.73667692587594</v>
      </c>
    </row>
    <row r="124" spans="1:43" x14ac:dyDescent="0.25">
      <c r="A124" s="15">
        <v>1507409</v>
      </c>
      <c r="B124" s="12" t="s">
        <v>160</v>
      </c>
      <c r="C124" t="s">
        <v>120</v>
      </c>
      <c r="D124">
        <v>2415</v>
      </c>
      <c r="E124">
        <v>2351</v>
      </c>
      <c r="F124">
        <v>2379</v>
      </c>
      <c r="G124">
        <v>2208</v>
      </c>
      <c r="H124">
        <v>2084</v>
      </c>
      <c r="K124">
        <v>806</v>
      </c>
      <c r="L124">
        <v>795</v>
      </c>
      <c r="M124">
        <v>932</v>
      </c>
      <c r="N124">
        <v>845</v>
      </c>
      <c r="O124">
        <v>551</v>
      </c>
      <c r="R124">
        <v>351</v>
      </c>
      <c r="S124">
        <v>394</v>
      </c>
      <c r="T124">
        <v>390</v>
      </c>
      <c r="U124">
        <v>346</v>
      </c>
      <c r="V124">
        <v>385</v>
      </c>
      <c r="Y124">
        <f t="shared" si="12"/>
        <v>3572</v>
      </c>
      <c r="Z124">
        <f t="shared" si="13"/>
        <v>3540</v>
      </c>
      <c r="AA124">
        <f t="shared" si="14"/>
        <v>3701</v>
      </c>
      <c r="AB124">
        <f t="shared" si="15"/>
        <v>3399</v>
      </c>
      <c r="AC124">
        <f t="shared" si="16"/>
        <v>3020</v>
      </c>
      <c r="AF124">
        <v>15882</v>
      </c>
      <c r="AG124">
        <v>15930</v>
      </c>
      <c r="AH124">
        <v>15978</v>
      </c>
      <c r="AI124">
        <v>14894</v>
      </c>
      <c r="AJ124" s="1">
        <v>15418</v>
      </c>
      <c r="AM124">
        <f t="shared" si="17"/>
        <v>224.90870167485201</v>
      </c>
      <c r="AN124">
        <f t="shared" si="18"/>
        <v>222.2222222222222</v>
      </c>
      <c r="AO124">
        <f t="shared" si="19"/>
        <v>231.63099261484541</v>
      </c>
      <c r="AP124">
        <f t="shared" si="20"/>
        <v>228.21270310192023</v>
      </c>
      <c r="AQ124">
        <f t="shared" si="21"/>
        <v>195.87495135555844</v>
      </c>
    </row>
    <row r="125" spans="1:43" x14ac:dyDescent="0.25">
      <c r="A125" s="15">
        <v>1507458</v>
      </c>
      <c r="B125" s="12" t="s">
        <v>158</v>
      </c>
      <c r="C125" t="s">
        <v>121</v>
      </c>
      <c r="D125">
        <v>4290</v>
      </c>
      <c r="E125">
        <v>4248</v>
      </c>
      <c r="F125">
        <v>4276</v>
      </c>
      <c r="G125">
        <v>4153</v>
      </c>
      <c r="H125">
        <v>4040</v>
      </c>
      <c r="K125">
        <v>1178</v>
      </c>
      <c r="L125">
        <v>1101</v>
      </c>
      <c r="M125">
        <v>1161</v>
      </c>
      <c r="N125">
        <v>1018</v>
      </c>
      <c r="O125">
        <v>1036</v>
      </c>
      <c r="R125">
        <v>725</v>
      </c>
      <c r="S125">
        <v>747</v>
      </c>
      <c r="T125">
        <v>737</v>
      </c>
      <c r="U125">
        <v>789</v>
      </c>
      <c r="V125">
        <v>873</v>
      </c>
      <c r="Y125">
        <f t="shared" si="12"/>
        <v>6193</v>
      </c>
      <c r="Z125">
        <f t="shared" si="13"/>
        <v>6096</v>
      </c>
      <c r="AA125">
        <f t="shared" si="14"/>
        <v>6174</v>
      </c>
      <c r="AB125">
        <f t="shared" si="15"/>
        <v>5960</v>
      </c>
      <c r="AC125">
        <f t="shared" si="16"/>
        <v>5949</v>
      </c>
      <c r="AF125">
        <v>24847</v>
      </c>
      <c r="AG125">
        <v>24705</v>
      </c>
      <c r="AH125">
        <v>24566</v>
      </c>
      <c r="AI125">
        <v>24255</v>
      </c>
      <c r="AJ125" s="1">
        <v>24978</v>
      </c>
      <c r="AM125">
        <f t="shared" si="17"/>
        <v>249.24538173622571</v>
      </c>
      <c r="AN125">
        <f t="shared" si="18"/>
        <v>246.75166970248938</v>
      </c>
      <c r="AO125">
        <f t="shared" si="19"/>
        <v>251.32296670194577</v>
      </c>
      <c r="AP125">
        <f t="shared" si="20"/>
        <v>245.72253143681715</v>
      </c>
      <c r="AQ125">
        <f t="shared" si="21"/>
        <v>238.16958923852991</v>
      </c>
    </row>
    <row r="126" spans="1:43" x14ac:dyDescent="0.25">
      <c r="A126" s="15">
        <v>1507466</v>
      </c>
      <c r="B126" s="12" t="s">
        <v>160</v>
      </c>
      <c r="C126" t="s">
        <v>122</v>
      </c>
      <c r="D126">
        <v>1051</v>
      </c>
      <c r="E126">
        <v>1054</v>
      </c>
      <c r="F126">
        <v>1014</v>
      </c>
      <c r="G126">
        <v>984</v>
      </c>
      <c r="H126">
        <v>922</v>
      </c>
      <c r="K126">
        <v>312</v>
      </c>
      <c r="L126">
        <v>267</v>
      </c>
      <c r="M126">
        <v>329</v>
      </c>
      <c r="N126">
        <v>350</v>
      </c>
      <c r="O126">
        <v>237</v>
      </c>
      <c r="R126">
        <v>185</v>
      </c>
      <c r="S126">
        <v>175</v>
      </c>
      <c r="T126">
        <v>155</v>
      </c>
      <c r="U126">
        <v>176</v>
      </c>
      <c r="V126">
        <v>195</v>
      </c>
      <c r="Y126">
        <f t="shared" si="12"/>
        <v>1548</v>
      </c>
      <c r="Z126">
        <f t="shared" si="13"/>
        <v>1496</v>
      </c>
      <c r="AA126">
        <f t="shared" si="14"/>
        <v>1498</v>
      </c>
      <c r="AB126">
        <f t="shared" si="15"/>
        <v>1510</v>
      </c>
      <c r="AC126">
        <f t="shared" si="16"/>
        <v>1354</v>
      </c>
      <c r="AF126">
        <v>6139</v>
      </c>
      <c r="AG126">
        <v>6217</v>
      </c>
      <c r="AH126">
        <v>6294</v>
      </c>
      <c r="AI126">
        <v>4430</v>
      </c>
      <c r="AJ126" s="1">
        <v>4509</v>
      </c>
      <c r="AM126">
        <f t="shared" si="17"/>
        <v>252.15833197589183</v>
      </c>
      <c r="AN126">
        <f t="shared" si="18"/>
        <v>240.63052919414511</v>
      </c>
      <c r="AO126">
        <f t="shared" si="19"/>
        <v>238.00444868128375</v>
      </c>
      <c r="AP126">
        <f t="shared" si="20"/>
        <v>340.85778781038374</v>
      </c>
      <c r="AQ126">
        <f t="shared" si="21"/>
        <v>300.28831226436017</v>
      </c>
    </row>
    <row r="127" spans="1:43" x14ac:dyDescent="0.25">
      <c r="A127" s="15">
        <v>1507474</v>
      </c>
      <c r="B127" s="12" t="s">
        <v>156</v>
      </c>
      <c r="C127" t="s">
        <v>123</v>
      </c>
      <c r="D127">
        <v>3815</v>
      </c>
      <c r="E127">
        <v>3632</v>
      </c>
      <c r="F127">
        <v>3578</v>
      </c>
      <c r="G127">
        <v>3508</v>
      </c>
      <c r="H127">
        <v>3161</v>
      </c>
      <c r="K127">
        <v>1130</v>
      </c>
      <c r="L127">
        <v>1100</v>
      </c>
      <c r="M127">
        <v>1231</v>
      </c>
      <c r="N127">
        <v>1111</v>
      </c>
      <c r="O127">
        <v>804</v>
      </c>
      <c r="R127">
        <v>603</v>
      </c>
      <c r="S127">
        <v>648</v>
      </c>
      <c r="T127">
        <v>601</v>
      </c>
      <c r="U127">
        <v>579</v>
      </c>
      <c r="V127">
        <v>611</v>
      </c>
      <c r="Y127">
        <f t="shared" si="12"/>
        <v>5548</v>
      </c>
      <c r="Z127">
        <f t="shared" si="13"/>
        <v>5380</v>
      </c>
      <c r="AA127">
        <f t="shared" si="14"/>
        <v>5410</v>
      </c>
      <c r="AB127">
        <f t="shared" si="15"/>
        <v>5198</v>
      </c>
      <c r="AC127">
        <f t="shared" si="16"/>
        <v>4576</v>
      </c>
      <c r="AF127">
        <v>23045</v>
      </c>
      <c r="AG127">
        <v>23244</v>
      </c>
      <c r="AH127">
        <v>23440</v>
      </c>
      <c r="AI127">
        <v>20689</v>
      </c>
      <c r="AJ127" s="1">
        <v>21447</v>
      </c>
      <c r="AM127">
        <f t="shared" si="17"/>
        <v>240.74636580603166</v>
      </c>
      <c r="AN127">
        <f t="shared" si="18"/>
        <v>231.45758045086905</v>
      </c>
      <c r="AO127">
        <f t="shared" si="19"/>
        <v>230.80204778156997</v>
      </c>
      <c r="AP127">
        <f t="shared" si="20"/>
        <v>251.24462274638699</v>
      </c>
      <c r="AQ127">
        <f t="shared" si="21"/>
        <v>213.36317433673707</v>
      </c>
    </row>
    <row r="128" spans="1:43" x14ac:dyDescent="0.25">
      <c r="A128" s="15">
        <v>1507508</v>
      </c>
      <c r="B128" s="12" t="s">
        <v>158</v>
      </c>
      <c r="C128" t="s">
        <v>124</v>
      </c>
      <c r="D128">
        <v>2664</v>
      </c>
      <c r="E128">
        <v>2660</v>
      </c>
      <c r="F128">
        <v>2657</v>
      </c>
      <c r="G128">
        <v>2502</v>
      </c>
      <c r="H128">
        <v>2358</v>
      </c>
      <c r="K128">
        <v>454</v>
      </c>
      <c r="L128">
        <v>480</v>
      </c>
      <c r="M128">
        <v>591</v>
      </c>
      <c r="N128">
        <v>595</v>
      </c>
      <c r="O128">
        <v>499</v>
      </c>
      <c r="R128">
        <v>439</v>
      </c>
      <c r="S128">
        <v>465</v>
      </c>
      <c r="T128">
        <v>502</v>
      </c>
      <c r="U128">
        <v>477</v>
      </c>
      <c r="V128">
        <v>465</v>
      </c>
      <c r="Y128">
        <f t="shared" si="12"/>
        <v>3557</v>
      </c>
      <c r="Z128">
        <f t="shared" si="13"/>
        <v>3605</v>
      </c>
      <c r="AA128">
        <f t="shared" si="14"/>
        <v>3750</v>
      </c>
      <c r="AB128">
        <f t="shared" si="15"/>
        <v>3574</v>
      </c>
      <c r="AC128">
        <f t="shared" si="16"/>
        <v>3322</v>
      </c>
      <c r="AF128">
        <v>13996</v>
      </c>
      <c r="AG128">
        <v>14051</v>
      </c>
      <c r="AH128">
        <v>14105</v>
      </c>
      <c r="AI128">
        <v>13664</v>
      </c>
      <c r="AJ128" s="1">
        <v>14246</v>
      </c>
      <c r="AM128">
        <f t="shared" si="17"/>
        <v>254.14404115461559</v>
      </c>
      <c r="AN128">
        <f t="shared" si="18"/>
        <v>256.5653690128816</v>
      </c>
      <c r="AO128">
        <f t="shared" si="19"/>
        <v>265.86316908897555</v>
      </c>
      <c r="AP128">
        <f t="shared" si="20"/>
        <v>261.56323185011712</v>
      </c>
      <c r="AQ128">
        <f t="shared" si="21"/>
        <v>233.18826337217465</v>
      </c>
    </row>
    <row r="129" spans="1:43" x14ac:dyDescent="0.25">
      <c r="A129" s="15">
        <v>1507607</v>
      </c>
      <c r="B129" s="12" t="s">
        <v>160</v>
      </c>
      <c r="C129" t="s">
        <v>125</v>
      </c>
      <c r="D129">
        <v>10338</v>
      </c>
      <c r="E129">
        <v>9915</v>
      </c>
      <c r="F129">
        <v>10084</v>
      </c>
      <c r="G129">
        <v>9658</v>
      </c>
      <c r="H129">
        <v>9280</v>
      </c>
      <c r="K129">
        <v>2141</v>
      </c>
      <c r="L129">
        <v>2324</v>
      </c>
      <c r="M129">
        <v>2555</v>
      </c>
      <c r="N129">
        <v>2431</v>
      </c>
      <c r="O129">
        <v>2093</v>
      </c>
      <c r="R129">
        <v>1714</v>
      </c>
      <c r="S129">
        <v>1666</v>
      </c>
      <c r="T129">
        <v>1649</v>
      </c>
      <c r="U129">
        <v>1650</v>
      </c>
      <c r="V129">
        <v>1861</v>
      </c>
      <c r="Y129">
        <f t="shared" si="12"/>
        <v>14193</v>
      </c>
      <c r="Z129">
        <f t="shared" si="13"/>
        <v>13905</v>
      </c>
      <c r="AA129">
        <f t="shared" si="14"/>
        <v>14288</v>
      </c>
      <c r="AB129">
        <f t="shared" si="15"/>
        <v>13739</v>
      </c>
      <c r="AC129">
        <f t="shared" si="16"/>
        <v>13234</v>
      </c>
      <c r="AF129">
        <v>58986</v>
      </c>
      <c r="AG129">
        <v>59632</v>
      </c>
      <c r="AH129">
        <v>60268</v>
      </c>
      <c r="AI129">
        <v>52894</v>
      </c>
      <c r="AJ129" s="1">
        <v>55798</v>
      </c>
      <c r="AM129">
        <f t="shared" si="17"/>
        <v>240.61641745498932</v>
      </c>
      <c r="AN129">
        <f t="shared" si="18"/>
        <v>233.18017171988194</v>
      </c>
      <c r="AO129">
        <f t="shared" si="19"/>
        <v>237.07440100882724</v>
      </c>
      <c r="AP129">
        <f t="shared" si="20"/>
        <v>259.74590690815592</v>
      </c>
      <c r="AQ129">
        <f t="shared" si="21"/>
        <v>237.17695974766121</v>
      </c>
    </row>
    <row r="130" spans="1:43" x14ac:dyDescent="0.25">
      <c r="A130" s="15">
        <v>1507706</v>
      </c>
      <c r="B130" s="12" t="s">
        <v>151</v>
      </c>
      <c r="C130" t="s">
        <v>126</v>
      </c>
      <c r="D130">
        <v>5594</v>
      </c>
      <c r="E130">
        <v>5353</v>
      </c>
      <c r="F130">
        <v>5453</v>
      </c>
      <c r="G130">
        <v>5212</v>
      </c>
      <c r="H130">
        <v>5026</v>
      </c>
      <c r="K130">
        <v>1046</v>
      </c>
      <c r="L130">
        <v>1072</v>
      </c>
      <c r="M130">
        <v>1256</v>
      </c>
      <c r="N130">
        <v>1166</v>
      </c>
      <c r="O130">
        <v>1187</v>
      </c>
      <c r="R130">
        <v>841</v>
      </c>
      <c r="S130">
        <v>889</v>
      </c>
      <c r="T130">
        <v>911</v>
      </c>
      <c r="U130">
        <v>957</v>
      </c>
      <c r="V130">
        <v>956</v>
      </c>
      <c r="Y130">
        <f t="shared" si="12"/>
        <v>7481</v>
      </c>
      <c r="Z130">
        <f t="shared" si="13"/>
        <v>7314</v>
      </c>
      <c r="AA130">
        <f t="shared" si="14"/>
        <v>7620</v>
      </c>
      <c r="AB130">
        <f t="shared" si="15"/>
        <v>7335</v>
      </c>
      <c r="AC130">
        <f t="shared" si="16"/>
        <v>7169</v>
      </c>
      <c r="AF130">
        <v>26640</v>
      </c>
      <c r="AG130">
        <v>26974</v>
      </c>
      <c r="AH130">
        <v>27302</v>
      </c>
      <c r="AI130">
        <v>25643</v>
      </c>
      <c r="AJ130" s="1">
        <v>27441</v>
      </c>
      <c r="AM130">
        <f t="shared" si="17"/>
        <v>280.81831831831835</v>
      </c>
      <c r="AN130">
        <f t="shared" si="18"/>
        <v>271.14999629272637</v>
      </c>
      <c r="AO130">
        <f t="shared" si="19"/>
        <v>279.10043220276901</v>
      </c>
      <c r="AP130">
        <f t="shared" si="20"/>
        <v>286.04297469094882</v>
      </c>
      <c r="AQ130">
        <f t="shared" si="21"/>
        <v>261.2514121205495</v>
      </c>
    </row>
    <row r="131" spans="1:43" x14ac:dyDescent="0.25">
      <c r="A131" s="15">
        <v>1507755</v>
      </c>
      <c r="B131" s="12" t="s">
        <v>152</v>
      </c>
      <c r="C131" t="s">
        <v>127</v>
      </c>
      <c r="D131">
        <v>1222</v>
      </c>
      <c r="E131">
        <v>1067</v>
      </c>
      <c r="F131">
        <v>1067</v>
      </c>
      <c r="G131">
        <v>1097</v>
      </c>
      <c r="H131">
        <v>1073</v>
      </c>
      <c r="K131">
        <v>235</v>
      </c>
      <c r="L131">
        <v>231</v>
      </c>
      <c r="M131">
        <v>273</v>
      </c>
      <c r="N131">
        <v>231</v>
      </c>
      <c r="O131">
        <v>169</v>
      </c>
      <c r="R131">
        <v>226</v>
      </c>
      <c r="S131">
        <v>217</v>
      </c>
      <c r="T131">
        <v>205</v>
      </c>
      <c r="U131">
        <v>212</v>
      </c>
      <c r="V131">
        <v>207</v>
      </c>
      <c r="Y131">
        <f t="shared" si="12"/>
        <v>1683</v>
      </c>
      <c r="Z131">
        <f t="shared" si="13"/>
        <v>1515</v>
      </c>
      <c r="AA131">
        <f t="shared" si="14"/>
        <v>1545</v>
      </c>
      <c r="AB131">
        <f t="shared" si="15"/>
        <v>1540</v>
      </c>
      <c r="AC131">
        <f t="shared" si="16"/>
        <v>1449</v>
      </c>
      <c r="AF131">
        <v>5930</v>
      </c>
      <c r="AG131">
        <v>6009</v>
      </c>
      <c r="AH131">
        <v>6088</v>
      </c>
      <c r="AI131">
        <v>5847</v>
      </c>
      <c r="AJ131" s="1">
        <v>6160</v>
      </c>
      <c r="AM131">
        <f t="shared" si="17"/>
        <v>283.81112984822931</v>
      </c>
      <c r="AN131">
        <f t="shared" si="18"/>
        <v>252.1218172740889</v>
      </c>
      <c r="AO131">
        <f t="shared" si="19"/>
        <v>253.77792378449411</v>
      </c>
      <c r="AP131">
        <f t="shared" si="20"/>
        <v>263.38293141782111</v>
      </c>
      <c r="AQ131">
        <f t="shared" si="21"/>
        <v>235.22727272727272</v>
      </c>
    </row>
    <row r="132" spans="1:43" x14ac:dyDescent="0.25">
      <c r="A132" s="15">
        <v>1507805</v>
      </c>
      <c r="B132" s="12" t="s">
        <v>154</v>
      </c>
      <c r="C132" t="s">
        <v>128</v>
      </c>
      <c r="D132">
        <v>4469</v>
      </c>
      <c r="E132">
        <v>4787</v>
      </c>
      <c r="F132">
        <v>5137</v>
      </c>
      <c r="G132">
        <v>5154</v>
      </c>
      <c r="H132">
        <v>4885</v>
      </c>
      <c r="K132">
        <v>375</v>
      </c>
      <c r="L132">
        <v>483</v>
      </c>
      <c r="M132">
        <v>598</v>
      </c>
      <c r="N132">
        <v>677</v>
      </c>
      <c r="O132">
        <v>594</v>
      </c>
      <c r="R132">
        <v>1538</v>
      </c>
      <c r="S132">
        <v>1223</v>
      </c>
      <c r="T132">
        <v>745</v>
      </c>
      <c r="U132">
        <v>740</v>
      </c>
      <c r="V132">
        <v>808</v>
      </c>
      <c r="Y132">
        <f t="shared" si="12"/>
        <v>6382</v>
      </c>
      <c r="Z132">
        <f t="shared" si="13"/>
        <v>6493</v>
      </c>
      <c r="AA132">
        <f t="shared" si="14"/>
        <v>6480</v>
      </c>
      <c r="AB132">
        <f t="shared" si="15"/>
        <v>6571</v>
      </c>
      <c r="AC132">
        <f t="shared" si="16"/>
        <v>6287</v>
      </c>
      <c r="AF132">
        <v>11658</v>
      </c>
      <c r="AG132">
        <v>11480</v>
      </c>
      <c r="AH132">
        <v>11305</v>
      </c>
      <c r="AI132">
        <v>22576</v>
      </c>
      <c r="AJ132" s="1">
        <v>24441</v>
      </c>
      <c r="AM132">
        <f t="shared" si="17"/>
        <v>547.4352376050781</v>
      </c>
      <c r="AN132">
        <f t="shared" si="18"/>
        <v>565.59233449477358</v>
      </c>
      <c r="AO132">
        <f t="shared" si="19"/>
        <v>573.19770013268464</v>
      </c>
      <c r="AP132">
        <f t="shared" si="20"/>
        <v>291.06130403968814</v>
      </c>
      <c r="AQ132">
        <f t="shared" si="21"/>
        <v>257.23170083057158</v>
      </c>
    </row>
    <row r="133" spans="1:43" x14ac:dyDescent="0.25">
      <c r="A133" s="15">
        <v>1507904</v>
      </c>
      <c r="B133" s="12" t="s">
        <v>151</v>
      </c>
      <c r="C133" t="s">
        <v>129</v>
      </c>
      <c r="D133">
        <v>4337</v>
      </c>
      <c r="E133">
        <v>4206</v>
      </c>
      <c r="F133">
        <v>4313</v>
      </c>
      <c r="G133">
        <v>4273</v>
      </c>
      <c r="H133">
        <v>4034</v>
      </c>
      <c r="K133">
        <v>1112</v>
      </c>
      <c r="L133">
        <v>1025</v>
      </c>
      <c r="M133">
        <v>1300</v>
      </c>
      <c r="N133">
        <v>1064</v>
      </c>
      <c r="O133">
        <v>870</v>
      </c>
      <c r="R133">
        <v>797</v>
      </c>
      <c r="S133">
        <v>916</v>
      </c>
      <c r="T133">
        <v>832</v>
      </c>
      <c r="U133">
        <v>764</v>
      </c>
      <c r="V133">
        <v>713</v>
      </c>
      <c r="Y133">
        <f t="shared" ref="Y133:Y147" si="22">D133+K133+R133</f>
        <v>6246</v>
      </c>
      <c r="Z133">
        <f t="shared" ref="Z133:Z147" si="23">E133+L133+S133</f>
        <v>6147</v>
      </c>
      <c r="AA133">
        <f t="shared" ref="AA133:AA147" si="24">F133+M133+T133</f>
        <v>6445</v>
      </c>
      <c r="AB133">
        <f t="shared" ref="AB133:AB147" si="25">G133+N133+U133</f>
        <v>6101</v>
      </c>
      <c r="AC133">
        <f t="shared" ref="AC133:AC147" si="26">H133+O133+V133</f>
        <v>5617</v>
      </c>
      <c r="AF133">
        <v>25374</v>
      </c>
      <c r="AG133">
        <v>25565</v>
      </c>
      <c r="AH133">
        <v>25752</v>
      </c>
      <c r="AI133">
        <v>24204</v>
      </c>
      <c r="AJ133" s="1">
        <v>25218</v>
      </c>
      <c r="AM133">
        <f t="shared" ref="AM133:AM147" si="27">(Y133/AF133)*1000</f>
        <v>246.15748403877984</v>
      </c>
      <c r="AN133">
        <f t="shared" ref="AN133:AN147" si="28">(Z133/AG133)*1000</f>
        <v>240.44592215920204</v>
      </c>
      <c r="AO133">
        <f t="shared" ref="AO133:AO147" si="29">(AA133/AH133)*1000</f>
        <v>250.27182354768561</v>
      </c>
      <c r="AP133">
        <f t="shared" ref="AP133:AP147" si="30">(AB133/AI133)*1000</f>
        <v>252.06577425218973</v>
      </c>
      <c r="AQ133">
        <f t="shared" ref="AQ133:AQ147" si="31">(AC133/AJ133)*1000</f>
        <v>222.73772702038227</v>
      </c>
    </row>
    <row r="134" spans="1:43" x14ac:dyDescent="0.25">
      <c r="A134" s="15">
        <v>1507953</v>
      </c>
      <c r="B134" s="12" t="s">
        <v>149</v>
      </c>
      <c r="C134" t="s">
        <v>130</v>
      </c>
      <c r="D134">
        <v>13871</v>
      </c>
      <c r="E134">
        <v>13570</v>
      </c>
      <c r="F134">
        <v>13075</v>
      </c>
      <c r="G134">
        <v>12876</v>
      </c>
      <c r="H134">
        <v>12702</v>
      </c>
      <c r="K134">
        <v>3757</v>
      </c>
      <c r="L134">
        <v>3992</v>
      </c>
      <c r="M134">
        <v>4525</v>
      </c>
      <c r="N134">
        <v>4316</v>
      </c>
      <c r="O134">
        <v>3197</v>
      </c>
      <c r="R134">
        <v>2092</v>
      </c>
      <c r="S134">
        <v>2339</v>
      </c>
      <c r="T134">
        <v>2285</v>
      </c>
      <c r="U134">
        <v>2303</v>
      </c>
      <c r="V134">
        <v>2328</v>
      </c>
      <c r="Y134">
        <f t="shared" si="22"/>
        <v>19720</v>
      </c>
      <c r="Z134">
        <f t="shared" si="23"/>
        <v>19901</v>
      </c>
      <c r="AA134">
        <f t="shared" si="24"/>
        <v>19885</v>
      </c>
      <c r="AB134">
        <f t="shared" si="25"/>
        <v>19495</v>
      </c>
      <c r="AC134">
        <f t="shared" si="26"/>
        <v>18227</v>
      </c>
      <c r="AF134">
        <v>106339</v>
      </c>
      <c r="AG134">
        <v>108969</v>
      </c>
      <c r="AH134">
        <v>111554</v>
      </c>
      <c r="AI134">
        <v>72493</v>
      </c>
      <c r="AJ134" s="1">
        <v>75526</v>
      </c>
      <c r="AM134">
        <f t="shared" si="27"/>
        <v>185.44466282361128</v>
      </c>
      <c r="AN134">
        <f t="shared" si="28"/>
        <v>182.62992227147171</v>
      </c>
      <c r="AO134">
        <f t="shared" si="29"/>
        <v>178.2544776520788</v>
      </c>
      <c r="AP134">
        <f t="shared" si="30"/>
        <v>268.92251665678066</v>
      </c>
      <c r="AQ134">
        <f t="shared" si="31"/>
        <v>241.33411010777743</v>
      </c>
    </row>
    <row r="135" spans="1:43" x14ac:dyDescent="0.25">
      <c r="A135" s="15">
        <v>1507961</v>
      </c>
      <c r="B135" s="12" t="s">
        <v>160</v>
      </c>
      <c r="C135" t="s">
        <v>131</v>
      </c>
      <c r="D135">
        <v>1800</v>
      </c>
      <c r="E135">
        <v>1695</v>
      </c>
      <c r="F135">
        <v>1700</v>
      </c>
      <c r="G135">
        <v>1632</v>
      </c>
      <c r="H135">
        <v>1604</v>
      </c>
      <c r="K135">
        <v>669</v>
      </c>
      <c r="L135">
        <v>621</v>
      </c>
      <c r="M135">
        <v>738</v>
      </c>
      <c r="N135">
        <v>572</v>
      </c>
      <c r="O135">
        <v>443</v>
      </c>
      <c r="R135">
        <v>273</v>
      </c>
      <c r="S135">
        <v>283</v>
      </c>
      <c r="T135">
        <v>287</v>
      </c>
      <c r="U135">
        <v>266</v>
      </c>
      <c r="V135">
        <v>250</v>
      </c>
      <c r="Y135">
        <f t="shared" si="22"/>
        <v>2742</v>
      </c>
      <c r="Z135">
        <f t="shared" si="23"/>
        <v>2599</v>
      </c>
      <c r="AA135">
        <f t="shared" si="24"/>
        <v>2725</v>
      </c>
      <c r="AB135">
        <f t="shared" si="25"/>
        <v>2470</v>
      </c>
      <c r="AC135">
        <f t="shared" si="26"/>
        <v>2297</v>
      </c>
      <c r="AF135">
        <v>11720</v>
      </c>
      <c r="AG135">
        <v>11847</v>
      </c>
      <c r="AH135">
        <v>11971</v>
      </c>
      <c r="AI135">
        <v>10400</v>
      </c>
      <c r="AJ135" s="1">
        <v>10815</v>
      </c>
      <c r="AM135">
        <f t="shared" si="27"/>
        <v>233.95904436860067</v>
      </c>
      <c r="AN135">
        <f t="shared" si="28"/>
        <v>219.38043386511353</v>
      </c>
      <c r="AO135">
        <f t="shared" si="29"/>
        <v>227.63344749812046</v>
      </c>
      <c r="AP135">
        <f t="shared" si="30"/>
        <v>237.5</v>
      </c>
      <c r="AQ135">
        <f t="shared" si="31"/>
        <v>212.39019879796578</v>
      </c>
    </row>
    <row r="136" spans="1:43" x14ac:dyDescent="0.25">
      <c r="A136" s="15">
        <v>1507979</v>
      </c>
      <c r="B136" s="12" t="s">
        <v>153</v>
      </c>
      <c r="C136" t="s">
        <v>132</v>
      </c>
      <c r="D136">
        <v>3140</v>
      </c>
      <c r="E136">
        <v>3183</v>
      </c>
      <c r="F136">
        <v>3231</v>
      </c>
      <c r="G136">
        <v>3295</v>
      </c>
      <c r="H136">
        <v>3285</v>
      </c>
      <c r="K136">
        <v>906</v>
      </c>
      <c r="L136">
        <v>916</v>
      </c>
      <c r="M136">
        <v>1043</v>
      </c>
      <c r="N136">
        <v>995</v>
      </c>
      <c r="O136">
        <v>859</v>
      </c>
      <c r="R136">
        <v>669</v>
      </c>
      <c r="S136">
        <v>686</v>
      </c>
      <c r="T136">
        <v>658</v>
      </c>
      <c r="U136">
        <v>660</v>
      </c>
      <c r="V136">
        <v>703</v>
      </c>
      <c r="Y136">
        <f t="shared" si="22"/>
        <v>4715</v>
      </c>
      <c r="Z136">
        <f t="shared" si="23"/>
        <v>4785</v>
      </c>
      <c r="AA136">
        <f t="shared" si="24"/>
        <v>4932</v>
      </c>
      <c r="AB136">
        <f t="shared" si="25"/>
        <v>4950</v>
      </c>
      <c r="AC136">
        <f t="shared" si="26"/>
        <v>4847</v>
      </c>
      <c r="AF136">
        <v>18769</v>
      </c>
      <c r="AG136">
        <v>18917</v>
      </c>
      <c r="AH136">
        <v>19063</v>
      </c>
      <c r="AI136">
        <v>18782</v>
      </c>
      <c r="AJ136" s="1">
        <v>19667</v>
      </c>
      <c r="AM136">
        <f t="shared" si="27"/>
        <v>251.21210506686558</v>
      </c>
      <c r="AN136">
        <f t="shared" si="28"/>
        <v>252.94708463286992</v>
      </c>
      <c r="AO136">
        <f t="shared" si="29"/>
        <v>258.72108272569898</v>
      </c>
      <c r="AP136">
        <f t="shared" si="30"/>
        <v>263.55020764561817</v>
      </c>
      <c r="AQ136">
        <f t="shared" si="31"/>
        <v>246.4534499415264</v>
      </c>
    </row>
    <row r="137" spans="1:43" x14ac:dyDescent="0.25">
      <c r="A137" s="15">
        <v>1508001</v>
      </c>
      <c r="B137" s="12" t="s">
        <v>150</v>
      </c>
      <c r="C137" t="s">
        <v>177</v>
      </c>
      <c r="D137">
        <v>14224</v>
      </c>
      <c r="E137">
        <v>14021</v>
      </c>
      <c r="F137">
        <v>13892</v>
      </c>
      <c r="G137">
        <v>13772</v>
      </c>
      <c r="H137">
        <v>13598</v>
      </c>
      <c r="K137">
        <v>3871</v>
      </c>
      <c r="L137">
        <v>3938</v>
      </c>
      <c r="M137">
        <v>4104</v>
      </c>
      <c r="N137">
        <v>3704</v>
      </c>
      <c r="O137">
        <v>3153</v>
      </c>
      <c r="R137">
        <v>2437</v>
      </c>
      <c r="S137">
        <v>2470</v>
      </c>
      <c r="T137">
        <v>2513</v>
      </c>
      <c r="U137">
        <v>2593</v>
      </c>
      <c r="V137">
        <v>2772</v>
      </c>
      <c r="Y137">
        <f t="shared" si="22"/>
        <v>20532</v>
      </c>
      <c r="Z137">
        <f t="shared" si="23"/>
        <v>20429</v>
      </c>
      <c r="AA137">
        <f t="shared" si="24"/>
        <v>20509</v>
      </c>
      <c r="AB137">
        <f t="shared" si="25"/>
        <v>20069</v>
      </c>
      <c r="AC137">
        <f t="shared" si="26"/>
        <v>19523</v>
      </c>
      <c r="AF137">
        <v>63447</v>
      </c>
      <c r="AG137">
        <v>64030</v>
      </c>
      <c r="AH137">
        <v>64604</v>
      </c>
      <c r="AI137">
        <v>67585</v>
      </c>
      <c r="AJ137" s="1">
        <v>72326</v>
      </c>
      <c r="AM137">
        <f t="shared" si="27"/>
        <v>323.60868126152536</v>
      </c>
      <c r="AN137">
        <f t="shared" si="28"/>
        <v>319.05356863970013</v>
      </c>
      <c r="AO137">
        <f t="shared" si="29"/>
        <v>317.45712339793204</v>
      </c>
      <c r="AP137">
        <f t="shared" si="30"/>
        <v>296.94458829621954</v>
      </c>
      <c r="AQ137">
        <f t="shared" si="31"/>
        <v>269.93059204158948</v>
      </c>
    </row>
    <row r="138" spans="1:43" x14ac:dyDescent="0.25">
      <c r="A138" s="15">
        <v>1508035</v>
      </c>
      <c r="B138" s="12" t="s">
        <v>156</v>
      </c>
      <c r="C138" t="s">
        <v>133</v>
      </c>
      <c r="D138">
        <v>5846</v>
      </c>
      <c r="E138">
        <v>5563</v>
      </c>
      <c r="F138">
        <v>5439</v>
      </c>
      <c r="G138">
        <v>5122</v>
      </c>
      <c r="H138">
        <v>4851</v>
      </c>
      <c r="K138">
        <v>1213</v>
      </c>
      <c r="L138">
        <v>1209</v>
      </c>
      <c r="M138">
        <v>1413</v>
      </c>
      <c r="N138">
        <v>1344</v>
      </c>
      <c r="O138">
        <v>1130</v>
      </c>
      <c r="R138">
        <v>853</v>
      </c>
      <c r="S138">
        <v>869</v>
      </c>
      <c r="T138">
        <v>801</v>
      </c>
      <c r="U138">
        <v>798</v>
      </c>
      <c r="V138">
        <v>853</v>
      </c>
      <c r="Y138">
        <f t="shared" si="22"/>
        <v>7912</v>
      </c>
      <c r="Z138">
        <f t="shared" si="23"/>
        <v>7641</v>
      </c>
      <c r="AA138">
        <f t="shared" si="24"/>
        <v>7653</v>
      </c>
      <c r="AB138">
        <f t="shared" si="25"/>
        <v>7264</v>
      </c>
      <c r="AC138">
        <f t="shared" si="26"/>
        <v>6834</v>
      </c>
      <c r="AF138">
        <v>30959</v>
      </c>
      <c r="AG138">
        <v>31257</v>
      </c>
      <c r="AH138">
        <v>31549</v>
      </c>
      <c r="AI138">
        <v>28595</v>
      </c>
      <c r="AJ138" s="1">
        <v>30373</v>
      </c>
      <c r="AM138">
        <f t="shared" si="27"/>
        <v>255.56381020058788</v>
      </c>
      <c r="AN138">
        <f t="shared" si="28"/>
        <v>244.45724157788658</v>
      </c>
      <c r="AO138">
        <f t="shared" si="29"/>
        <v>242.57504199816159</v>
      </c>
      <c r="AP138">
        <f t="shared" si="30"/>
        <v>254.03042489945793</v>
      </c>
      <c r="AQ138">
        <f t="shared" si="31"/>
        <v>225.00246929839003</v>
      </c>
    </row>
    <row r="139" spans="1:43" x14ac:dyDescent="0.25">
      <c r="A139" s="15">
        <v>1508050</v>
      </c>
      <c r="B139" s="12" t="s">
        <v>157</v>
      </c>
      <c r="C139" t="s">
        <v>134</v>
      </c>
      <c r="D139">
        <v>2730</v>
      </c>
      <c r="E139">
        <v>2615</v>
      </c>
      <c r="F139">
        <v>2648</v>
      </c>
      <c r="G139">
        <v>2771</v>
      </c>
      <c r="H139">
        <v>2760</v>
      </c>
      <c r="K139">
        <v>594</v>
      </c>
      <c r="L139">
        <v>510</v>
      </c>
      <c r="M139">
        <v>637</v>
      </c>
      <c r="N139">
        <v>586</v>
      </c>
      <c r="O139">
        <v>472</v>
      </c>
      <c r="R139">
        <v>504</v>
      </c>
      <c r="S139">
        <v>527</v>
      </c>
      <c r="T139">
        <v>456</v>
      </c>
      <c r="U139">
        <v>540</v>
      </c>
      <c r="V139">
        <v>616</v>
      </c>
      <c r="Y139">
        <f t="shared" si="22"/>
        <v>3828</v>
      </c>
      <c r="Z139">
        <f t="shared" si="23"/>
        <v>3652</v>
      </c>
      <c r="AA139">
        <f t="shared" si="24"/>
        <v>3741</v>
      </c>
      <c r="AB139">
        <f t="shared" si="25"/>
        <v>3897</v>
      </c>
      <c r="AC139">
        <f t="shared" si="26"/>
        <v>3848</v>
      </c>
      <c r="AF139">
        <v>18989</v>
      </c>
      <c r="AG139">
        <v>19168</v>
      </c>
      <c r="AH139">
        <v>19344</v>
      </c>
      <c r="AI139">
        <v>15242</v>
      </c>
      <c r="AJ139" s="1">
        <v>15619</v>
      </c>
      <c r="AM139">
        <f t="shared" si="27"/>
        <v>201.59039443888568</v>
      </c>
      <c r="AN139">
        <f t="shared" si="28"/>
        <v>190.52587646076793</v>
      </c>
      <c r="AO139">
        <f t="shared" si="29"/>
        <v>193.39330024813896</v>
      </c>
      <c r="AP139">
        <f t="shared" si="30"/>
        <v>255.67510825351002</v>
      </c>
      <c r="AQ139">
        <f t="shared" si="31"/>
        <v>246.36660477623406</v>
      </c>
    </row>
    <row r="140" spans="1:43" x14ac:dyDescent="0.25">
      <c r="A140" s="15">
        <v>1508084</v>
      </c>
      <c r="B140" s="12" t="s">
        <v>152</v>
      </c>
      <c r="C140" t="s">
        <v>135</v>
      </c>
      <c r="D140">
        <v>5657</v>
      </c>
      <c r="E140">
        <v>5679</v>
      </c>
      <c r="F140">
        <v>5904</v>
      </c>
      <c r="G140">
        <v>5773</v>
      </c>
      <c r="H140">
        <v>5582</v>
      </c>
      <c r="K140">
        <v>1174</v>
      </c>
      <c r="L140">
        <v>1171</v>
      </c>
      <c r="M140">
        <v>1279</v>
      </c>
      <c r="N140">
        <v>1046</v>
      </c>
      <c r="O140">
        <v>902</v>
      </c>
      <c r="R140">
        <v>1115</v>
      </c>
      <c r="S140">
        <v>1144</v>
      </c>
      <c r="T140">
        <v>1127</v>
      </c>
      <c r="U140">
        <v>1072</v>
      </c>
      <c r="V140">
        <v>1221</v>
      </c>
      <c r="Y140">
        <f t="shared" si="22"/>
        <v>7946</v>
      </c>
      <c r="Z140">
        <f t="shared" si="23"/>
        <v>7994</v>
      </c>
      <c r="AA140">
        <f t="shared" si="24"/>
        <v>8310</v>
      </c>
      <c r="AB140">
        <f t="shared" si="25"/>
        <v>7891</v>
      </c>
      <c r="AC140">
        <f t="shared" si="26"/>
        <v>7705</v>
      </c>
      <c r="AF140">
        <v>39602</v>
      </c>
      <c r="AG140">
        <v>40136</v>
      </c>
      <c r="AH140">
        <v>40661</v>
      </c>
      <c r="AI140">
        <v>39550</v>
      </c>
      <c r="AJ140" s="1">
        <v>42480</v>
      </c>
      <c r="AM140">
        <f t="shared" si="27"/>
        <v>200.64643199838392</v>
      </c>
      <c r="AN140">
        <f t="shared" si="28"/>
        <v>199.1728124377118</v>
      </c>
      <c r="AO140">
        <f t="shared" si="29"/>
        <v>204.37274046383513</v>
      </c>
      <c r="AP140">
        <f t="shared" si="30"/>
        <v>199.51959544879898</v>
      </c>
      <c r="AQ140">
        <f t="shared" si="31"/>
        <v>181.379472693032</v>
      </c>
    </row>
    <row r="141" spans="1:43" x14ac:dyDescent="0.25">
      <c r="A141" s="15">
        <v>1508100</v>
      </c>
      <c r="B141" s="12" t="s">
        <v>159</v>
      </c>
      <c r="C141" t="s">
        <v>136</v>
      </c>
      <c r="D141">
        <v>16027</v>
      </c>
      <c r="E141">
        <v>15201</v>
      </c>
      <c r="F141">
        <v>14612</v>
      </c>
      <c r="G141">
        <v>13841</v>
      </c>
      <c r="H141">
        <v>13608</v>
      </c>
      <c r="K141">
        <v>4720</v>
      </c>
      <c r="L141">
        <v>4590</v>
      </c>
      <c r="M141">
        <v>4598</v>
      </c>
      <c r="N141">
        <v>4328</v>
      </c>
      <c r="O141">
        <v>3994</v>
      </c>
      <c r="R141">
        <v>3054</v>
      </c>
      <c r="S141">
        <v>2730</v>
      </c>
      <c r="T141">
        <v>2722</v>
      </c>
      <c r="U141">
        <v>2461</v>
      </c>
      <c r="V141">
        <v>2528</v>
      </c>
      <c r="Y141">
        <f t="shared" si="22"/>
        <v>23801</v>
      </c>
      <c r="Z141">
        <f t="shared" si="23"/>
        <v>22521</v>
      </c>
      <c r="AA141">
        <f t="shared" si="24"/>
        <v>21932</v>
      </c>
      <c r="AB141">
        <f t="shared" si="25"/>
        <v>20630</v>
      </c>
      <c r="AC141">
        <f t="shared" si="26"/>
        <v>20130</v>
      </c>
      <c r="AF141">
        <v>113659</v>
      </c>
      <c r="AG141">
        <v>115144</v>
      </c>
      <c r="AH141">
        <v>116605</v>
      </c>
      <c r="AI141">
        <v>91306</v>
      </c>
      <c r="AJ141" s="1">
        <v>96238</v>
      </c>
      <c r="AM141">
        <f t="shared" si="27"/>
        <v>209.40708610844717</v>
      </c>
      <c r="AN141">
        <f t="shared" si="28"/>
        <v>195.58987007573126</v>
      </c>
      <c r="AO141">
        <f t="shared" si="29"/>
        <v>188.08798936580766</v>
      </c>
      <c r="AP141">
        <f t="shared" si="30"/>
        <v>225.94353054563774</v>
      </c>
      <c r="AQ141">
        <f t="shared" si="31"/>
        <v>209.16893534778362</v>
      </c>
    </row>
    <row r="142" spans="1:43" x14ac:dyDescent="0.25">
      <c r="A142" s="15">
        <v>1508126</v>
      </c>
      <c r="B142" s="12" t="s">
        <v>150</v>
      </c>
      <c r="C142" t="s">
        <v>137</v>
      </c>
      <c r="D142">
        <v>4554</v>
      </c>
      <c r="E142">
        <v>4399</v>
      </c>
      <c r="F142">
        <v>4214</v>
      </c>
      <c r="G142">
        <v>4150</v>
      </c>
      <c r="H142">
        <v>4083</v>
      </c>
      <c r="K142">
        <v>1369</v>
      </c>
      <c r="L142">
        <v>1403</v>
      </c>
      <c r="M142">
        <v>1628</v>
      </c>
      <c r="N142">
        <v>1504</v>
      </c>
      <c r="O142">
        <v>1289</v>
      </c>
      <c r="R142">
        <v>767</v>
      </c>
      <c r="S142">
        <v>821</v>
      </c>
      <c r="T142">
        <v>812</v>
      </c>
      <c r="U142">
        <v>866</v>
      </c>
      <c r="V142">
        <v>880</v>
      </c>
      <c r="Y142">
        <f t="shared" si="22"/>
        <v>6690</v>
      </c>
      <c r="Z142">
        <f t="shared" si="23"/>
        <v>6623</v>
      </c>
      <c r="AA142">
        <f t="shared" si="24"/>
        <v>6654</v>
      </c>
      <c r="AB142">
        <f t="shared" si="25"/>
        <v>6520</v>
      </c>
      <c r="AC142">
        <f t="shared" si="26"/>
        <v>6252</v>
      </c>
      <c r="AF142">
        <v>59210</v>
      </c>
      <c r="AG142">
        <v>60761</v>
      </c>
      <c r="AH142">
        <v>62286</v>
      </c>
      <c r="AI142">
        <v>37972</v>
      </c>
      <c r="AJ142" s="1">
        <v>39576</v>
      </c>
      <c r="AM142">
        <f t="shared" si="27"/>
        <v>112.98767100152001</v>
      </c>
      <c r="AN142">
        <f t="shared" si="28"/>
        <v>109.00083935419102</v>
      </c>
      <c r="AO142">
        <f t="shared" si="29"/>
        <v>106.82978518447163</v>
      </c>
      <c r="AP142">
        <f t="shared" si="30"/>
        <v>171.70546718634782</v>
      </c>
      <c r="AQ142">
        <f t="shared" si="31"/>
        <v>157.97453001819284</v>
      </c>
    </row>
    <row r="143" spans="1:43" x14ac:dyDescent="0.25">
      <c r="A143" s="15">
        <v>1508159</v>
      </c>
      <c r="B143" s="12" t="s">
        <v>154</v>
      </c>
      <c r="C143" t="s">
        <v>138</v>
      </c>
      <c r="D143">
        <v>8954</v>
      </c>
      <c r="E143">
        <v>9621</v>
      </c>
      <c r="F143">
        <v>10347</v>
      </c>
      <c r="G143">
        <v>10191</v>
      </c>
      <c r="H143">
        <v>10144</v>
      </c>
      <c r="K143">
        <v>1266</v>
      </c>
      <c r="L143">
        <v>1530</v>
      </c>
      <c r="M143">
        <v>1551</v>
      </c>
      <c r="N143">
        <v>1380</v>
      </c>
      <c r="O143">
        <v>1268</v>
      </c>
      <c r="R143">
        <v>2052</v>
      </c>
      <c r="S143">
        <v>1949</v>
      </c>
      <c r="T143">
        <v>1456</v>
      </c>
      <c r="U143">
        <v>1674</v>
      </c>
      <c r="V143">
        <v>2122</v>
      </c>
      <c r="Y143">
        <f t="shared" si="22"/>
        <v>12272</v>
      </c>
      <c r="Z143">
        <f t="shared" si="23"/>
        <v>13100</v>
      </c>
      <c r="AA143">
        <f t="shared" si="24"/>
        <v>13354</v>
      </c>
      <c r="AB143">
        <f t="shared" si="25"/>
        <v>13245</v>
      </c>
      <c r="AC143">
        <f t="shared" si="26"/>
        <v>13534</v>
      </c>
      <c r="AF143">
        <v>45476</v>
      </c>
      <c r="AG143">
        <v>45435</v>
      </c>
      <c r="AH143">
        <v>45395</v>
      </c>
      <c r="AI143">
        <v>43558</v>
      </c>
      <c r="AJ143" s="1">
        <v>45939</v>
      </c>
      <c r="AM143">
        <f t="shared" si="27"/>
        <v>269.85662767173898</v>
      </c>
      <c r="AN143">
        <f t="shared" si="28"/>
        <v>288.32397931110376</v>
      </c>
      <c r="AO143">
        <f t="shared" si="29"/>
        <v>294.17336711091531</v>
      </c>
      <c r="AP143">
        <f t="shared" si="30"/>
        <v>304.07732219110153</v>
      </c>
      <c r="AQ143">
        <f t="shared" si="31"/>
        <v>294.6080672195738</v>
      </c>
    </row>
    <row r="144" spans="1:43" x14ac:dyDescent="0.25">
      <c r="A144" s="15">
        <v>1508209</v>
      </c>
      <c r="B144" s="12" t="s">
        <v>160</v>
      </c>
      <c r="C144" t="s">
        <v>139</v>
      </c>
      <c r="D144">
        <v>7620</v>
      </c>
      <c r="E144">
        <v>7363</v>
      </c>
      <c r="F144">
        <v>7324</v>
      </c>
      <c r="G144">
        <v>6819</v>
      </c>
      <c r="H144">
        <v>6468</v>
      </c>
      <c r="K144">
        <v>2474</v>
      </c>
      <c r="L144">
        <v>2373</v>
      </c>
      <c r="M144">
        <v>2401</v>
      </c>
      <c r="N144">
        <v>2272</v>
      </c>
      <c r="O144">
        <v>2067</v>
      </c>
      <c r="R144">
        <v>1341</v>
      </c>
      <c r="S144">
        <v>1241</v>
      </c>
      <c r="T144">
        <v>1233</v>
      </c>
      <c r="U144">
        <v>1185</v>
      </c>
      <c r="V144">
        <v>1252</v>
      </c>
      <c r="Y144">
        <f t="shared" si="22"/>
        <v>11435</v>
      </c>
      <c r="Z144">
        <f t="shared" si="23"/>
        <v>10977</v>
      </c>
      <c r="AA144">
        <f t="shared" si="24"/>
        <v>10958</v>
      </c>
      <c r="AB144">
        <f t="shared" si="25"/>
        <v>10276</v>
      </c>
      <c r="AC144">
        <f t="shared" si="26"/>
        <v>9787</v>
      </c>
      <c r="AF144">
        <v>53686</v>
      </c>
      <c r="AG144">
        <v>54172</v>
      </c>
      <c r="AH144">
        <v>54650</v>
      </c>
      <c r="AI144">
        <v>50832</v>
      </c>
      <c r="AJ144" s="1">
        <v>53806</v>
      </c>
      <c r="AM144">
        <f t="shared" si="27"/>
        <v>212.99780203404984</v>
      </c>
      <c r="AN144">
        <f t="shared" si="28"/>
        <v>202.63235619877429</v>
      </c>
      <c r="AO144">
        <f t="shared" si="29"/>
        <v>200.51235132662399</v>
      </c>
      <c r="AP144">
        <f t="shared" si="30"/>
        <v>202.15612212779351</v>
      </c>
      <c r="AQ144">
        <f t="shared" si="31"/>
        <v>181.89421254135226</v>
      </c>
    </row>
    <row r="145" spans="1:43" x14ac:dyDescent="0.25">
      <c r="A145" s="15">
        <v>1508308</v>
      </c>
      <c r="B145" s="12" t="s">
        <v>156</v>
      </c>
      <c r="C145" t="s">
        <v>140</v>
      </c>
      <c r="D145">
        <v>13481</v>
      </c>
      <c r="E145">
        <v>13130</v>
      </c>
      <c r="F145">
        <v>13078</v>
      </c>
      <c r="G145">
        <v>12395</v>
      </c>
      <c r="H145">
        <v>11759</v>
      </c>
      <c r="K145">
        <v>2791</v>
      </c>
      <c r="L145">
        <v>3062</v>
      </c>
      <c r="M145">
        <v>3545</v>
      </c>
      <c r="N145">
        <v>3448</v>
      </c>
      <c r="O145">
        <v>2918</v>
      </c>
      <c r="R145">
        <v>2344</v>
      </c>
      <c r="S145">
        <v>2319</v>
      </c>
      <c r="T145">
        <v>2206</v>
      </c>
      <c r="U145">
        <v>2132</v>
      </c>
      <c r="V145">
        <v>2108</v>
      </c>
      <c r="Y145">
        <f t="shared" si="22"/>
        <v>18616</v>
      </c>
      <c r="Z145">
        <f t="shared" si="23"/>
        <v>18511</v>
      </c>
      <c r="AA145">
        <f t="shared" si="24"/>
        <v>18829</v>
      </c>
      <c r="AB145">
        <f t="shared" si="25"/>
        <v>17975</v>
      </c>
      <c r="AC145">
        <f t="shared" si="26"/>
        <v>16785</v>
      </c>
      <c r="AF145">
        <v>61403</v>
      </c>
      <c r="AG145">
        <v>61751</v>
      </c>
      <c r="AH145">
        <v>62093</v>
      </c>
      <c r="AI145">
        <v>58692</v>
      </c>
      <c r="AJ145" s="1">
        <v>61970</v>
      </c>
      <c r="AM145">
        <f t="shared" si="27"/>
        <v>303.17736918391608</v>
      </c>
      <c r="AN145">
        <f t="shared" si="28"/>
        <v>299.76842480283722</v>
      </c>
      <c r="AO145">
        <f t="shared" si="29"/>
        <v>303.2386903515694</v>
      </c>
      <c r="AP145">
        <f t="shared" si="30"/>
        <v>306.25979690588156</v>
      </c>
      <c r="AQ145">
        <f t="shared" si="31"/>
        <v>270.85686622559302</v>
      </c>
    </row>
    <row r="146" spans="1:43" x14ac:dyDescent="0.25">
      <c r="A146" s="15">
        <v>1508357</v>
      </c>
      <c r="B146" s="12" t="s">
        <v>154</v>
      </c>
      <c r="C146" t="s">
        <v>141</v>
      </c>
      <c r="D146">
        <v>3619</v>
      </c>
      <c r="E146">
        <v>3441</v>
      </c>
      <c r="F146">
        <v>3375</v>
      </c>
      <c r="G146">
        <v>3372</v>
      </c>
      <c r="H146">
        <v>3277</v>
      </c>
      <c r="K146">
        <v>682</v>
      </c>
      <c r="L146">
        <v>676</v>
      </c>
      <c r="M146">
        <v>794</v>
      </c>
      <c r="N146">
        <v>782</v>
      </c>
      <c r="O146">
        <v>762</v>
      </c>
      <c r="R146">
        <v>661</v>
      </c>
      <c r="S146">
        <v>618</v>
      </c>
      <c r="T146">
        <v>616</v>
      </c>
      <c r="U146">
        <v>636</v>
      </c>
      <c r="V146">
        <v>645</v>
      </c>
      <c r="Y146">
        <f t="shared" si="22"/>
        <v>4962</v>
      </c>
      <c r="Z146">
        <f t="shared" si="23"/>
        <v>4735</v>
      </c>
      <c r="AA146">
        <f t="shared" si="24"/>
        <v>4785</v>
      </c>
      <c r="AB146">
        <f t="shared" si="25"/>
        <v>4790</v>
      </c>
      <c r="AC146">
        <f t="shared" si="26"/>
        <v>4684</v>
      </c>
      <c r="AF146">
        <v>15134</v>
      </c>
      <c r="AG146">
        <v>15279</v>
      </c>
      <c r="AH146">
        <v>15421</v>
      </c>
      <c r="AI146">
        <v>15607</v>
      </c>
      <c r="AJ146" s="1">
        <v>16414</v>
      </c>
      <c r="AM146">
        <f t="shared" si="27"/>
        <v>327.87101889784594</v>
      </c>
      <c r="AN146">
        <f t="shared" si="28"/>
        <v>309.90248052883038</v>
      </c>
      <c r="AO146">
        <f t="shared" si="29"/>
        <v>310.29116140328125</v>
      </c>
      <c r="AP146">
        <f t="shared" si="30"/>
        <v>306.91356442621895</v>
      </c>
      <c r="AQ146">
        <f t="shared" si="31"/>
        <v>285.36615084683808</v>
      </c>
    </row>
    <row r="147" spans="1:43" x14ac:dyDescent="0.25">
      <c r="A147" s="15">
        <v>1508407</v>
      </c>
      <c r="B147" s="12" t="s">
        <v>152</v>
      </c>
      <c r="C147" t="s">
        <v>142</v>
      </c>
      <c r="D147">
        <v>7098</v>
      </c>
      <c r="E147">
        <v>7116</v>
      </c>
      <c r="F147">
        <v>7015</v>
      </c>
      <c r="G147">
        <v>6825</v>
      </c>
      <c r="H147">
        <v>6749</v>
      </c>
      <c r="K147">
        <v>1648</v>
      </c>
      <c r="L147">
        <v>1620</v>
      </c>
      <c r="M147">
        <v>1774</v>
      </c>
      <c r="N147">
        <v>1586</v>
      </c>
      <c r="O147">
        <v>1514</v>
      </c>
      <c r="R147">
        <v>1314</v>
      </c>
      <c r="S147">
        <v>1415</v>
      </c>
      <c r="T147">
        <v>1301</v>
      </c>
      <c r="U147">
        <v>1270</v>
      </c>
      <c r="V147">
        <v>1405</v>
      </c>
      <c r="Y147">
        <f t="shared" si="22"/>
        <v>10060</v>
      </c>
      <c r="Z147">
        <f t="shared" si="23"/>
        <v>10151</v>
      </c>
      <c r="AA147">
        <f t="shared" si="24"/>
        <v>10090</v>
      </c>
      <c r="AB147">
        <f t="shared" si="25"/>
        <v>9681</v>
      </c>
      <c r="AC147">
        <f t="shared" si="26"/>
        <v>9668</v>
      </c>
      <c r="AF147">
        <v>44751</v>
      </c>
      <c r="AG147">
        <v>45086</v>
      </c>
      <c r="AH147">
        <v>45416</v>
      </c>
      <c r="AI147">
        <v>52893</v>
      </c>
      <c r="AJ147" s="1">
        <v>56999</v>
      </c>
      <c r="AM147">
        <f t="shared" si="27"/>
        <v>224.79944582243971</v>
      </c>
      <c r="AN147">
        <f t="shared" si="28"/>
        <v>225.1474958967307</v>
      </c>
      <c r="AO147">
        <f t="shared" si="29"/>
        <v>222.16839880218424</v>
      </c>
      <c r="AP147">
        <f t="shared" si="30"/>
        <v>183.02989053371903</v>
      </c>
      <c r="AQ147">
        <f t="shared" si="31"/>
        <v>169.6170108247513</v>
      </c>
    </row>
    <row r="149" spans="1:43" x14ac:dyDescent="0.25">
      <c r="S149" s="16" t="s">
        <v>201</v>
      </c>
      <c r="Z149" s="16" t="s">
        <v>175</v>
      </c>
      <c r="AH149" s="16" t="s">
        <v>203</v>
      </c>
    </row>
    <row r="150" spans="1:43" x14ac:dyDescent="0.25">
      <c r="S150" t="s">
        <v>188</v>
      </c>
      <c r="T150" t="s">
        <v>189</v>
      </c>
      <c r="U150" t="s">
        <v>190</v>
      </c>
      <c r="V150" t="s">
        <v>191</v>
      </c>
      <c r="W150" t="s">
        <v>192</v>
      </c>
      <c r="X150" t="s">
        <v>200</v>
      </c>
      <c r="Z150" t="s">
        <v>195</v>
      </c>
      <c r="AA150">
        <v>2019</v>
      </c>
      <c r="AB150">
        <v>2020</v>
      </c>
      <c r="AC150">
        <v>2021</v>
      </c>
      <c r="AD150">
        <v>2022</v>
      </c>
      <c r="AE150">
        <v>2023</v>
      </c>
      <c r="AG150" t="s">
        <v>195</v>
      </c>
      <c r="AH150">
        <v>2019</v>
      </c>
      <c r="AI150">
        <v>2020</v>
      </c>
      <c r="AJ150">
        <v>2021</v>
      </c>
      <c r="AK150">
        <v>2022</v>
      </c>
      <c r="AL150">
        <v>2023</v>
      </c>
    </row>
    <row r="151" spans="1:43" x14ac:dyDescent="0.25">
      <c r="S151" t="s">
        <v>152</v>
      </c>
      <c r="T151">
        <v>97357</v>
      </c>
      <c r="U151">
        <v>97035</v>
      </c>
      <c r="V151">
        <v>100192</v>
      </c>
      <c r="W151">
        <v>97640</v>
      </c>
      <c r="X151">
        <v>95140</v>
      </c>
      <c r="Z151" t="s">
        <v>152</v>
      </c>
      <c r="AA151" s="23">
        <v>566682</v>
      </c>
      <c r="AB151" s="23">
        <v>575301</v>
      </c>
      <c r="AC151" s="23">
        <v>583777</v>
      </c>
      <c r="AD151">
        <v>454710</v>
      </c>
      <c r="AE151">
        <v>476448</v>
      </c>
      <c r="AG151" t="s">
        <v>152</v>
      </c>
      <c r="AH151" s="23">
        <f>(T151/AA151)*1000</f>
        <v>171.80182183305629</v>
      </c>
      <c r="AI151" s="23">
        <f t="shared" ref="AI151:AL151" si="32">(U151/AB151)*1000</f>
        <v>168.66822758868835</v>
      </c>
      <c r="AJ151" s="23">
        <f t="shared" si="32"/>
        <v>171.62717955657726</v>
      </c>
      <c r="AK151" s="23">
        <f t="shared" si="32"/>
        <v>214.73026764311319</v>
      </c>
      <c r="AL151" s="23">
        <f t="shared" si="32"/>
        <v>199.68600980589696</v>
      </c>
    </row>
    <row r="152" spans="1:43" x14ac:dyDescent="0.25">
      <c r="S152" t="s">
        <v>153</v>
      </c>
      <c r="T152">
        <v>204495</v>
      </c>
      <c r="U152">
        <v>205400</v>
      </c>
      <c r="V152">
        <v>207958</v>
      </c>
      <c r="W152">
        <v>201801</v>
      </c>
      <c r="X152">
        <v>197295</v>
      </c>
      <c r="Z152" t="s">
        <v>153</v>
      </c>
      <c r="AA152" s="23">
        <v>740733</v>
      </c>
      <c r="AB152" s="23">
        <v>745535</v>
      </c>
      <c r="AC152" s="23">
        <v>750258</v>
      </c>
      <c r="AD152">
        <v>785819</v>
      </c>
      <c r="AE152">
        <v>840015</v>
      </c>
      <c r="AG152" t="s">
        <v>153</v>
      </c>
      <c r="AH152" s="23">
        <f t="shared" ref="AH152:AH163" si="33">(T152/AA152)*1000</f>
        <v>276.07113494336016</v>
      </c>
      <c r="AI152" s="23">
        <f t="shared" ref="AI152:AI163" si="34">(U152/AB152)*1000</f>
        <v>275.50685078500675</v>
      </c>
      <c r="AJ152" s="23">
        <f t="shared" ref="AJ152:AJ163" si="35">(V152/AC152)*1000</f>
        <v>277.18198273127376</v>
      </c>
      <c r="AK152" s="23">
        <f t="shared" ref="AK152:AK163" si="36">(W152/AD152)*1000</f>
        <v>256.80341147261646</v>
      </c>
      <c r="AL152" s="23">
        <f t="shared" ref="AL152:AL163" si="37">(X152/AE152)*1000</f>
        <v>234.87080587846646</v>
      </c>
    </row>
    <row r="153" spans="1:43" x14ac:dyDescent="0.25">
      <c r="S153" t="s">
        <v>158</v>
      </c>
      <c r="T153">
        <v>163076</v>
      </c>
      <c r="U153">
        <v>165183</v>
      </c>
      <c r="V153">
        <v>166794</v>
      </c>
      <c r="W153">
        <v>166733</v>
      </c>
      <c r="X153">
        <v>163530</v>
      </c>
      <c r="Z153" t="s">
        <v>158</v>
      </c>
      <c r="AA153" s="23">
        <v>685775</v>
      </c>
      <c r="AB153" s="23">
        <v>696563</v>
      </c>
      <c r="AC153" s="23">
        <v>707165</v>
      </c>
      <c r="AD153">
        <v>763106</v>
      </c>
      <c r="AE153">
        <v>831512</v>
      </c>
      <c r="AG153" t="s">
        <v>158</v>
      </c>
      <c r="AH153" s="23">
        <f t="shared" si="33"/>
        <v>237.79811162553315</v>
      </c>
      <c r="AI153" s="23">
        <f t="shared" si="34"/>
        <v>237.14007203942788</v>
      </c>
      <c r="AJ153" s="23">
        <f t="shared" si="35"/>
        <v>235.86291742379782</v>
      </c>
      <c r="AK153" s="23">
        <f t="shared" si="36"/>
        <v>218.49258163348213</v>
      </c>
      <c r="AL153" s="23">
        <f t="shared" si="37"/>
        <v>196.66583284426443</v>
      </c>
    </row>
    <row r="154" spans="1:43" x14ac:dyDescent="0.25">
      <c r="S154" t="s">
        <v>155</v>
      </c>
      <c r="T154">
        <v>304546</v>
      </c>
      <c r="U154">
        <v>300811</v>
      </c>
      <c r="V154">
        <v>301780</v>
      </c>
      <c r="W154">
        <v>288538</v>
      </c>
      <c r="X154">
        <v>272577</v>
      </c>
      <c r="Z154" t="s">
        <v>155</v>
      </c>
      <c r="AA154" s="23">
        <v>2238680</v>
      </c>
      <c r="AB154" s="23">
        <v>2254090</v>
      </c>
      <c r="AC154" s="23">
        <v>2269233</v>
      </c>
      <c r="AD154">
        <v>1978620</v>
      </c>
      <c r="AE154">
        <v>2115846</v>
      </c>
      <c r="AG154" t="s">
        <v>155</v>
      </c>
      <c r="AH154" s="23">
        <f t="shared" si="33"/>
        <v>136.03820108278092</v>
      </c>
      <c r="AI154" s="23">
        <f t="shared" si="34"/>
        <v>133.45119316442555</v>
      </c>
      <c r="AJ154" s="23">
        <f t="shared" si="35"/>
        <v>132.98766587653185</v>
      </c>
      <c r="AK154" s="23">
        <f t="shared" si="36"/>
        <v>145.82790025371219</v>
      </c>
      <c r="AL154" s="23">
        <f t="shared" si="37"/>
        <v>128.82648359096078</v>
      </c>
    </row>
    <row r="155" spans="1:43" x14ac:dyDescent="0.25">
      <c r="S155" t="s">
        <v>160</v>
      </c>
      <c r="T155">
        <v>150104</v>
      </c>
      <c r="U155">
        <v>146271</v>
      </c>
      <c r="V155">
        <v>149003</v>
      </c>
      <c r="W155">
        <v>141412</v>
      </c>
      <c r="X155">
        <v>133231</v>
      </c>
      <c r="Z155" t="s">
        <v>160</v>
      </c>
      <c r="AA155" s="23">
        <v>693415</v>
      </c>
      <c r="AB155" s="23">
        <v>700205</v>
      </c>
      <c r="AC155" s="23">
        <v>706880</v>
      </c>
      <c r="AD155">
        <v>658986</v>
      </c>
      <c r="AE155">
        <v>701081</v>
      </c>
      <c r="AG155" t="s">
        <v>160</v>
      </c>
      <c r="AH155" s="23">
        <f t="shared" si="33"/>
        <v>216.47065610060355</v>
      </c>
      <c r="AI155" s="23">
        <f t="shared" si="34"/>
        <v>208.89739433451632</v>
      </c>
      <c r="AJ155" s="23">
        <f t="shared" si="35"/>
        <v>210.78966727025804</v>
      </c>
      <c r="AK155" s="23">
        <f t="shared" si="36"/>
        <v>214.59029478623216</v>
      </c>
      <c r="AL155" s="23">
        <f t="shared" si="37"/>
        <v>190.03652930260557</v>
      </c>
    </row>
    <row r="156" spans="1:43" x14ac:dyDescent="0.25">
      <c r="S156" t="s">
        <v>159</v>
      </c>
      <c r="T156">
        <v>86304</v>
      </c>
      <c r="U156">
        <v>82544</v>
      </c>
      <c r="V156">
        <v>81320</v>
      </c>
      <c r="W156">
        <v>77362</v>
      </c>
      <c r="X156">
        <v>74162</v>
      </c>
      <c r="Z156" t="s">
        <v>159</v>
      </c>
      <c r="AA156" s="23">
        <v>425201</v>
      </c>
      <c r="AB156" s="23">
        <v>430822</v>
      </c>
      <c r="AC156" s="23">
        <v>436351</v>
      </c>
      <c r="AD156">
        <v>325528</v>
      </c>
      <c r="AE156">
        <v>339397</v>
      </c>
      <c r="AG156" t="s">
        <v>159</v>
      </c>
      <c r="AH156" s="23">
        <f t="shared" si="33"/>
        <v>202.97224136349632</v>
      </c>
      <c r="AI156" s="23">
        <f t="shared" si="34"/>
        <v>191.59652942514541</v>
      </c>
      <c r="AJ156" s="23">
        <f t="shared" si="35"/>
        <v>186.36373011635129</v>
      </c>
      <c r="AK156" s="23">
        <f t="shared" si="36"/>
        <v>237.65083187928533</v>
      </c>
      <c r="AL156" s="23">
        <f t="shared" si="37"/>
        <v>218.51106521271549</v>
      </c>
    </row>
    <row r="157" spans="1:43" x14ac:dyDescent="0.25">
      <c r="S157" t="s">
        <v>151</v>
      </c>
      <c r="T157">
        <v>179661</v>
      </c>
      <c r="U157">
        <v>174793</v>
      </c>
      <c r="V157">
        <v>184680</v>
      </c>
      <c r="W157">
        <v>184239</v>
      </c>
      <c r="X157">
        <v>178816</v>
      </c>
      <c r="Z157" t="s">
        <v>151</v>
      </c>
      <c r="AA157" s="23">
        <v>596711</v>
      </c>
      <c r="AB157" s="23">
        <v>603906</v>
      </c>
      <c r="AC157" s="23">
        <v>610972</v>
      </c>
      <c r="AD157">
        <v>591064</v>
      </c>
      <c r="AE157">
        <v>630633</v>
      </c>
      <c r="AG157" t="s">
        <v>151</v>
      </c>
      <c r="AH157" s="23">
        <f t="shared" si="33"/>
        <v>301.08545007549719</v>
      </c>
      <c r="AI157" s="23">
        <f t="shared" si="34"/>
        <v>289.43742900385161</v>
      </c>
      <c r="AJ157" s="23">
        <f t="shared" si="35"/>
        <v>302.27244456374433</v>
      </c>
      <c r="AK157" s="23">
        <f t="shared" si="36"/>
        <v>311.70736163934868</v>
      </c>
      <c r="AL157" s="23">
        <f t="shared" si="37"/>
        <v>283.55002037635199</v>
      </c>
    </row>
    <row r="158" spans="1:43" x14ac:dyDescent="0.25">
      <c r="S158" t="s">
        <v>156</v>
      </c>
      <c r="T158">
        <v>127274</v>
      </c>
      <c r="U158">
        <v>123558</v>
      </c>
      <c r="V158">
        <v>126189</v>
      </c>
      <c r="W158">
        <v>119568</v>
      </c>
      <c r="X158">
        <v>112554</v>
      </c>
      <c r="Z158" t="s">
        <v>156</v>
      </c>
      <c r="AA158" s="23">
        <v>523409</v>
      </c>
      <c r="AB158" s="23">
        <v>527871</v>
      </c>
      <c r="AC158" s="23">
        <v>532257</v>
      </c>
      <c r="AD158">
        <v>493001</v>
      </c>
      <c r="AE158">
        <v>521239</v>
      </c>
      <c r="AG158" t="s">
        <v>156</v>
      </c>
      <c r="AH158" s="23">
        <f t="shared" si="33"/>
        <v>243.16356807009433</v>
      </c>
      <c r="AI158" s="23">
        <f t="shared" si="34"/>
        <v>234.06855083912546</v>
      </c>
      <c r="AJ158" s="23">
        <f t="shared" si="35"/>
        <v>237.08283780203922</v>
      </c>
      <c r="AK158" s="23">
        <f t="shared" si="36"/>
        <v>242.53094821308679</v>
      </c>
      <c r="AL158" s="23">
        <f t="shared" si="37"/>
        <v>215.93549216386342</v>
      </c>
    </row>
    <row r="159" spans="1:43" x14ac:dyDescent="0.25">
      <c r="S159" t="s">
        <v>150</v>
      </c>
      <c r="T159">
        <v>152860</v>
      </c>
      <c r="U159">
        <v>149727</v>
      </c>
      <c r="V159">
        <v>150919</v>
      </c>
      <c r="W159">
        <v>143828</v>
      </c>
      <c r="X159">
        <v>136930</v>
      </c>
      <c r="Z159" t="s">
        <v>150</v>
      </c>
      <c r="AA159" s="23">
        <v>695359</v>
      </c>
      <c r="AB159" s="23">
        <v>703429</v>
      </c>
      <c r="AC159" s="23">
        <v>711361</v>
      </c>
      <c r="AD159">
        <v>619981</v>
      </c>
      <c r="AE159">
        <v>653032</v>
      </c>
      <c r="AG159" t="s">
        <v>150</v>
      </c>
      <c r="AH159" s="23">
        <f t="shared" si="33"/>
        <v>219.82889413957395</v>
      </c>
      <c r="AI159" s="23">
        <f t="shared" si="34"/>
        <v>212.85303847296601</v>
      </c>
      <c r="AJ159" s="23">
        <f t="shared" si="35"/>
        <v>212.15529105475278</v>
      </c>
      <c r="AK159" s="23">
        <f t="shared" si="36"/>
        <v>231.98775446344325</v>
      </c>
      <c r="AL159" s="23">
        <f t="shared" si="37"/>
        <v>209.68344583420108</v>
      </c>
    </row>
    <row r="160" spans="1:43" x14ac:dyDescent="0.25">
      <c r="S160" t="s">
        <v>157</v>
      </c>
      <c r="T160">
        <v>53962</v>
      </c>
      <c r="U160">
        <v>54685</v>
      </c>
      <c r="V160">
        <v>56298</v>
      </c>
      <c r="W160">
        <v>57787</v>
      </c>
      <c r="X160">
        <v>56416</v>
      </c>
      <c r="Z160" t="s">
        <v>157</v>
      </c>
      <c r="AA160" s="23">
        <v>254383</v>
      </c>
      <c r="AB160" s="23">
        <v>255720</v>
      </c>
      <c r="AC160" s="23">
        <v>257035</v>
      </c>
      <c r="AD160">
        <v>250295</v>
      </c>
      <c r="AE160">
        <v>268410</v>
      </c>
      <c r="AG160" t="s">
        <v>157</v>
      </c>
      <c r="AH160" s="23">
        <f t="shared" si="33"/>
        <v>212.128955158167</v>
      </c>
      <c r="AI160" s="23">
        <f t="shared" si="34"/>
        <v>213.8471765994056</v>
      </c>
      <c r="AJ160" s="23">
        <f t="shared" si="35"/>
        <v>219.02853696967338</v>
      </c>
      <c r="AK160" s="23">
        <f t="shared" si="36"/>
        <v>230.87556683113925</v>
      </c>
      <c r="AL160" s="23">
        <f t="shared" si="37"/>
        <v>210.18590961588615</v>
      </c>
    </row>
    <row r="161" spans="19:38" x14ac:dyDescent="0.25">
      <c r="S161" t="s">
        <v>149</v>
      </c>
      <c r="T161">
        <v>204206</v>
      </c>
      <c r="U161">
        <v>199846</v>
      </c>
      <c r="V161">
        <v>203040</v>
      </c>
      <c r="W161">
        <v>198526</v>
      </c>
      <c r="X161">
        <v>190151</v>
      </c>
      <c r="Z161" t="s">
        <v>149</v>
      </c>
      <c r="AA161" s="23">
        <v>834507</v>
      </c>
      <c r="AB161" s="23">
        <v>845598</v>
      </c>
      <c r="AC161" s="23">
        <v>856496</v>
      </c>
      <c r="AD161">
        <v>807871</v>
      </c>
      <c r="AE161">
        <v>866692</v>
      </c>
      <c r="AG161" t="s">
        <v>149</v>
      </c>
      <c r="AH161" s="23">
        <f t="shared" si="33"/>
        <v>244.70256091320982</v>
      </c>
      <c r="AI161" s="23">
        <f t="shared" si="34"/>
        <v>236.33688821402131</v>
      </c>
      <c r="AJ161" s="23">
        <f t="shared" si="35"/>
        <v>237.05890045020641</v>
      </c>
      <c r="AK161" s="23">
        <f t="shared" si="36"/>
        <v>245.73972824869315</v>
      </c>
      <c r="AL161" s="23">
        <f t="shared" si="37"/>
        <v>219.3985868105394</v>
      </c>
    </row>
    <row r="162" spans="19:38" x14ac:dyDescent="0.25">
      <c r="S162" t="s">
        <v>154</v>
      </c>
      <c r="T162">
        <v>101660</v>
      </c>
      <c r="U162">
        <v>103391</v>
      </c>
      <c r="V162">
        <v>105480</v>
      </c>
      <c r="W162">
        <v>105684</v>
      </c>
      <c r="X162">
        <v>103444</v>
      </c>
      <c r="Z162" t="s">
        <v>154</v>
      </c>
      <c r="AA162" s="23">
        <v>381258</v>
      </c>
      <c r="AB162" s="23">
        <v>385602</v>
      </c>
      <c r="AC162" s="23">
        <v>389874</v>
      </c>
      <c r="AD162">
        <v>392044</v>
      </c>
      <c r="AE162">
        <v>420001</v>
      </c>
      <c r="AG162" t="s">
        <v>154</v>
      </c>
      <c r="AH162" s="23">
        <f t="shared" si="33"/>
        <v>266.64358518378629</v>
      </c>
      <c r="AI162" s="23">
        <f t="shared" si="34"/>
        <v>268.1287960124688</v>
      </c>
      <c r="AJ162" s="23">
        <f t="shared" si="35"/>
        <v>270.54894658274208</v>
      </c>
      <c r="AK162" s="23">
        <f t="shared" si="36"/>
        <v>269.57178275907808</v>
      </c>
      <c r="AL162" s="23">
        <f t="shared" si="37"/>
        <v>246.29465167940077</v>
      </c>
    </row>
    <row r="163" spans="19:38" x14ac:dyDescent="0.25">
      <c r="S163" t="s">
        <v>193</v>
      </c>
      <c r="T163">
        <v>1825505</v>
      </c>
      <c r="U163">
        <v>1803244</v>
      </c>
      <c r="V163">
        <v>1833653</v>
      </c>
      <c r="W163">
        <v>1783118</v>
      </c>
      <c r="X163">
        <v>1714246</v>
      </c>
      <c r="Z163" s="17" t="s">
        <v>202</v>
      </c>
      <c r="AA163" s="24">
        <v>8636113</v>
      </c>
      <c r="AB163" s="24">
        <v>8724642</v>
      </c>
      <c r="AC163" s="24">
        <v>8811659</v>
      </c>
      <c r="AD163" s="17">
        <v>8121025</v>
      </c>
      <c r="AE163" s="17">
        <v>8664306</v>
      </c>
      <c r="AG163" s="17" t="s">
        <v>202</v>
      </c>
      <c r="AH163" s="23">
        <f t="shared" si="33"/>
        <v>211.38039763953992</v>
      </c>
      <c r="AI163" s="23">
        <f t="shared" si="34"/>
        <v>206.6840106447921</v>
      </c>
      <c r="AJ163" s="23">
        <f t="shared" si="35"/>
        <v>208.09395824327746</v>
      </c>
      <c r="AK163" s="23">
        <f t="shared" si="36"/>
        <v>219.56809639177322</v>
      </c>
      <c r="AL163" s="23">
        <f t="shared" si="37"/>
        <v>197.85150709127771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64"/>
  <sheetViews>
    <sheetView topLeftCell="A134" workbookViewId="0">
      <selection activeCell="C150" sqref="C150"/>
    </sheetView>
  </sheetViews>
  <sheetFormatPr defaultRowHeight="15" x14ac:dyDescent="0.25"/>
  <cols>
    <col min="3" max="3" width="21.85546875" customWidth="1"/>
    <col min="4" max="8" width="12.42578125" style="20" customWidth="1"/>
  </cols>
  <sheetData>
    <row r="1" spans="1:23" x14ac:dyDescent="0.25">
      <c r="A1" s="13" t="s">
        <v>178</v>
      </c>
    </row>
    <row r="2" spans="1:23" x14ac:dyDescent="0.25">
      <c r="D2" s="22" t="s">
        <v>185</v>
      </c>
      <c r="K2" s="16" t="s">
        <v>175</v>
      </c>
      <c r="Q2" s="16"/>
      <c r="S2" s="16" t="s">
        <v>179</v>
      </c>
    </row>
    <row r="3" spans="1:23" x14ac:dyDescent="0.25">
      <c r="A3" t="s">
        <v>164</v>
      </c>
      <c r="B3" t="s">
        <v>161</v>
      </c>
      <c r="C3" t="s">
        <v>165</v>
      </c>
      <c r="D3" s="20">
        <v>2019</v>
      </c>
      <c r="E3" s="20">
        <v>2020</v>
      </c>
      <c r="F3" s="20">
        <v>2021</v>
      </c>
      <c r="G3" s="20">
        <v>2022</v>
      </c>
      <c r="H3" s="20">
        <v>2023</v>
      </c>
      <c r="I3" s="20"/>
      <c r="J3" s="20"/>
      <c r="K3" s="20">
        <v>2019</v>
      </c>
      <c r="L3" s="20">
        <v>2020</v>
      </c>
      <c r="M3" s="20">
        <v>2021</v>
      </c>
      <c r="N3" s="20">
        <v>2022</v>
      </c>
      <c r="O3" s="20">
        <v>2023</v>
      </c>
      <c r="P3" s="20"/>
      <c r="Q3" s="20"/>
      <c r="R3" s="20"/>
      <c r="S3" s="20">
        <v>2019</v>
      </c>
      <c r="T3" s="20">
        <v>2020</v>
      </c>
      <c r="U3" s="20">
        <v>2021</v>
      </c>
      <c r="V3" s="20">
        <v>2022</v>
      </c>
      <c r="W3" s="20">
        <v>2023</v>
      </c>
    </row>
    <row r="4" spans="1:23" x14ac:dyDescent="0.25">
      <c r="A4" s="15">
        <v>1500107</v>
      </c>
      <c r="B4" s="12" t="s">
        <v>149</v>
      </c>
      <c r="C4" s="21" t="s">
        <v>2</v>
      </c>
      <c r="D4">
        <v>5835</v>
      </c>
      <c r="E4">
        <v>5601</v>
      </c>
      <c r="F4">
        <v>6723</v>
      </c>
      <c r="G4">
        <v>7070</v>
      </c>
      <c r="H4">
        <v>7463</v>
      </c>
      <c r="K4">
        <v>157698</v>
      </c>
      <c r="L4">
        <v>159080</v>
      </c>
      <c r="M4">
        <v>160439</v>
      </c>
      <c r="N4">
        <v>158188</v>
      </c>
      <c r="O4" s="1">
        <v>170999</v>
      </c>
      <c r="S4">
        <f>(D4/K4)*1000</f>
        <v>37.001103374805005</v>
      </c>
      <c r="T4">
        <f t="shared" ref="T4:W4" si="0">(E4/L4)*1000</f>
        <v>35.20870002514458</v>
      </c>
      <c r="U4">
        <f t="shared" si="0"/>
        <v>41.903776513191929</v>
      </c>
      <c r="V4">
        <f t="shared" si="0"/>
        <v>44.693655650238959</v>
      </c>
      <c r="W4">
        <f t="shared" si="0"/>
        <v>43.643530079123273</v>
      </c>
    </row>
    <row r="5" spans="1:23" x14ac:dyDescent="0.25">
      <c r="A5" s="15">
        <v>1500131</v>
      </c>
      <c r="B5" s="12" t="s">
        <v>150</v>
      </c>
      <c r="C5" s="21" t="s">
        <v>3</v>
      </c>
      <c r="D5">
        <v>0</v>
      </c>
      <c r="E5">
        <v>0</v>
      </c>
      <c r="F5">
        <v>0</v>
      </c>
      <c r="G5" t="s">
        <v>187</v>
      </c>
      <c r="H5" t="e">
        <v>#N/A</v>
      </c>
      <c r="K5">
        <v>7434</v>
      </c>
      <c r="L5">
        <v>7486</v>
      </c>
      <c r="M5">
        <v>7536</v>
      </c>
      <c r="N5">
        <v>7030</v>
      </c>
      <c r="O5" s="1">
        <v>6302</v>
      </c>
      <c r="S5">
        <f t="shared" ref="S5:S68" si="1">(D5/K5)*1000</f>
        <v>0</v>
      </c>
      <c r="T5">
        <f t="shared" ref="T5:T68" si="2">(E5/L5)*1000</f>
        <v>0</v>
      </c>
      <c r="U5">
        <f t="shared" ref="U5:U68" si="3">(F5/M5)*1000</f>
        <v>0</v>
      </c>
      <c r="V5" t="e">
        <f t="shared" ref="V5:V68" si="4">(G5/N5)*1000</f>
        <v>#VALUE!</v>
      </c>
      <c r="W5" t="e">
        <f t="shared" ref="W5:W68" si="5">(H5/O5)*1000</f>
        <v>#N/A</v>
      </c>
    </row>
    <row r="6" spans="1:23" x14ac:dyDescent="0.25">
      <c r="A6" s="15">
        <v>1500206</v>
      </c>
      <c r="B6" s="12" t="s">
        <v>149</v>
      </c>
      <c r="C6" s="21" t="s">
        <v>4</v>
      </c>
      <c r="D6">
        <v>182</v>
      </c>
      <c r="E6">
        <v>282</v>
      </c>
      <c r="F6">
        <v>397</v>
      </c>
      <c r="G6">
        <v>587</v>
      </c>
      <c r="H6">
        <v>700</v>
      </c>
      <c r="K6">
        <v>55591</v>
      </c>
      <c r="L6">
        <v>55669</v>
      </c>
      <c r="M6">
        <v>55744</v>
      </c>
      <c r="N6">
        <v>59023</v>
      </c>
      <c r="O6" s="1">
        <v>62701</v>
      </c>
      <c r="S6">
        <f t="shared" si="1"/>
        <v>3.2739112446259284</v>
      </c>
      <c r="T6">
        <f t="shared" si="2"/>
        <v>5.0656559305897364</v>
      </c>
      <c r="U6">
        <f t="shared" si="3"/>
        <v>7.1218427095292771</v>
      </c>
      <c r="V6">
        <f t="shared" si="4"/>
        <v>9.9452755705402964</v>
      </c>
      <c r="W6">
        <f t="shared" si="5"/>
        <v>11.164096266407235</v>
      </c>
    </row>
    <row r="7" spans="1:23" x14ac:dyDescent="0.25">
      <c r="A7" s="15">
        <v>1500305</v>
      </c>
      <c r="B7" s="12" t="s">
        <v>151</v>
      </c>
      <c r="C7" s="21" t="s">
        <v>5</v>
      </c>
      <c r="D7">
        <v>460</v>
      </c>
      <c r="E7">
        <v>583</v>
      </c>
      <c r="F7">
        <v>808</v>
      </c>
      <c r="G7">
        <v>863</v>
      </c>
      <c r="H7">
        <v>1057</v>
      </c>
      <c r="K7">
        <v>39218</v>
      </c>
      <c r="L7">
        <v>39567</v>
      </c>
      <c r="M7">
        <v>39910</v>
      </c>
      <c r="N7">
        <v>37765</v>
      </c>
      <c r="O7" s="1">
        <v>40246</v>
      </c>
      <c r="S7">
        <f t="shared" si="1"/>
        <v>11.729307970829721</v>
      </c>
      <c r="T7">
        <f t="shared" si="2"/>
        <v>14.734500973033082</v>
      </c>
      <c r="U7">
        <f t="shared" si="3"/>
        <v>20.245552493109496</v>
      </c>
      <c r="V7">
        <f t="shared" si="4"/>
        <v>22.851846948232492</v>
      </c>
      <c r="W7">
        <f t="shared" si="5"/>
        <v>26.263479600457188</v>
      </c>
    </row>
    <row r="8" spans="1:23" x14ac:dyDescent="0.25">
      <c r="A8" s="15">
        <v>1500347</v>
      </c>
      <c r="B8" s="12" t="s">
        <v>152</v>
      </c>
      <c r="C8" s="21" t="s">
        <v>6</v>
      </c>
      <c r="D8">
        <v>0</v>
      </c>
      <c r="E8">
        <v>0</v>
      </c>
      <c r="F8">
        <v>0</v>
      </c>
      <c r="G8" t="s">
        <v>187</v>
      </c>
      <c r="H8" t="e">
        <v>#N/A</v>
      </c>
      <c r="K8">
        <v>27430</v>
      </c>
      <c r="L8">
        <v>27615</v>
      </c>
      <c r="M8">
        <v>27797</v>
      </c>
      <c r="N8">
        <v>18080</v>
      </c>
      <c r="O8" s="1">
        <v>17960</v>
      </c>
      <c r="S8">
        <f t="shared" si="1"/>
        <v>0</v>
      </c>
      <c r="T8">
        <f t="shared" si="2"/>
        <v>0</v>
      </c>
      <c r="U8">
        <f t="shared" si="3"/>
        <v>0</v>
      </c>
      <c r="V8" t="e">
        <f t="shared" si="4"/>
        <v>#VALUE!</v>
      </c>
      <c r="W8" t="e">
        <f t="shared" si="5"/>
        <v>#N/A</v>
      </c>
    </row>
    <row r="9" spans="1:23" x14ac:dyDescent="0.25">
      <c r="A9" s="15">
        <v>1500404</v>
      </c>
      <c r="B9" s="12" t="s">
        <v>153</v>
      </c>
      <c r="C9" s="21" t="s">
        <v>7</v>
      </c>
      <c r="D9">
        <v>662</v>
      </c>
      <c r="E9">
        <v>899</v>
      </c>
      <c r="F9">
        <v>911</v>
      </c>
      <c r="G9">
        <v>772</v>
      </c>
      <c r="H9">
        <v>662</v>
      </c>
      <c r="K9">
        <v>56789</v>
      </c>
      <c r="L9">
        <v>57092</v>
      </c>
      <c r="M9">
        <v>57390</v>
      </c>
      <c r="N9">
        <v>69377</v>
      </c>
      <c r="O9" s="1">
        <v>74836</v>
      </c>
      <c r="S9">
        <f t="shared" si="1"/>
        <v>11.657187131310641</v>
      </c>
      <c r="T9">
        <f t="shared" si="2"/>
        <v>15.746514397814055</v>
      </c>
      <c r="U9">
        <f t="shared" si="3"/>
        <v>15.873845617703431</v>
      </c>
      <c r="V9">
        <f t="shared" si="4"/>
        <v>11.127607132046643</v>
      </c>
      <c r="W9">
        <f t="shared" si="5"/>
        <v>8.8460099417392701</v>
      </c>
    </row>
    <row r="10" spans="1:23" x14ac:dyDescent="0.25">
      <c r="A10" s="15">
        <v>1500503</v>
      </c>
      <c r="B10" s="12" t="s">
        <v>153</v>
      </c>
      <c r="C10" s="21" t="s">
        <v>8</v>
      </c>
      <c r="D10">
        <v>863</v>
      </c>
      <c r="E10">
        <v>964</v>
      </c>
      <c r="F10">
        <v>879</v>
      </c>
      <c r="G10">
        <v>926</v>
      </c>
      <c r="H10">
        <v>957</v>
      </c>
      <c r="K10">
        <v>34109</v>
      </c>
      <c r="L10">
        <v>34076</v>
      </c>
      <c r="M10">
        <v>34044</v>
      </c>
      <c r="N10">
        <v>34280</v>
      </c>
      <c r="O10" s="1">
        <v>36334</v>
      </c>
      <c r="S10">
        <f t="shared" si="1"/>
        <v>25.301240141898035</v>
      </c>
      <c r="T10">
        <f t="shared" si="2"/>
        <v>28.289705364479399</v>
      </c>
      <c r="U10">
        <f t="shared" si="3"/>
        <v>25.819527670074024</v>
      </c>
      <c r="V10">
        <f t="shared" si="4"/>
        <v>27.012835472578764</v>
      </c>
      <c r="W10">
        <f t="shared" si="5"/>
        <v>26.338966257499862</v>
      </c>
    </row>
    <row r="11" spans="1:23" x14ac:dyDescent="0.25">
      <c r="A11" s="15">
        <v>1500602</v>
      </c>
      <c r="B11" s="12" t="s">
        <v>154</v>
      </c>
      <c r="C11" s="21" t="s">
        <v>9</v>
      </c>
      <c r="D11">
        <v>6143</v>
      </c>
      <c r="E11">
        <v>6182</v>
      </c>
      <c r="F11">
        <v>7196</v>
      </c>
      <c r="G11">
        <v>9095</v>
      </c>
      <c r="H11">
        <v>10008</v>
      </c>
      <c r="K11">
        <v>114594</v>
      </c>
      <c r="L11">
        <v>115969</v>
      </c>
      <c r="M11">
        <v>117320</v>
      </c>
      <c r="N11">
        <v>126279</v>
      </c>
      <c r="O11" s="1">
        <v>136982</v>
      </c>
      <c r="S11">
        <f t="shared" si="1"/>
        <v>53.606646072220187</v>
      </c>
      <c r="T11">
        <f t="shared" si="2"/>
        <v>53.307349377850976</v>
      </c>
      <c r="U11">
        <f t="shared" si="3"/>
        <v>61.336515513126493</v>
      </c>
      <c r="V11">
        <f t="shared" si="4"/>
        <v>72.023060049572777</v>
      </c>
      <c r="W11">
        <f t="shared" si="5"/>
        <v>73.060694105794923</v>
      </c>
    </row>
    <row r="12" spans="1:23" x14ac:dyDescent="0.25">
      <c r="A12" s="15">
        <v>1500701</v>
      </c>
      <c r="B12" s="12" t="s">
        <v>151</v>
      </c>
      <c r="C12" s="21" t="s">
        <v>10</v>
      </c>
      <c r="D12">
        <v>349</v>
      </c>
      <c r="E12">
        <v>566</v>
      </c>
      <c r="F12">
        <v>1318</v>
      </c>
      <c r="G12">
        <v>938</v>
      </c>
      <c r="H12">
        <v>1120</v>
      </c>
      <c r="K12">
        <v>29277</v>
      </c>
      <c r="L12">
        <v>29688</v>
      </c>
      <c r="M12">
        <v>30091</v>
      </c>
      <c r="N12">
        <v>28011</v>
      </c>
      <c r="O12" s="1">
        <v>30003</v>
      </c>
      <c r="S12">
        <f t="shared" si="1"/>
        <v>11.920620282132733</v>
      </c>
      <c r="T12">
        <f t="shared" si="2"/>
        <v>19.064942064133657</v>
      </c>
      <c r="U12">
        <f t="shared" si="3"/>
        <v>43.800471901897581</v>
      </c>
      <c r="V12">
        <f t="shared" si="4"/>
        <v>33.486844453964515</v>
      </c>
      <c r="W12">
        <f t="shared" si="5"/>
        <v>37.329600373296003</v>
      </c>
    </row>
    <row r="13" spans="1:23" x14ac:dyDescent="0.25">
      <c r="A13" s="15">
        <v>1500800</v>
      </c>
      <c r="B13" s="12" t="s">
        <v>155</v>
      </c>
      <c r="C13" s="21" t="s">
        <v>11</v>
      </c>
      <c r="D13">
        <v>13345</v>
      </c>
      <c r="E13">
        <v>15930</v>
      </c>
      <c r="F13">
        <v>17555</v>
      </c>
      <c r="G13">
        <v>20282</v>
      </c>
      <c r="H13">
        <v>23181</v>
      </c>
      <c r="K13">
        <v>530598</v>
      </c>
      <c r="L13">
        <v>535547</v>
      </c>
      <c r="M13">
        <v>540410</v>
      </c>
      <c r="N13">
        <v>478778</v>
      </c>
      <c r="O13" s="1">
        <v>507838</v>
      </c>
      <c r="S13">
        <f t="shared" si="1"/>
        <v>25.150867511750892</v>
      </c>
      <c r="T13">
        <f t="shared" si="2"/>
        <v>29.745288462077092</v>
      </c>
      <c r="U13">
        <f t="shared" si="3"/>
        <v>32.484595029699669</v>
      </c>
      <c r="V13">
        <f t="shared" si="4"/>
        <v>42.362013292172989</v>
      </c>
      <c r="W13">
        <f t="shared" si="5"/>
        <v>45.646446307680797</v>
      </c>
    </row>
    <row r="14" spans="1:23" x14ac:dyDescent="0.25">
      <c r="A14" s="15">
        <v>1500859</v>
      </c>
      <c r="B14" s="12" t="s">
        <v>154</v>
      </c>
      <c r="C14" s="21" t="s">
        <v>12</v>
      </c>
      <c r="D14">
        <v>110</v>
      </c>
      <c r="E14">
        <v>184</v>
      </c>
      <c r="F14">
        <v>330</v>
      </c>
      <c r="G14">
        <v>263</v>
      </c>
      <c r="H14">
        <v>236</v>
      </c>
      <c r="K14">
        <v>27890</v>
      </c>
      <c r="L14">
        <v>28607</v>
      </c>
      <c r="M14">
        <v>29312</v>
      </c>
      <c r="N14">
        <v>31850</v>
      </c>
      <c r="O14" s="1">
        <v>34947</v>
      </c>
      <c r="S14">
        <f t="shared" si="1"/>
        <v>3.9440659734671923</v>
      </c>
      <c r="T14">
        <f t="shared" si="2"/>
        <v>6.4319921697486633</v>
      </c>
      <c r="U14">
        <f t="shared" si="3"/>
        <v>11.258187772925764</v>
      </c>
      <c r="V14">
        <f t="shared" si="4"/>
        <v>8.2574568288854007</v>
      </c>
      <c r="W14">
        <f t="shared" si="5"/>
        <v>6.7530832403353651</v>
      </c>
    </row>
    <row r="15" spans="1:23" x14ac:dyDescent="0.25">
      <c r="A15" s="15">
        <v>1500909</v>
      </c>
      <c r="B15" s="12" t="s">
        <v>156</v>
      </c>
      <c r="C15" s="21" t="s">
        <v>13</v>
      </c>
      <c r="D15">
        <v>0</v>
      </c>
      <c r="E15">
        <v>0</v>
      </c>
      <c r="F15">
        <v>0</v>
      </c>
      <c r="G15">
        <v>25</v>
      </c>
      <c r="H15">
        <v>74</v>
      </c>
      <c r="K15">
        <v>45998</v>
      </c>
      <c r="L15">
        <v>46471</v>
      </c>
      <c r="M15">
        <v>46937</v>
      </c>
      <c r="N15">
        <v>44573</v>
      </c>
      <c r="O15" s="1">
        <v>47596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0.56087766136450323</v>
      </c>
      <c r="W15">
        <f t="shared" si="5"/>
        <v>1.5547525002101017</v>
      </c>
    </row>
    <row r="16" spans="1:23" x14ac:dyDescent="0.25">
      <c r="A16" s="15">
        <v>1500958</v>
      </c>
      <c r="B16" s="12" t="s">
        <v>150</v>
      </c>
      <c r="C16" s="21" t="s">
        <v>14</v>
      </c>
      <c r="D16">
        <v>0</v>
      </c>
      <c r="E16">
        <v>0</v>
      </c>
      <c r="F16">
        <v>11</v>
      </c>
      <c r="G16">
        <v>47</v>
      </c>
      <c r="H16">
        <v>65</v>
      </c>
      <c r="K16">
        <v>31338</v>
      </c>
      <c r="L16">
        <v>31773</v>
      </c>
      <c r="M16">
        <v>32200</v>
      </c>
      <c r="N16">
        <v>23774</v>
      </c>
      <c r="O16" s="1">
        <v>24321</v>
      </c>
      <c r="S16">
        <f t="shared" si="1"/>
        <v>0</v>
      </c>
      <c r="T16">
        <f t="shared" si="2"/>
        <v>0</v>
      </c>
      <c r="U16">
        <f t="shared" si="3"/>
        <v>0.34161490683229812</v>
      </c>
      <c r="V16">
        <f t="shared" si="4"/>
        <v>1.9769496088163541</v>
      </c>
      <c r="W16">
        <f t="shared" si="5"/>
        <v>2.6725874758439208</v>
      </c>
    </row>
    <row r="17" spans="1:23" x14ac:dyDescent="0.25">
      <c r="A17" s="15">
        <v>1501006</v>
      </c>
      <c r="B17" s="12" t="s">
        <v>157</v>
      </c>
      <c r="C17" s="21" t="s">
        <v>15</v>
      </c>
      <c r="D17">
        <v>22</v>
      </c>
      <c r="E17">
        <v>26</v>
      </c>
      <c r="F17">
        <v>55</v>
      </c>
      <c r="G17">
        <v>92</v>
      </c>
      <c r="H17">
        <v>89</v>
      </c>
      <c r="K17">
        <v>16388</v>
      </c>
      <c r="L17">
        <v>16404</v>
      </c>
      <c r="M17">
        <v>16421</v>
      </c>
      <c r="N17">
        <v>18290</v>
      </c>
      <c r="O17" s="1">
        <v>19223</v>
      </c>
      <c r="S17">
        <f t="shared" si="1"/>
        <v>1.3424456919697338</v>
      </c>
      <c r="T17">
        <f t="shared" si="2"/>
        <v>1.584979273347964</v>
      </c>
      <c r="U17">
        <f t="shared" si="3"/>
        <v>3.3493697095182995</v>
      </c>
      <c r="V17">
        <f t="shared" si="4"/>
        <v>5.0300710770913071</v>
      </c>
      <c r="W17">
        <f t="shared" si="5"/>
        <v>4.6298704676689386</v>
      </c>
    </row>
    <row r="18" spans="1:23" x14ac:dyDescent="0.25">
      <c r="A18" s="15">
        <v>1501105</v>
      </c>
      <c r="B18" s="12" t="s">
        <v>151</v>
      </c>
      <c r="C18" s="21" t="s">
        <v>16</v>
      </c>
      <c r="D18">
        <v>62</v>
      </c>
      <c r="E18">
        <v>78</v>
      </c>
      <c r="F18">
        <v>46</v>
      </c>
      <c r="G18">
        <v>83</v>
      </c>
      <c r="H18">
        <v>84</v>
      </c>
      <c r="K18">
        <v>30673</v>
      </c>
      <c r="L18">
        <v>31325</v>
      </c>
      <c r="M18">
        <v>31967</v>
      </c>
      <c r="N18">
        <v>31892</v>
      </c>
      <c r="O18" s="1">
        <v>34633</v>
      </c>
      <c r="S18">
        <f t="shared" si="1"/>
        <v>2.0213216835653505</v>
      </c>
      <c r="T18">
        <f t="shared" si="2"/>
        <v>2.4900239425379089</v>
      </c>
      <c r="U18">
        <f t="shared" si="3"/>
        <v>1.4389839522007071</v>
      </c>
      <c r="V18">
        <f t="shared" si="4"/>
        <v>2.6025335507337264</v>
      </c>
      <c r="W18">
        <f t="shared" si="5"/>
        <v>2.4254323910720985</v>
      </c>
    </row>
    <row r="19" spans="1:23" x14ac:dyDescent="0.25">
      <c r="A19" s="15">
        <v>1501204</v>
      </c>
      <c r="B19" s="12" t="s">
        <v>149</v>
      </c>
      <c r="C19" s="21" t="s">
        <v>17</v>
      </c>
      <c r="D19">
        <v>285</v>
      </c>
      <c r="E19">
        <v>441</v>
      </c>
      <c r="F19">
        <v>1835</v>
      </c>
      <c r="G19">
        <v>794</v>
      </c>
      <c r="H19">
        <v>760</v>
      </c>
      <c r="K19">
        <v>47446</v>
      </c>
      <c r="L19">
        <v>48459</v>
      </c>
      <c r="M19">
        <v>49454</v>
      </c>
      <c r="N19">
        <v>51641</v>
      </c>
      <c r="O19" s="1">
        <v>55949</v>
      </c>
      <c r="S19">
        <f t="shared" si="1"/>
        <v>6.0068288159170429</v>
      </c>
      <c r="T19">
        <f t="shared" si="2"/>
        <v>9.1004766916362296</v>
      </c>
      <c r="U19">
        <f t="shared" si="3"/>
        <v>37.105188660169048</v>
      </c>
      <c r="V19">
        <f t="shared" si="4"/>
        <v>15.375380027497531</v>
      </c>
      <c r="W19">
        <f t="shared" si="5"/>
        <v>13.583799531716386</v>
      </c>
    </row>
    <row r="20" spans="1:23" x14ac:dyDescent="0.25">
      <c r="A20" s="15">
        <v>1501253</v>
      </c>
      <c r="B20" s="12" t="s">
        <v>152</v>
      </c>
      <c r="C20" s="21" t="s">
        <v>18</v>
      </c>
      <c r="D20">
        <v>0</v>
      </c>
      <c r="E20">
        <v>0</v>
      </c>
      <c r="F20">
        <v>0</v>
      </c>
      <c r="G20" t="s">
        <v>187</v>
      </c>
      <c r="H20" t="e">
        <v>#N/A</v>
      </c>
      <c r="K20">
        <v>3286</v>
      </c>
      <c r="L20">
        <v>3262</v>
      </c>
      <c r="M20">
        <v>3239</v>
      </c>
      <c r="N20">
        <v>4031</v>
      </c>
      <c r="O20" s="1">
        <v>4252</v>
      </c>
      <c r="S20">
        <f t="shared" si="1"/>
        <v>0</v>
      </c>
      <c r="T20">
        <f t="shared" si="2"/>
        <v>0</v>
      </c>
      <c r="U20">
        <f t="shared" si="3"/>
        <v>0</v>
      </c>
      <c r="V20" t="e">
        <f t="shared" si="4"/>
        <v>#VALUE!</v>
      </c>
      <c r="W20" t="e">
        <f t="shared" si="5"/>
        <v>#N/A</v>
      </c>
    </row>
    <row r="21" spans="1:23" x14ac:dyDescent="0.25">
      <c r="A21" s="15">
        <v>1501303</v>
      </c>
      <c r="B21" s="12" t="s">
        <v>149</v>
      </c>
      <c r="C21" s="21" t="s">
        <v>19</v>
      </c>
      <c r="D21">
        <v>2181</v>
      </c>
      <c r="E21">
        <v>3319</v>
      </c>
      <c r="F21">
        <v>3920</v>
      </c>
      <c r="G21">
        <v>4610</v>
      </c>
      <c r="H21">
        <v>4840</v>
      </c>
      <c r="K21">
        <v>124680</v>
      </c>
      <c r="L21">
        <v>127027</v>
      </c>
      <c r="M21">
        <v>129333</v>
      </c>
      <c r="N21">
        <v>126650</v>
      </c>
      <c r="O21" s="1">
        <v>137331</v>
      </c>
      <c r="S21">
        <f t="shared" si="1"/>
        <v>17.492781520692972</v>
      </c>
      <c r="T21">
        <f t="shared" si="2"/>
        <v>26.128303431553924</v>
      </c>
      <c r="U21">
        <f t="shared" si="3"/>
        <v>30.309356467413576</v>
      </c>
      <c r="V21">
        <f t="shared" si="4"/>
        <v>36.399526253454404</v>
      </c>
      <c r="W21">
        <f t="shared" si="5"/>
        <v>35.243317240826912</v>
      </c>
    </row>
    <row r="22" spans="1:23" x14ac:dyDescent="0.25">
      <c r="A22" s="15">
        <v>1501402</v>
      </c>
      <c r="B22" s="12" t="s">
        <v>155</v>
      </c>
      <c r="C22" s="21" t="s">
        <v>20</v>
      </c>
      <c r="D22">
        <v>115135</v>
      </c>
      <c r="E22">
        <v>97684</v>
      </c>
      <c r="F22">
        <v>110664</v>
      </c>
      <c r="G22">
        <v>110448</v>
      </c>
      <c r="H22">
        <v>110325</v>
      </c>
      <c r="K22">
        <v>1492745</v>
      </c>
      <c r="L22">
        <v>1499641</v>
      </c>
      <c r="M22">
        <v>1506420</v>
      </c>
      <c r="N22">
        <v>1303403</v>
      </c>
      <c r="O22" s="1">
        <v>1398531</v>
      </c>
      <c r="S22">
        <f t="shared" si="1"/>
        <v>77.129717399823818</v>
      </c>
      <c r="T22">
        <f t="shared" si="2"/>
        <v>65.138256422703833</v>
      </c>
      <c r="U22">
        <f t="shared" si="3"/>
        <v>73.461584418688005</v>
      </c>
      <c r="V22">
        <f t="shared" si="4"/>
        <v>84.73818151408274</v>
      </c>
      <c r="W22">
        <f t="shared" si="5"/>
        <v>78.886345744213031</v>
      </c>
    </row>
    <row r="23" spans="1:23" x14ac:dyDescent="0.25">
      <c r="A23" s="15">
        <v>1501451</v>
      </c>
      <c r="B23" s="12" t="s">
        <v>153</v>
      </c>
      <c r="C23" s="21" t="s">
        <v>21</v>
      </c>
      <c r="D23">
        <v>0</v>
      </c>
      <c r="E23">
        <v>0</v>
      </c>
      <c r="F23">
        <v>22</v>
      </c>
      <c r="G23">
        <v>42</v>
      </c>
      <c r="H23">
        <v>70</v>
      </c>
      <c r="K23">
        <v>17732</v>
      </c>
      <c r="L23">
        <v>17839</v>
      </c>
      <c r="M23">
        <v>17944</v>
      </c>
      <c r="N23">
        <v>18099</v>
      </c>
      <c r="O23" s="1">
        <v>18954</v>
      </c>
      <c r="S23">
        <f t="shared" si="1"/>
        <v>0</v>
      </c>
      <c r="T23">
        <f t="shared" si="2"/>
        <v>0</v>
      </c>
      <c r="U23">
        <f t="shared" si="3"/>
        <v>1.2260365581810075</v>
      </c>
      <c r="V23">
        <f t="shared" si="4"/>
        <v>2.3205701972484669</v>
      </c>
      <c r="W23">
        <f t="shared" si="5"/>
        <v>3.6931518412999891</v>
      </c>
    </row>
    <row r="24" spans="1:23" x14ac:dyDescent="0.25">
      <c r="A24" s="15">
        <v>1501501</v>
      </c>
      <c r="B24" s="12" t="s">
        <v>155</v>
      </c>
      <c r="C24" s="21" t="s">
        <v>22</v>
      </c>
      <c r="D24">
        <v>380</v>
      </c>
      <c r="E24">
        <v>685</v>
      </c>
      <c r="F24">
        <v>621</v>
      </c>
      <c r="G24">
        <v>1251</v>
      </c>
      <c r="H24">
        <v>1654</v>
      </c>
      <c r="K24">
        <v>62737</v>
      </c>
      <c r="L24">
        <v>63768</v>
      </c>
      <c r="M24">
        <v>64780</v>
      </c>
      <c r="N24">
        <v>63567</v>
      </c>
      <c r="O24" s="1">
        <v>68191</v>
      </c>
      <c r="S24">
        <f t="shared" si="1"/>
        <v>6.0570317356583834</v>
      </c>
      <c r="T24">
        <f t="shared" si="2"/>
        <v>10.7420649855727</v>
      </c>
      <c r="U24">
        <f t="shared" si="3"/>
        <v>9.5862920654522998</v>
      </c>
      <c r="V24">
        <f t="shared" si="4"/>
        <v>19.680022653263485</v>
      </c>
      <c r="W24">
        <f t="shared" si="5"/>
        <v>24.255400272763268</v>
      </c>
    </row>
    <row r="25" spans="1:23" x14ac:dyDescent="0.25">
      <c r="A25" s="15">
        <v>1501576</v>
      </c>
      <c r="B25" s="12" t="s">
        <v>158</v>
      </c>
      <c r="C25" s="21" t="s">
        <v>23</v>
      </c>
      <c r="D25">
        <v>0</v>
      </c>
      <c r="E25">
        <v>0</v>
      </c>
      <c r="F25">
        <v>0</v>
      </c>
      <c r="G25">
        <v>27</v>
      </c>
      <c r="H25">
        <v>14</v>
      </c>
      <c r="K25">
        <v>16981</v>
      </c>
      <c r="L25">
        <v>17118</v>
      </c>
      <c r="M25">
        <v>17254</v>
      </c>
      <c r="N25">
        <v>18005</v>
      </c>
      <c r="O25" s="1">
        <v>18958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1.4995834490419329</v>
      </c>
      <c r="W25">
        <f t="shared" si="5"/>
        <v>0.73847452262896929</v>
      </c>
    </row>
    <row r="26" spans="1:23" x14ac:dyDescent="0.25">
      <c r="A26" s="15">
        <v>1501600</v>
      </c>
      <c r="B26" s="12" t="s">
        <v>156</v>
      </c>
      <c r="C26" s="21" t="s">
        <v>24</v>
      </c>
      <c r="D26">
        <v>0</v>
      </c>
      <c r="E26">
        <v>0</v>
      </c>
      <c r="F26">
        <v>4</v>
      </c>
      <c r="G26">
        <v>1</v>
      </c>
      <c r="H26">
        <v>1</v>
      </c>
      <c r="K26">
        <v>16286</v>
      </c>
      <c r="L26">
        <v>16530</v>
      </c>
      <c r="M26">
        <v>16769</v>
      </c>
      <c r="N26">
        <v>12622</v>
      </c>
      <c r="O26" s="1">
        <v>12998</v>
      </c>
      <c r="S26">
        <f t="shared" si="1"/>
        <v>0</v>
      </c>
      <c r="T26">
        <f t="shared" si="2"/>
        <v>0</v>
      </c>
      <c r="U26">
        <f t="shared" si="3"/>
        <v>0.23853539268889024</v>
      </c>
      <c r="V26">
        <f t="shared" si="4"/>
        <v>7.9226746949770235E-2</v>
      </c>
      <c r="W26">
        <f t="shared" si="5"/>
        <v>7.6934913063548244E-2</v>
      </c>
    </row>
    <row r="27" spans="1:23" x14ac:dyDescent="0.25">
      <c r="A27" s="15">
        <v>1501709</v>
      </c>
      <c r="B27" s="12" t="s">
        <v>156</v>
      </c>
      <c r="C27" s="21" t="s">
        <v>25</v>
      </c>
      <c r="D27">
        <v>4545</v>
      </c>
      <c r="E27">
        <v>4574</v>
      </c>
      <c r="F27">
        <v>5509</v>
      </c>
      <c r="G27">
        <v>6149</v>
      </c>
      <c r="H27">
        <v>6432</v>
      </c>
      <c r="K27">
        <v>127686</v>
      </c>
      <c r="L27">
        <v>128914</v>
      </c>
      <c r="M27">
        <v>130122</v>
      </c>
      <c r="N27">
        <v>123082</v>
      </c>
      <c r="O27" s="1">
        <v>131679</v>
      </c>
      <c r="S27">
        <f t="shared" si="1"/>
        <v>35.595131807715809</v>
      </c>
      <c r="T27">
        <f t="shared" si="2"/>
        <v>35.48101835332082</v>
      </c>
      <c r="U27">
        <f t="shared" si="3"/>
        <v>42.337191251287251</v>
      </c>
      <c r="V27">
        <f t="shared" si="4"/>
        <v>49.958564209226367</v>
      </c>
      <c r="W27">
        <f t="shared" si="5"/>
        <v>48.846057457909005</v>
      </c>
    </row>
    <row r="28" spans="1:23" x14ac:dyDescent="0.25">
      <c r="A28" s="15">
        <v>1501725</v>
      </c>
      <c r="B28" s="12" t="s">
        <v>154</v>
      </c>
      <c r="C28" s="21" t="s">
        <v>26</v>
      </c>
      <c r="D28">
        <v>0</v>
      </c>
      <c r="E28">
        <v>12</v>
      </c>
      <c r="F28">
        <v>13</v>
      </c>
      <c r="G28">
        <v>25</v>
      </c>
      <c r="H28">
        <v>21</v>
      </c>
      <c r="K28">
        <v>15086</v>
      </c>
      <c r="L28">
        <v>14983</v>
      </c>
      <c r="M28">
        <v>14883</v>
      </c>
      <c r="N28">
        <v>24718</v>
      </c>
      <c r="O28" s="1">
        <v>26606</v>
      </c>
      <c r="S28">
        <f t="shared" si="1"/>
        <v>0</v>
      </c>
      <c r="T28">
        <f t="shared" si="2"/>
        <v>0.80090769538810647</v>
      </c>
      <c r="U28">
        <f t="shared" si="3"/>
        <v>0.87347980917825707</v>
      </c>
      <c r="V28">
        <f t="shared" si="4"/>
        <v>1.0114086900234647</v>
      </c>
      <c r="W28">
        <f t="shared" si="5"/>
        <v>0.78929564759828608</v>
      </c>
    </row>
    <row r="29" spans="1:23" x14ac:dyDescent="0.25">
      <c r="A29" s="15">
        <v>1501758</v>
      </c>
      <c r="B29" s="12" t="s">
        <v>158</v>
      </c>
      <c r="C29" s="21" t="s">
        <v>27</v>
      </c>
      <c r="D29">
        <v>0</v>
      </c>
      <c r="E29">
        <v>0</v>
      </c>
      <c r="F29">
        <v>0</v>
      </c>
      <c r="G29" t="s">
        <v>187</v>
      </c>
      <c r="H29" t="e">
        <v>#N/A</v>
      </c>
      <c r="K29">
        <v>7380</v>
      </c>
      <c r="L29">
        <v>7368</v>
      </c>
      <c r="M29">
        <v>7357</v>
      </c>
      <c r="N29">
        <v>6783</v>
      </c>
      <c r="O29" s="1">
        <v>6985</v>
      </c>
      <c r="S29">
        <f t="shared" si="1"/>
        <v>0</v>
      </c>
      <c r="T29">
        <f t="shared" si="2"/>
        <v>0</v>
      </c>
      <c r="U29">
        <f t="shared" si="3"/>
        <v>0</v>
      </c>
      <c r="V29" t="e">
        <f t="shared" si="4"/>
        <v>#VALUE!</v>
      </c>
      <c r="W29" t="e">
        <f t="shared" si="5"/>
        <v>#N/A</v>
      </c>
    </row>
    <row r="30" spans="1:23" x14ac:dyDescent="0.25">
      <c r="A30" s="15">
        <v>1501782</v>
      </c>
      <c r="B30" s="12" t="s">
        <v>159</v>
      </c>
      <c r="C30" s="21" t="s">
        <v>28</v>
      </c>
      <c r="D30">
        <v>738</v>
      </c>
      <c r="E30">
        <v>803</v>
      </c>
      <c r="F30">
        <v>877</v>
      </c>
      <c r="G30">
        <v>893</v>
      </c>
      <c r="H30">
        <v>830</v>
      </c>
      <c r="K30">
        <v>66046</v>
      </c>
      <c r="L30">
        <v>67332</v>
      </c>
      <c r="M30">
        <v>68597</v>
      </c>
      <c r="N30">
        <v>45712</v>
      </c>
      <c r="O30" s="1">
        <v>47351</v>
      </c>
      <c r="S30">
        <f t="shared" si="1"/>
        <v>11.174030221360871</v>
      </c>
      <c r="T30">
        <f t="shared" si="2"/>
        <v>11.925978732252124</v>
      </c>
      <c r="U30">
        <f t="shared" si="3"/>
        <v>12.784815662492528</v>
      </c>
      <c r="V30">
        <f t="shared" si="4"/>
        <v>19.535351767588377</v>
      </c>
      <c r="W30">
        <f t="shared" si="5"/>
        <v>17.528668877109247</v>
      </c>
    </row>
    <row r="31" spans="1:23" x14ac:dyDescent="0.25">
      <c r="A31" s="15">
        <v>1501808</v>
      </c>
      <c r="B31" s="12" t="s">
        <v>151</v>
      </c>
      <c r="C31" s="21" t="s">
        <v>29</v>
      </c>
      <c r="D31">
        <v>4655</v>
      </c>
      <c r="E31">
        <v>4476</v>
      </c>
      <c r="F31">
        <v>4001</v>
      </c>
      <c r="G31">
        <v>5245</v>
      </c>
      <c r="H31">
        <v>5856</v>
      </c>
      <c r="K31">
        <v>102701</v>
      </c>
      <c r="L31">
        <v>103497</v>
      </c>
      <c r="M31">
        <v>104280</v>
      </c>
      <c r="N31">
        <v>106968</v>
      </c>
      <c r="O31" s="1">
        <v>115051</v>
      </c>
      <c r="S31">
        <f t="shared" si="1"/>
        <v>45.325751453247776</v>
      </c>
      <c r="T31">
        <f t="shared" si="2"/>
        <v>43.247630366097574</v>
      </c>
      <c r="U31">
        <f t="shared" si="3"/>
        <v>38.367855772919064</v>
      </c>
      <c r="V31">
        <f t="shared" si="4"/>
        <v>49.033355769949893</v>
      </c>
      <c r="W31">
        <f t="shared" si="5"/>
        <v>50.899166456614893</v>
      </c>
    </row>
    <row r="32" spans="1:23" x14ac:dyDescent="0.25">
      <c r="A32" s="15">
        <v>1501907</v>
      </c>
      <c r="B32" s="12" t="s">
        <v>150</v>
      </c>
      <c r="C32" s="21" t="s">
        <v>30</v>
      </c>
      <c r="D32">
        <v>0</v>
      </c>
      <c r="E32">
        <v>0</v>
      </c>
      <c r="F32">
        <v>0</v>
      </c>
      <c r="G32" t="s">
        <v>187</v>
      </c>
      <c r="H32">
        <v>66</v>
      </c>
      <c r="K32">
        <v>29132</v>
      </c>
      <c r="L32">
        <v>29427</v>
      </c>
      <c r="M32">
        <v>29717</v>
      </c>
      <c r="N32">
        <v>24383</v>
      </c>
      <c r="O32" s="1">
        <v>25112</v>
      </c>
      <c r="S32">
        <f t="shared" si="1"/>
        <v>0</v>
      </c>
      <c r="T32">
        <f t="shared" si="2"/>
        <v>0</v>
      </c>
      <c r="U32">
        <f t="shared" si="3"/>
        <v>0</v>
      </c>
      <c r="V32" t="e">
        <f t="shared" si="4"/>
        <v>#VALUE!</v>
      </c>
      <c r="W32">
        <f t="shared" si="5"/>
        <v>2.6282255495380697</v>
      </c>
    </row>
    <row r="33" spans="1:23" x14ac:dyDescent="0.25">
      <c r="A33" s="15">
        <v>1502004</v>
      </c>
      <c r="B33" s="12" t="s">
        <v>151</v>
      </c>
      <c r="C33" s="21" t="s">
        <v>31</v>
      </c>
      <c r="D33">
        <v>28</v>
      </c>
      <c r="E33">
        <v>66</v>
      </c>
      <c r="F33">
        <v>89</v>
      </c>
      <c r="G33">
        <v>211</v>
      </c>
      <c r="H33">
        <v>339</v>
      </c>
      <c r="K33">
        <v>23767</v>
      </c>
      <c r="L33">
        <v>24064</v>
      </c>
      <c r="M33">
        <v>24355</v>
      </c>
      <c r="N33">
        <v>23981</v>
      </c>
      <c r="O33" s="1">
        <v>25243</v>
      </c>
      <c r="S33">
        <f t="shared" si="1"/>
        <v>1.1781040939117264</v>
      </c>
      <c r="T33">
        <f t="shared" si="2"/>
        <v>2.7426861702127661</v>
      </c>
      <c r="U33">
        <f t="shared" si="3"/>
        <v>3.6542804352289058</v>
      </c>
      <c r="V33">
        <f t="shared" si="4"/>
        <v>8.7986322505316714</v>
      </c>
      <c r="W33">
        <f t="shared" si="5"/>
        <v>13.429465594422217</v>
      </c>
    </row>
    <row r="34" spans="1:23" x14ac:dyDescent="0.25">
      <c r="A34" s="15">
        <v>1501956</v>
      </c>
      <c r="B34" s="12" t="s">
        <v>156</v>
      </c>
      <c r="C34" s="21" t="s">
        <v>32</v>
      </c>
      <c r="D34">
        <v>0</v>
      </c>
      <c r="E34">
        <v>0</v>
      </c>
      <c r="F34">
        <v>0</v>
      </c>
      <c r="G34">
        <v>1</v>
      </c>
      <c r="H34">
        <v>4</v>
      </c>
      <c r="K34">
        <v>33900</v>
      </c>
      <c r="L34">
        <v>34609</v>
      </c>
      <c r="M34">
        <v>35307</v>
      </c>
      <c r="N34">
        <v>19630</v>
      </c>
      <c r="O34" s="1">
        <v>19578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5.094243504839531E-2</v>
      </c>
      <c r="W34">
        <f t="shared" si="5"/>
        <v>0.20431096128307283</v>
      </c>
    </row>
    <row r="35" spans="1:23" x14ac:dyDescent="0.25">
      <c r="A35" s="15">
        <v>1502103</v>
      </c>
      <c r="B35" s="12" t="s">
        <v>149</v>
      </c>
      <c r="C35" s="21" t="s">
        <v>33</v>
      </c>
      <c r="D35">
        <v>6834</v>
      </c>
      <c r="E35">
        <v>5262</v>
      </c>
      <c r="F35">
        <v>6644</v>
      </c>
      <c r="G35">
        <v>6839</v>
      </c>
      <c r="H35">
        <v>7066</v>
      </c>
      <c r="K35">
        <v>137890</v>
      </c>
      <c r="L35">
        <v>139364</v>
      </c>
      <c r="M35">
        <v>140814</v>
      </c>
      <c r="N35">
        <v>134184</v>
      </c>
      <c r="O35" s="1">
        <v>143837</v>
      </c>
      <c r="S35">
        <f t="shared" si="1"/>
        <v>49.561244470229894</v>
      </c>
      <c r="T35">
        <f t="shared" si="2"/>
        <v>37.75724003329411</v>
      </c>
      <c r="U35">
        <f t="shared" si="3"/>
        <v>47.182808527561178</v>
      </c>
      <c r="V35">
        <f t="shared" si="4"/>
        <v>50.967328444523936</v>
      </c>
      <c r="W35">
        <f t="shared" si="5"/>
        <v>49.125051273316323</v>
      </c>
    </row>
    <row r="36" spans="1:23" x14ac:dyDescent="0.25">
      <c r="A36" s="15">
        <v>1502152</v>
      </c>
      <c r="B36" s="12" t="s">
        <v>158</v>
      </c>
      <c r="C36" s="21" t="s">
        <v>34</v>
      </c>
      <c r="D36">
        <v>1412</v>
      </c>
      <c r="E36">
        <v>2043</v>
      </c>
      <c r="F36">
        <v>2653</v>
      </c>
      <c r="G36">
        <v>3077</v>
      </c>
      <c r="H36">
        <v>3845</v>
      </c>
      <c r="K36">
        <v>37085</v>
      </c>
      <c r="L36">
        <v>38103</v>
      </c>
      <c r="M36">
        <v>39103</v>
      </c>
      <c r="N36">
        <v>77079</v>
      </c>
      <c r="O36" s="1">
        <v>86629</v>
      </c>
      <c r="S36">
        <f t="shared" si="1"/>
        <v>38.074693272212478</v>
      </c>
      <c r="T36">
        <f t="shared" si="2"/>
        <v>53.617825368081256</v>
      </c>
      <c r="U36">
        <f t="shared" si="3"/>
        <v>67.846456793596403</v>
      </c>
      <c r="V36">
        <f t="shared" si="4"/>
        <v>39.920081993798568</v>
      </c>
      <c r="W36">
        <f t="shared" si="5"/>
        <v>44.384674877927715</v>
      </c>
    </row>
    <row r="37" spans="1:23" x14ac:dyDescent="0.25">
      <c r="A37" s="15">
        <v>1502202</v>
      </c>
      <c r="B37" s="12" t="s">
        <v>156</v>
      </c>
      <c r="C37" s="21" t="s">
        <v>35</v>
      </c>
      <c r="D37">
        <v>3603</v>
      </c>
      <c r="E37">
        <v>3559</v>
      </c>
      <c r="F37">
        <v>3734</v>
      </c>
      <c r="G37">
        <v>4029</v>
      </c>
      <c r="H37">
        <v>4763</v>
      </c>
      <c r="K37">
        <v>69027</v>
      </c>
      <c r="L37">
        <v>69431</v>
      </c>
      <c r="M37">
        <v>69828</v>
      </c>
      <c r="N37">
        <v>70394</v>
      </c>
      <c r="O37" s="1">
        <v>74808</v>
      </c>
      <c r="S37">
        <f t="shared" si="1"/>
        <v>52.196966404450436</v>
      </c>
      <c r="T37">
        <f t="shared" si="2"/>
        <v>51.259523843816162</v>
      </c>
      <c r="U37">
        <f t="shared" si="3"/>
        <v>53.474251016784095</v>
      </c>
      <c r="V37">
        <f t="shared" si="4"/>
        <v>57.234991618603864</v>
      </c>
      <c r="W37">
        <f t="shared" si="5"/>
        <v>63.669660998823652</v>
      </c>
    </row>
    <row r="38" spans="1:23" x14ac:dyDescent="0.25">
      <c r="A38" s="15">
        <v>1502301</v>
      </c>
      <c r="B38" s="12" t="s">
        <v>150</v>
      </c>
      <c r="C38" s="21" t="s">
        <v>36</v>
      </c>
      <c r="D38">
        <v>2123</v>
      </c>
      <c r="E38">
        <v>2487</v>
      </c>
      <c r="F38">
        <v>2522</v>
      </c>
      <c r="G38">
        <v>2205</v>
      </c>
      <c r="H38">
        <v>2388</v>
      </c>
      <c r="K38">
        <v>54303</v>
      </c>
      <c r="L38">
        <v>54425</v>
      </c>
      <c r="M38">
        <v>54545</v>
      </c>
      <c r="N38">
        <v>56506</v>
      </c>
      <c r="O38" s="1">
        <v>59960</v>
      </c>
      <c r="S38">
        <f t="shared" si="1"/>
        <v>39.095445923797946</v>
      </c>
      <c r="T38">
        <f t="shared" si="2"/>
        <v>45.695911805236562</v>
      </c>
      <c r="U38">
        <f t="shared" si="3"/>
        <v>46.237051975433133</v>
      </c>
      <c r="V38">
        <f t="shared" si="4"/>
        <v>39.022404700385799</v>
      </c>
      <c r="W38">
        <f t="shared" si="5"/>
        <v>39.826551034022685</v>
      </c>
    </row>
    <row r="39" spans="1:23" x14ac:dyDescent="0.25">
      <c r="A39" s="15">
        <v>1502400</v>
      </c>
      <c r="B39" s="12" t="s">
        <v>160</v>
      </c>
      <c r="C39" s="21" t="s">
        <v>37</v>
      </c>
      <c r="D39">
        <v>16241</v>
      </c>
      <c r="E39">
        <v>14873</v>
      </c>
      <c r="F39">
        <v>15629</v>
      </c>
      <c r="G39">
        <v>15998</v>
      </c>
      <c r="H39">
        <v>17989</v>
      </c>
      <c r="K39">
        <v>200793</v>
      </c>
      <c r="L39">
        <v>203251</v>
      </c>
      <c r="M39">
        <v>205667</v>
      </c>
      <c r="N39">
        <v>192256</v>
      </c>
      <c r="O39" s="1">
        <v>207603</v>
      </c>
      <c r="S39">
        <f t="shared" si="1"/>
        <v>80.884293775181405</v>
      </c>
      <c r="T39">
        <f t="shared" si="2"/>
        <v>73.175531731701199</v>
      </c>
      <c r="U39">
        <f t="shared" si="3"/>
        <v>75.991773108957688</v>
      </c>
      <c r="V39">
        <f t="shared" si="4"/>
        <v>83.211967376830899</v>
      </c>
      <c r="W39">
        <f t="shared" si="5"/>
        <v>86.650963618059478</v>
      </c>
    </row>
    <row r="40" spans="1:23" x14ac:dyDescent="0.25">
      <c r="A40" s="15">
        <v>1502509</v>
      </c>
      <c r="B40" s="12" t="s">
        <v>151</v>
      </c>
      <c r="C40" s="21" t="s">
        <v>38</v>
      </c>
      <c r="D40">
        <v>8</v>
      </c>
      <c r="E40">
        <v>8</v>
      </c>
      <c r="F40">
        <v>29</v>
      </c>
      <c r="G40">
        <v>118</v>
      </c>
      <c r="H40">
        <v>118</v>
      </c>
      <c r="K40">
        <v>23717</v>
      </c>
      <c r="L40">
        <v>23948</v>
      </c>
      <c r="M40">
        <v>24175</v>
      </c>
      <c r="N40">
        <v>20757</v>
      </c>
      <c r="O40" s="1">
        <v>21487</v>
      </c>
      <c r="S40">
        <f t="shared" si="1"/>
        <v>0.33731078972888645</v>
      </c>
      <c r="T40">
        <f t="shared" si="2"/>
        <v>0.33405712376816438</v>
      </c>
      <c r="U40">
        <f t="shared" si="3"/>
        <v>1.1995863495346433</v>
      </c>
      <c r="V40">
        <f t="shared" si="4"/>
        <v>5.6848292142409793</v>
      </c>
      <c r="W40">
        <f t="shared" si="5"/>
        <v>5.4916926513705961</v>
      </c>
    </row>
    <row r="41" spans="1:23" x14ac:dyDescent="0.25">
      <c r="A41" s="15">
        <v>1502608</v>
      </c>
      <c r="B41" s="12" t="s">
        <v>160</v>
      </c>
      <c r="C41" s="21" t="s">
        <v>39</v>
      </c>
      <c r="D41">
        <v>0</v>
      </c>
      <c r="E41">
        <v>0</v>
      </c>
      <c r="F41">
        <v>0</v>
      </c>
      <c r="G41" t="s">
        <v>187</v>
      </c>
      <c r="H41">
        <v>48</v>
      </c>
      <c r="K41">
        <v>12085</v>
      </c>
      <c r="L41">
        <v>12131</v>
      </c>
      <c r="M41">
        <v>12175</v>
      </c>
      <c r="N41">
        <v>12868</v>
      </c>
      <c r="O41" s="1">
        <v>13526</v>
      </c>
      <c r="S41">
        <f t="shared" si="1"/>
        <v>0</v>
      </c>
      <c r="T41">
        <f t="shared" si="2"/>
        <v>0</v>
      </c>
      <c r="U41">
        <f t="shared" si="3"/>
        <v>0</v>
      </c>
      <c r="V41" t="e">
        <f t="shared" si="4"/>
        <v>#VALUE!</v>
      </c>
      <c r="W41">
        <f t="shared" si="5"/>
        <v>3.5487209818128052</v>
      </c>
    </row>
    <row r="42" spans="1:23" x14ac:dyDescent="0.25">
      <c r="A42" s="15">
        <v>1502707</v>
      </c>
      <c r="B42" s="12" t="s">
        <v>152</v>
      </c>
      <c r="C42" s="21" t="s">
        <v>40</v>
      </c>
      <c r="D42">
        <v>1685</v>
      </c>
      <c r="E42">
        <v>991</v>
      </c>
      <c r="F42">
        <v>977</v>
      </c>
      <c r="G42">
        <v>1476</v>
      </c>
      <c r="H42">
        <v>1500</v>
      </c>
      <c r="K42">
        <v>47864</v>
      </c>
      <c r="L42">
        <v>47991</v>
      </c>
      <c r="M42">
        <v>48115</v>
      </c>
      <c r="N42">
        <v>44617</v>
      </c>
      <c r="O42" s="1">
        <v>47099</v>
      </c>
      <c r="S42">
        <f t="shared" si="1"/>
        <v>35.203911081397287</v>
      </c>
      <c r="T42">
        <f t="shared" si="2"/>
        <v>20.649705153049528</v>
      </c>
      <c r="U42">
        <f t="shared" si="3"/>
        <v>20.30551802972046</v>
      </c>
      <c r="V42">
        <f t="shared" si="4"/>
        <v>33.081560840038549</v>
      </c>
      <c r="W42">
        <f t="shared" si="5"/>
        <v>31.847809932270323</v>
      </c>
    </row>
    <row r="43" spans="1:23" x14ac:dyDescent="0.25">
      <c r="A43" s="15">
        <v>1502756</v>
      </c>
      <c r="B43" s="12" t="s">
        <v>150</v>
      </c>
      <c r="C43" s="21" t="s">
        <v>41</v>
      </c>
      <c r="D43">
        <v>0</v>
      </c>
      <c r="E43">
        <v>0</v>
      </c>
      <c r="F43">
        <v>38</v>
      </c>
      <c r="G43">
        <v>225</v>
      </c>
      <c r="H43">
        <v>359</v>
      </c>
      <c r="K43">
        <v>33318</v>
      </c>
      <c r="L43">
        <v>33781</v>
      </c>
      <c r="M43">
        <v>34236</v>
      </c>
      <c r="N43">
        <v>26881</v>
      </c>
      <c r="O43" s="1">
        <v>28287</v>
      </c>
      <c r="S43">
        <f t="shared" si="1"/>
        <v>0</v>
      </c>
      <c r="T43">
        <f t="shared" si="2"/>
        <v>0</v>
      </c>
      <c r="U43">
        <f t="shared" si="3"/>
        <v>1.1099427503212993</v>
      </c>
      <c r="V43">
        <f t="shared" si="4"/>
        <v>8.3702243220118291</v>
      </c>
      <c r="W43">
        <f t="shared" si="5"/>
        <v>12.69134231272316</v>
      </c>
    </row>
    <row r="44" spans="1:23" x14ac:dyDescent="0.25">
      <c r="A44" s="15">
        <v>1502764</v>
      </c>
      <c r="B44" s="12" t="s">
        <v>152</v>
      </c>
      <c r="C44" s="21" t="s">
        <v>42</v>
      </c>
      <c r="D44">
        <v>0</v>
      </c>
      <c r="E44">
        <v>0</v>
      </c>
      <c r="F44">
        <v>0</v>
      </c>
      <c r="G44" t="s">
        <v>187</v>
      </c>
      <c r="H44" t="e">
        <v>#N/A</v>
      </c>
      <c r="K44">
        <v>13473</v>
      </c>
      <c r="L44">
        <v>13761</v>
      </c>
      <c r="M44">
        <v>14044</v>
      </c>
      <c r="N44">
        <v>14036</v>
      </c>
      <c r="O44" s="1">
        <v>14937</v>
      </c>
      <c r="S44">
        <f t="shared" si="1"/>
        <v>0</v>
      </c>
      <c r="T44">
        <f t="shared" si="2"/>
        <v>0</v>
      </c>
      <c r="U44">
        <f t="shared" si="3"/>
        <v>0</v>
      </c>
      <c r="V44" t="e">
        <f t="shared" si="4"/>
        <v>#VALUE!</v>
      </c>
      <c r="W44" t="e">
        <f t="shared" si="5"/>
        <v>#N/A</v>
      </c>
    </row>
    <row r="45" spans="1:23" x14ac:dyDescent="0.25">
      <c r="A45" s="15">
        <v>1502772</v>
      </c>
      <c r="B45" s="12" t="s">
        <v>158</v>
      </c>
      <c r="C45" s="21" t="s">
        <v>43</v>
      </c>
      <c r="D45">
        <v>0</v>
      </c>
      <c r="E45">
        <v>0</v>
      </c>
      <c r="F45">
        <v>4</v>
      </c>
      <c r="G45">
        <v>1</v>
      </c>
      <c r="H45" t="e">
        <v>#N/A</v>
      </c>
      <c r="K45">
        <v>17929</v>
      </c>
      <c r="L45">
        <v>17846</v>
      </c>
      <c r="M45">
        <v>17764</v>
      </c>
      <c r="N45">
        <v>19950</v>
      </c>
      <c r="O45" s="1">
        <v>20859</v>
      </c>
      <c r="S45">
        <f t="shared" si="1"/>
        <v>0</v>
      </c>
      <c r="T45">
        <f t="shared" si="2"/>
        <v>0</v>
      </c>
      <c r="U45">
        <f t="shared" si="3"/>
        <v>0.22517451024544022</v>
      </c>
      <c r="V45">
        <f t="shared" si="4"/>
        <v>5.0125313283208024E-2</v>
      </c>
      <c r="W45" t="e">
        <f t="shared" si="5"/>
        <v>#N/A</v>
      </c>
    </row>
    <row r="46" spans="1:23" x14ac:dyDescent="0.25">
      <c r="A46" s="15">
        <v>1502806</v>
      </c>
      <c r="B46" s="12" t="s">
        <v>151</v>
      </c>
      <c r="C46" s="21" t="s">
        <v>44</v>
      </c>
      <c r="D46">
        <v>173</v>
      </c>
      <c r="E46">
        <v>239</v>
      </c>
      <c r="F46">
        <v>41</v>
      </c>
      <c r="G46">
        <v>445</v>
      </c>
      <c r="H46">
        <v>551</v>
      </c>
      <c r="K46">
        <v>34448</v>
      </c>
      <c r="L46">
        <v>34994</v>
      </c>
      <c r="M46">
        <v>35530</v>
      </c>
      <c r="N46">
        <v>33903</v>
      </c>
      <c r="O46" s="1">
        <v>36451</v>
      </c>
      <c r="S46">
        <f t="shared" si="1"/>
        <v>5.0220622387366465</v>
      </c>
      <c r="T46">
        <f t="shared" si="2"/>
        <v>6.8297422415271196</v>
      </c>
      <c r="U46">
        <f t="shared" si="3"/>
        <v>1.1539544047283985</v>
      </c>
      <c r="V46">
        <f t="shared" si="4"/>
        <v>13.125682093030115</v>
      </c>
      <c r="W46">
        <f t="shared" si="5"/>
        <v>15.116183369454886</v>
      </c>
    </row>
    <row r="47" spans="1:23" x14ac:dyDescent="0.25">
      <c r="A47" s="15">
        <v>1502855</v>
      </c>
      <c r="B47" s="12" t="s">
        <v>153</v>
      </c>
      <c r="C47" s="21" t="s">
        <v>45</v>
      </c>
      <c r="D47">
        <v>0</v>
      </c>
      <c r="E47">
        <v>0</v>
      </c>
      <c r="F47">
        <v>1</v>
      </c>
      <c r="G47">
        <v>23</v>
      </c>
      <c r="H47">
        <v>26</v>
      </c>
      <c r="K47">
        <v>14393</v>
      </c>
      <c r="L47">
        <v>14587</v>
      </c>
      <c r="M47">
        <v>14776</v>
      </c>
      <c r="N47">
        <v>14117</v>
      </c>
      <c r="O47" s="1">
        <v>14834</v>
      </c>
      <c r="S47">
        <f t="shared" si="1"/>
        <v>0</v>
      </c>
      <c r="T47">
        <f t="shared" si="2"/>
        <v>0</v>
      </c>
      <c r="U47">
        <f t="shared" si="3"/>
        <v>6.7677314564158098E-2</v>
      </c>
      <c r="V47">
        <f t="shared" si="4"/>
        <v>1.6292413402280939</v>
      </c>
      <c r="W47">
        <f t="shared" si="5"/>
        <v>1.7527302143723877</v>
      </c>
    </row>
    <row r="48" spans="1:23" x14ac:dyDescent="0.25">
      <c r="A48" s="15">
        <v>1502905</v>
      </c>
      <c r="B48" s="12" t="s">
        <v>160</v>
      </c>
      <c r="C48" s="21" t="s">
        <v>46</v>
      </c>
      <c r="D48">
        <v>70</v>
      </c>
      <c r="E48">
        <v>166</v>
      </c>
      <c r="F48">
        <v>170</v>
      </c>
      <c r="G48">
        <v>122</v>
      </c>
      <c r="H48">
        <v>127</v>
      </c>
      <c r="K48">
        <v>40066</v>
      </c>
      <c r="L48">
        <v>40584</v>
      </c>
      <c r="M48">
        <v>41093</v>
      </c>
      <c r="N48">
        <v>41262</v>
      </c>
      <c r="O48" s="1">
        <v>44413</v>
      </c>
      <c r="S48">
        <f t="shared" si="1"/>
        <v>1.747117256526731</v>
      </c>
      <c r="T48">
        <f t="shared" si="2"/>
        <v>4.0902818844864974</v>
      </c>
      <c r="U48">
        <f t="shared" si="3"/>
        <v>4.1369576326868316</v>
      </c>
      <c r="V48">
        <f t="shared" si="4"/>
        <v>2.956715622122049</v>
      </c>
      <c r="W48">
        <f t="shared" si="5"/>
        <v>2.8595231126021661</v>
      </c>
    </row>
    <row r="49" spans="1:23" x14ac:dyDescent="0.25">
      <c r="A49" s="15">
        <v>1502939</v>
      </c>
      <c r="B49" s="12" t="s">
        <v>150</v>
      </c>
      <c r="C49" s="21" t="s">
        <v>47</v>
      </c>
      <c r="D49">
        <v>106</v>
      </c>
      <c r="E49">
        <v>337</v>
      </c>
      <c r="F49">
        <v>536</v>
      </c>
      <c r="G49">
        <v>812</v>
      </c>
      <c r="H49">
        <v>1011</v>
      </c>
      <c r="K49">
        <v>59719</v>
      </c>
      <c r="L49">
        <v>60469</v>
      </c>
      <c r="M49">
        <v>61206</v>
      </c>
      <c r="N49">
        <v>58484</v>
      </c>
      <c r="O49" s="1">
        <v>62322</v>
      </c>
      <c r="S49">
        <f t="shared" si="1"/>
        <v>1.7749794872653595</v>
      </c>
      <c r="T49">
        <f t="shared" si="2"/>
        <v>5.5731035737319949</v>
      </c>
      <c r="U49">
        <f t="shared" si="3"/>
        <v>8.7573113747018265</v>
      </c>
      <c r="V49">
        <f t="shared" si="4"/>
        <v>13.884139251761166</v>
      </c>
      <c r="W49">
        <f t="shared" si="5"/>
        <v>16.222200827958023</v>
      </c>
    </row>
    <row r="50" spans="1:23" x14ac:dyDescent="0.25">
      <c r="A50" s="15">
        <v>1502954</v>
      </c>
      <c r="B50" s="12" t="s">
        <v>158</v>
      </c>
      <c r="C50" s="21" t="s">
        <v>145</v>
      </c>
      <c r="D50">
        <v>436</v>
      </c>
      <c r="E50">
        <v>494</v>
      </c>
      <c r="F50">
        <v>627</v>
      </c>
      <c r="G50">
        <v>806</v>
      </c>
      <c r="H50">
        <v>905</v>
      </c>
      <c r="K50">
        <v>33808</v>
      </c>
      <c r="L50">
        <v>33940</v>
      </c>
      <c r="M50">
        <v>34069</v>
      </c>
      <c r="N50">
        <v>28192</v>
      </c>
      <c r="O50" s="1">
        <v>29425</v>
      </c>
      <c r="S50">
        <f t="shared" si="1"/>
        <v>12.896355892096546</v>
      </c>
      <c r="T50">
        <f t="shared" si="2"/>
        <v>14.555097230406599</v>
      </c>
      <c r="U50">
        <f t="shared" si="3"/>
        <v>18.40382752649036</v>
      </c>
      <c r="V50">
        <f t="shared" si="4"/>
        <v>28.589670828603861</v>
      </c>
      <c r="W50">
        <f t="shared" si="5"/>
        <v>30.756159728122345</v>
      </c>
    </row>
    <row r="51" spans="1:23" x14ac:dyDescent="0.25">
      <c r="A51" s="15">
        <v>1503002</v>
      </c>
      <c r="B51" s="12" t="s">
        <v>153</v>
      </c>
      <c r="C51" s="21" t="s">
        <v>48</v>
      </c>
      <c r="D51">
        <v>0</v>
      </c>
      <c r="E51">
        <v>0</v>
      </c>
      <c r="F51">
        <v>19</v>
      </c>
      <c r="G51">
        <v>12</v>
      </c>
      <c r="H51">
        <v>10</v>
      </c>
      <c r="K51">
        <v>7194</v>
      </c>
      <c r="L51">
        <v>7070</v>
      </c>
      <c r="M51">
        <v>6949</v>
      </c>
      <c r="N51">
        <v>8728</v>
      </c>
      <c r="O51" s="1">
        <v>9125</v>
      </c>
      <c r="S51">
        <f t="shared" si="1"/>
        <v>0</v>
      </c>
      <c r="T51">
        <f t="shared" si="2"/>
        <v>0</v>
      </c>
      <c r="U51">
        <f t="shared" si="3"/>
        <v>2.7342063606274283</v>
      </c>
      <c r="V51">
        <f t="shared" si="4"/>
        <v>1.3748854262144821</v>
      </c>
      <c r="W51">
        <f t="shared" si="5"/>
        <v>1.095890410958904</v>
      </c>
    </row>
    <row r="52" spans="1:23" x14ac:dyDescent="0.25">
      <c r="A52" s="15">
        <v>1503044</v>
      </c>
      <c r="B52" s="12" t="s">
        <v>152</v>
      </c>
      <c r="C52" s="21" t="s">
        <v>49</v>
      </c>
      <c r="D52">
        <v>0</v>
      </c>
      <c r="E52">
        <v>13</v>
      </c>
      <c r="F52">
        <v>66</v>
      </c>
      <c r="G52">
        <v>180</v>
      </c>
      <c r="H52">
        <v>206</v>
      </c>
      <c r="K52">
        <v>20304</v>
      </c>
      <c r="L52">
        <v>20525</v>
      </c>
      <c r="M52">
        <v>20742</v>
      </c>
      <c r="N52">
        <v>17898</v>
      </c>
      <c r="O52" s="1">
        <v>18565</v>
      </c>
      <c r="S52">
        <f t="shared" si="1"/>
        <v>0</v>
      </c>
      <c r="T52">
        <f t="shared" si="2"/>
        <v>0.63337393422655297</v>
      </c>
      <c r="U52">
        <f t="shared" si="3"/>
        <v>3.1819496673416259</v>
      </c>
      <c r="V52">
        <f t="shared" si="4"/>
        <v>10.056989607777405</v>
      </c>
      <c r="W52">
        <f t="shared" si="5"/>
        <v>11.096148666846215</v>
      </c>
    </row>
    <row r="53" spans="1:23" x14ac:dyDescent="0.25">
      <c r="A53" s="15">
        <v>1503077</v>
      </c>
      <c r="B53" s="12" t="s">
        <v>150</v>
      </c>
      <c r="C53" s="21" t="s">
        <v>50</v>
      </c>
      <c r="D53">
        <v>26</v>
      </c>
      <c r="E53">
        <v>23</v>
      </c>
      <c r="F53">
        <v>11</v>
      </c>
      <c r="G53">
        <v>5</v>
      </c>
      <c r="H53">
        <v>4</v>
      </c>
      <c r="K53">
        <v>26066</v>
      </c>
      <c r="L53">
        <v>26111</v>
      </c>
      <c r="M53">
        <v>26155</v>
      </c>
      <c r="N53">
        <v>24703</v>
      </c>
      <c r="O53" s="1">
        <v>25552</v>
      </c>
      <c r="S53">
        <f t="shared" si="1"/>
        <v>0.99746796593263265</v>
      </c>
      <c r="T53">
        <f t="shared" si="2"/>
        <v>0.88085481214813677</v>
      </c>
      <c r="U53">
        <f t="shared" si="3"/>
        <v>0.42056968074937873</v>
      </c>
      <c r="V53">
        <f t="shared" si="4"/>
        <v>0.20240456624701453</v>
      </c>
      <c r="W53">
        <f t="shared" si="5"/>
        <v>0.15654351909830932</v>
      </c>
    </row>
    <row r="54" spans="1:23" x14ac:dyDescent="0.25">
      <c r="A54" s="15">
        <v>1503093</v>
      </c>
      <c r="B54" s="12" t="s">
        <v>159</v>
      </c>
      <c r="C54" s="21" t="s">
        <v>51</v>
      </c>
      <c r="D54">
        <v>459</v>
      </c>
      <c r="E54">
        <v>555</v>
      </c>
      <c r="F54">
        <v>704</v>
      </c>
      <c r="G54">
        <v>810</v>
      </c>
      <c r="H54">
        <v>693</v>
      </c>
      <c r="K54">
        <v>40475</v>
      </c>
      <c r="L54">
        <v>41081</v>
      </c>
      <c r="M54">
        <v>41678</v>
      </c>
      <c r="N54">
        <v>26362</v>
      </c>
      <c r="O54" s="1">
        <v>27059</v>
      </c>
      <c r="S54">
        <f t="shared" si="1"/>
        <v>11.34033353922174</v>
      </c>
      <c r="T54">
        <f t="shared" si="2"/>
        <v>13.509895085319247</v>
      </c>
      <c r="U54">
        <f t="shared" si="3"/>
        <v>16.89140553769375</v>
      </c>
      <c r="V54">
        <f t="shared" si="4"/>
        <v>30.726045064866096</v>
      </c>
      <c r="W54">
        <f t="shared" si="5"/>
        <v>25.610702538896486</v>
      </c>
    </row>
    <row r="55" spans="1:23" x14ac:dyDescent="0.25">
      <c r="A55" s="15">
        <v>1503101</v>
      </c>
      <c r="B55" s="12" t="s">
        <v>151</v>
      </c>
      <c r="C55" s="21" t="s">
        <v>52</v>
      </c>
      <c r="D55">
        <v>37</v>
      </c>
      <c r="E55">
        <v>93</v>
      </c>
      <c r="F55">
        <v>301</v>
      </c>
      <c r="G55">
        <v>347</v>
      </c>
      <c r="H55">
        <v>351</v>
      </c>
      <c r="K55">
        <v>33376</v>
      </c>
      <c r="L55">
        <v>33755</v>
      </c>
      <c r="M55">
        <v>34127</v>
      </c>
      <c r="N55">
        <v>31786</v>
      </c>
      <c r="O55" s="1">
        <v>33922</v>
      </c>
      <c r="S55">
        <f t="shared" si="1"/>
        <v>1.1085810162991372</v>
      </c>
      <c r="T55">
        <f t="shared" si="2"/>
        <v>2.7551473855725077</v>
      </c>
      <c r="U55">
        <f t="shared" si="3"/>
        <v>8.8199958976763266</v>
      </c>
      <c r="V55">
        <f t="shared" si="4"/>
        <v>10.916755804442207</v>
      </c>
      <c r="W55">
        <f t="shared" si="5"/>
        <v>10.347267260185131</v>
      </c>
    </row>
    <row r="56" spans="1:23" x14ac:dyDescent="0.25">
      <c r="A56" s="15">
        <v>1503200</v>
      </c>
      <c r="B56" s="12" t="s">
        <v>160</v>
      </c>
      <c r="C56" s="21" t="s">
        <v>53</v>
      </c>
      <c r="D56">
        <v>547</v>
      </c>
      <c r="E56">
        <v>232</v>
      </c>
      <c r="F56">
        <v>810</v>
      </c>
      <c r="G56">
        <v>640</v>
      </c>
      <c r="H56">
        <v>725</v>
      </c>
      <c r="K56">
        <v>38807</v>
      </c>
      <c r="L56">
        <v>39023</v>
      </c>
      <c r="M56">
        <v>39234</v>
      </c>
      <c r="N56">
        <v>35797</v>
      </c>
      <c r="O56" s="1">
        <v>37855</v>
      </c>
      <c r="S56">
        <f t="shared" si="1"/>
        <v>14.095395160666889</v>
      </c>
      <c r="T56">
        <f t="shared" si="2"/>
        <v>5.9452117981703099</v>
      </c>
      <c r="U56">
        <f t="shared" si="3"/>
        <v>20.645358617525616</v>
      </c>
      <c r="V56">
        <f t="shared" si="4"/>
        <v>17.878593178199289</v>
      </c>
      <c r="W56">
        <f t="shared" si="5"/>
        <v>19.152027473253202</v>
      </c>
    </row>
    <row r="57" spans="1:23" x14ac:dyDescent="0.25">
      <c r="A57" s="15">
        <v>1503309</v>
      </c>
      <c r="B57" s="12" t="s">
        <v>149</v>
      </c>
      <c r="C57" s="21" t="s">
        <v>54</v>
      </c>
      <c r="D57">
        <v>687</v>
      </c>
      <c r="E57">
        <v>794</v>
      </c>
      <c r="F57">
        <v>966</v>
      </c>
      <c r="G57">
        <v>957</v>
      </c>
      <c r="H57">
        <v>951</v>
      </c>
      <c r="K57">
        <v>62698</v>
      </c>
      <c r="L57">
        <v>63036</v>
      </c>
      <c r="M57">
        <v>63367</v>
      </c>
      <c r="N57">
        <v>64831</v>
      </c>
      <c r="O57" s="1">
        <v>68955</v>
      </c>
      <c r="S57">
        <f t="shared" si="1"/>
        <v>10.957287313789914</v>
      </c>
      <c r="T57">
        <f t="shared" si="2"/>
        <v>12.595976902087695</v>
      </c>
      <c r="U57">
        <f t="shared" si="3"/>
        <v>15.244527908848454</v>
      </c>
      <c r="V57">
        <f t="shared" si="4"/>
        <v>14.761456710524286</v>
      </c>
      <c r="W57">
        <f t="shared" si="5"/>
        <v>13.791603219490971</v>
      </c>
    </row>
    <row r="58" spans="1:23" x14ac:dyDescent="0.25">
      <c r="A58" s="15">
        <v>1503408</v>
      </c>
      <c r="B58" s="12" t="s">
        <v>160</v>
      </c>
      <c r="C58" s="21" t="s">
        <v>55</v>
      </c>
      <c r="D58">
        <v>0</v>
      </c>
      <c r="E58">
        <v>0</v>
      </c>
      <c r="F58">
        <v>0</v>
      </c>
      <c r="G58" t="s">
        <v>187</v>
      </c>
      <c r="H58" t="e">
        <v>#N/A</v>
      </c>
      <c r="K58">
        <v>11711</v>
      </c>
      <c r="L58">
        <v>11861</v>
      </c>
      <c r="M58">
        <v>12009</v>
      </c>
      <c r="N58">
        <v>10325</v>
      </c>
      <c r="O58" s="1">
        <v>10754</v>
      </c>
      <c r="S58">
        <f t="shared" si="1"/>
        <v>0</v>
      </c>
      <c r="T58">
        <f t="shared" si="2"/>
        <v>0</v>
      </c>
      <c r="U58">
        <f t="shared" si="3"/>
        <v>0</v>
      </c>
      <c r="V58" t="e">
        <f t="shared" si="4"/>
        <v>#VALUE!</v>
      </c>
      <c r="W58" t="e">
        <f t="shared" si="5"/>
        <v>#N/A</v>
      </c>
    </row>
    <row r="59" spans="1:23" x14ac:dyDescent="0.25">
      <c r="A59" s="15">
        <v>1503457</v>
      </c>
      <c r="B59" s="12" t="s">
        <v>150</v>
      </c>
      <c r="C59" s="21" t="s">
        <v>56</v>
      </c>
      <c r="D59">
        <v>15</v>
      </c>
      <c r="E59">
        <v>66</v>
      </c>
      <c r="F59">
        <v>117</v>
      </c>
      <c r="G59">
        <v>112</v>
      </c>
      <c r="H59">
        <v>123</v>
      </c>
      <c r="K59">
        <v>64053</v>
      </c>
      <c r="L59">
        <v>65625</v>
      </c>
      <c r="M59">
        <v>67170</v>
      </c>
      <c r="N59">
        <v>30329</v>
      </c>
      <c r="O59" s="1">
        <v>30158</v>
      </c>
      <c r="S59">
        <f t="shared" si="1"/>
        <v>0.23418106880239803</v>
      </c>
      <c r="T59">
        <f t="shared" si="2"/>
        <v>1.0057142857142858</v>
      </c>
      <c r="U59">
        <f t="shared" si="3"/>
        <v>1.7418490397498883</v>
      </c>
      <c r="V59">
        <f t="shared" si="4"/>
        <v>3.6928352401991495</v>
      </c>
      <c r="W59">
        <f t="shared" si="5"/>
        <v>4.0785197957424231</v>
      </c>
    </row>
    <row r="60" spans="1:23" x14ac:dyDescent="0.25">
      <c r="A60" s="15">
        <v>1503507</v>
      </c>
      <c r="B60" s="12" t="s">
        <v>150</v>
      </c>
      <c r="C60" s="21" t="s">
        <v>57</v>
      </c>
      <c r="D60">
        <v>0</v>
      </c>
      <c r="E60">
        <v>0</v>
      </c>
      <c r="F60">
        <v>0</v>
      </c>
      <c r="G60">
        <v>49</v>
      </c>
      <c r="H60">
        <v>88</v>
      </c>
      <c r="K60">
        <v>32550</v>
      </c>
      <c r="L60">
        <v>32595</v>
      </c>
      <c r="M60">
        <v>32639</v>
      </c>
      <c r="N60">
        <v>30955</v>
      </c>
      <c r="O60" s="1">
        <v>32698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1.5829429817476983</v>
      </c>
      <c r="W60">
        <f t="shared" si="5"/>
        <v>2.6912961037372316</v>
      </c>
    </row>
    <row r="61" spans="1:23" x14ac:dyDescent="0.25">
      <c r="A61" s="15">
        <v>1503606</v>
      </c>
      <c r="B61" s="12" t="s">
        <v>157</v>
      </c>
      <c r="C61" s="21" t="s">
        <v>58</v>
      </c>
      <c r="D61">
        <v>3929</v>
      </c>
      <c r="E61">
        <v>4200</v>
      </c>
      <c r="F61">
        <v>4156</v>
      </c>
      <c r="G61">
        <v>4624</v>
      </c>
      <c r="H61">
        <v>4823</v>
      </c>
      <c r="K61">
        <v>101247</v>
      </c>
      <c r="L61">
        <v>101395</v>
      </c>
      <c r="M61">
        <v>101541</v>
      </c>
      <c r="N61">
        <v>123314</v>
      </c>
      <c r="O61" s="1">
        <v>133684</v>
      </c>
      <c r="S61">
        <f t="shared" si="1"/>
        <v>38.806088081622171</v>
      </c>
      <c r="T61">
        <f t="shared" si="2"/>
        <v>41.422160856057985</v>
      </c>
      <c r="U61">
        <f t="shared" si="3"/>
        <v>40.929279798308073</v>
      </c>
      <c r="V61">
        <f t="shared" si="4"/>
        <v>37.497769920690267</v>
      </c>
      <c r="W61">
        <f t="shared" si="5"/>
        <v>36.077615870261212</v>
      </c>
    </row>
    <row r="62" spans="1:23" x14ac:dyDescent="0.25">
      <c r="A62" s="15">
        <v>1503705</v>
      </c>
      <c r="B62" s="12" t="s">
        <v>159</v>
      </c>
      <c r="C62" s="21" t="s">
        <v>59</v>
      </c>
      <c r="D62">
        <v>307</v>
      </c>
      <c r="E62">
        <v>323</v>
      </c>
      <c r="F62">
        <v>378</v>
      </c>
      <c r="G62">
        <v>495</v>
      </c>
      <c r="H62">
        <v>419</v>
      </c>
      <c r="K62">
        <v>53269</v>
      </c>
      <c r="L62">
        <v>53355</v>
      </c>
      <c r="M62">
        <v>53439</v>
      </c>
      <c r="N62">
        <v>49754</v>
      </c>
      <c r="O62" s="1">
        <v>52187</v>
      </c>
      <c r="S62">
        <f t="shared" si="1"/>
        <v>5.7632018622463352</v>
      </c>
      <c r="T62">
        <f t="shared" si="2"/>
        <v>6.053790647549433</v>
      </c>
      <c r="U62">
        <f t="shared" si="3"/>
        <v>7.0734856565429745</v>
      </c>
      <c r="V62">
        <f t="shared" si="4"/>
        <v>9.948948828234915</v>
      </c>
      <c r="W62">
        <f t="shared" si="5"/>
        <v>8.0288194377910198</v>
      </c>
    </row>
    <row r="63" spans="1:23" x14ac:dyDescent="0.25">
      <c r="A63" s="15">
        <v>1503754</v>
      </c>
      <c r="B63" s="12" t="s">
        <v>157</v>
      </c>
      <c r="C63" s="21" t="s">
        <v>60</v>
      </c>
      <c r="D63">
        <v>94</v>
      </c>
      <c r="E63">
        <v>72</v>
      </c>
      <c r="F63">
        <v>92</v>
      </c>
      <c r="G63">
        <v>63</v>
      </c>
      <c r="H63">
        <v>129</v>
      </c>
      <c r="K63">
        <v>41487</v>
      </c>
      <c r="L63">
        <v>41487</v>
      </c>
      <c r="M63">
        <v>41487</v>
      </c>
      <c r="N63">
        <v>24042</v>
      </c>
      <c r="O63" s="1">
        <v>26006</v>
      </c>
      <c r="S63">
        <f t="shared" si="1"/>
        <v>2.265770000241039</v>
      </c>
      <c r="T63">
        <f t="shared" si="2"/>
        <v>1.735483404439945</v>
      </c>
      <c r="U63">
        <f t="shared" si="3"/>
        <v>2.2175621278954853</v>
      </c>
      <c r="V63">
        <f t="shared" si="4"/>
        <v>2.6204142750187174</v>
      </c>
      <c r="W63">
        <f t="shared" si="5"/>
        <v>4.9603937552872415</v>
      </c>
    </row>
    <row r="64" spans="1:23" x14ac:dyDescent="0.25">
      <c r="A64" s="15">
        <v>1503804</v>
      </c>
      <c r="B64" s="12" t="s">
        <v>159</v>
      </c>
      <c r="C64" s="21" t="s">
        <v>61</v>
      </c>
      <c r="D64">
        <v>457</v>
      </c>
      <c r="E64">
        <v>443</v>
      </c>
      <c r="F64">
        <v>694</v>
      </c>
      <c r="G64">
        <v>784</v>
      </c>
      <c r="H64">
        <v>757</v>
      </c>
      <c r="K64">
        <v>59155</v>
      </c>
      <c r="L64">
        <v>59842</v>
      </c>
      <c r="M64">
        <v>60517</v>
      </c>
      <c r="N64">
        <v>37707</v>
      </c>
      <c r="O64" s="1">
        <v>38391</v>
      </c>
      <c r="S64">
        <f t="shared" si="1"/>
        <v>7.7254669934916746</v>
      </c>
      <c r="T64">
        <f t="shared" si="2"/>
        <v>7.4028274456067651</v>
      </c>
      <c r="U64">
        <f t="shared" si="3"/>
        <v>11.467852008526529</v>
      </c>
      <c r="V64">
        <f t="shared" si="4"/>
        <v>20.791895404036385</v>
      </c>
      <c r="W64">
        <f t="shared" si="5"/>
        <v>19.718163111145842</v>
      </c>
    </row>
    <row r="65" spans="1:23" x14ac:dyDescent="0.25">
      <c r="A65" s="15">
        <v>1503903</v>
      </c>
      <c r="B65" s="12" t="s">
        <v>153</v>
      </c>
      <c r="C65" s="21" t="s">
        <v>62</v>
      </c>
      <c r="D65">
        <v>628</v>
      </c>
      <c r="E65">
        <v>691</v>
      </c>
      <c r="F65">
        <v>962</v>
      </c>
      <c r="G65">
        <v>1075</v>
      </c>
      <c r="H65">
        <v>1267</v>
      </c>
      <c r="K65">
        <v>57943</v>
      </c>
      <c r="L65">
        <v>58960</v>
      </c>
      <c r="M65">
        <v>59961</v>
      </c>
      <c r="N65">
        <v>50881</v>
      </c>
      <c r="O65" s="1">
        <v>53952</v>
      </c>
      <c r="S65">
        <f t="shared" si="1"/>
        <v>10.838237578309718</v>
      </c>
      <c r="T65">
        <f t="shared" si="2"/>
        <v>11.719810040705562</v>
      </c>
      <c r="U65">
        <f t="shared" si="3"/>
        <v>16.043761778489355</v>
      </c>
      <c r="V65">
        <f t="shared" si="4"/>
        <v>21.127729407833964</v>
      </c>
      <c r="W65">
        <f t="shared" si="5"/>
        <v>23.483837485172003</v>
      </c>
    </row>
    <row r="66" spans="1:23" x14ac:dyDescent="0.25">
      <c r="A66" s="15">
        <v>1504000</v>
      </c>
      <c r="B66" s="12" t="s">
        <v>149</v>
      </c>
      <c r="C66" s="21" t="s">
        <v>63</v>
      </c>
      <c r="D66">
        <v>1</v>
      </c>
      <c r="E66">
        <v>5</v>
      </c>
      <c r="F66">
        <v>34</v>
      </c>
      <c r="G66">
        <v>64</v>
      </c>
      <c r="H66">
        <v>52</v>
      </c>
      <c r="K66">
        <v>28935</v>
      </c>
      <c r="L66">
        <v>29282</v>
      </c>
      <c r="M66">
        <v>29623</v>
      </c>
      <c r="N66">
        <v>29569</v>
      </c>
      <c r="O66" s="1">
        <v>31778</v>
      </c>
      <c r="S66">
        <f t="shared" si="1"/>
        <v>3.4560221185415588E-2</v>
      </c>
      <c r="T66">
        <f t="shared" si="2"/>
        <v>0.17075336384126769</v>
      </c>
      <c r="U66">
        <f t="shared" si="3"/>
        <v>1.1477568105863687</v>
      </c>
      <c r="V66">
        <f t="shared" si="4"/>
        <v>2.1644289627650579</v>
      </c>
      <c r="W66">
        <f t="shared" si="5"/>
        <v>1.6363521933413054</v>
      </c>
    </row>
    <row r="67" spans="1:23" x14ac:dyDescent="0.25">
      <c r="A67" s="15">
        <v>1504059</v>
      </c>
      <c r="B67" s="12" t="s">
        <v>150</v>
      </c>
      <c r="C67" s="21" t="s">
        <v>64</v>
      </c>
      <c r="D67">
        <v>696</v>
      </c>
      <c r="E67">
        <v>817</v>
      </c>
      <c r="F67">
        <v>854</v>
      </c>
      <c r="G67">
        <v>823</v>
      </c>
      <c r="H67">
        <v>716</v>
      </c>
      <c r="K67">
        <v>30077</v>
      </c>
      <c r="L67">
        <v>30235</v>
      </c>
      <c r="M67">
        <v>30389</v>
      </c>
      <c r="N67">
        <v>34353</v>
      </c>
      <c r="O67" s="1">
        <v>37048</v>
      </c>
      <c r="S67">
        <f t="shared" si="1"/>
        <v>23.140605778501843</v>
      </c>
      <c r="T67">
        <f t="shared" si="2"/>
        <v>27.021663634860264</v>
      </c>
      <c r="U67">
        <f t="shared" si="3"/>
        <v>28.102273849090132</v>
      </c>
      <c r="V67">
        <f t="shared" si="4"/>
        <v>23.957150758303495</v>
      </c>
      <c r="W67">
        <f t="shared" si="5"/>
        <v>19.3262794212913</v>
      </c>
    </row>
    <row r="68" spans="1:23" x14ac:dyDescent="0.25">
      <c r="A68" s="15">
        <v>1504109</v>
      </c>
      <c r="B68" s="12" t="s">
        <v>160</v>
      </c>
      <c r="C68" s="21" t="s">
        <v>65</v>
      </c>
      <c r="D68">
        <v>5</v>
      </c>
      <c r="E68">
        <v>3</v>
      </c>
      <c r="F68">
        <v>7</v>
      </c>
      <c r="G68" t="s">
        <v>187</v>
      </c>
      <c r="H68" t="e">
        <v>#N/A</v>
      </c>
      <c r="K68">
        <v>8548</v>
      </c>
      <c r="L68">
        <v>8573</v>
      </c>
      <c r="M68">
        <v>8598</v>
      </c>
      <c r="N68">
        <v>8115</v>
      </c>
      <c r="O68" s="1">
        <v>8428</v>
      </c>
      <c r="S68">
        <f t="shared" si="1"/>
        <v>0.58493214787084702</v>
      </c>
      <c r="T68">
        <f t="shared" si="2"/>
        <v>0.34993584509506592</v>
      </c>
      <c r="U68">
        <f t="shared" si="3"/>
        <v>0.81414282391253778</v>
      </c>
      <c r="V68" t="e">
        <f t="shared" si="4"/>
        <v>#VALUE!</v>
      </c>
      <c r="W68" t="e">
        <f t="shared" si="5"/>
        <v>#N/A</v>
      </c>
    </row>
    <row r="69" spans="1:23" x14ac:dyDescent="0.25">
      <c r="A69" s="15">
        <v>1504208</v>
      </c>
      <c r="B69" s="12" t="s">
        <v>158</v>
      </c>
      <c r="C69" s="21" t="s">
        <v>66</v>
      </c>
      <c r="D69">
        <v>16912</v>
      </c>
      <c r="E69">
        <v>15740</v>
      </c>
      <c r="F69">
        <v>17447</v>
      </c>
      <c r="G69">
        <v>18998</v>
      </c>
      <c r="H69">
        <v>20317</v>
      </c>
      <c r="K69">
        <v>279349</v>
      </c>
      <c r="L69">
        <v>283542</v>
      </c>
      <c r="M69">
        <v>287664</v>
      </c>
      <c r="N69">
        <v>266533</v>
      </c>
      <c r="O69" s="1">
        <v>288513</v>
      </c>
      <c r="S69">
        <f t="shared" ref="S69:S132" si="6">(D69/K69)*1000</f>
        <v>60.540757260630969</v>
      </c>
      <c r="T69">
        <f t="shared" ref="T69:T132" si="7">(E69/L69)*1000</f>
        <v>55.512058178329838</v>
      </c>
      <c r="U69">
        <f t="shared" ref="U69:U132" si="8">(F69/M69)*1000</f>
        <v>60.650620167973749</v>
      </c>
      <c r="V69">
        <f t="shared" ref="V69:V132" si="9">(G69/N69)*1000</f>
        <v>71.278228211891218</v>
      </c>
      <c r="W69">
        <f t="shared" ref="W69:W132" si="10">(H69/O69)*1000</f>
        <v>70.419703791510258</v>
      </c>
    </row>
    <row r="70" spans="1:23" x14ac:dyDescent="0.25">
      <c r="A70" s="15">
        <v>1504307</v>
      </c>
      <c r="B70" s="12" t="s">
        <v>160</v>
      </c>
      <c r="C70" s="21" t="s">
        <v>67</v>
      </c>
      <c r="D70">
        <v>6</v>
      </c>
      <c r="E70">
        <v>52</v>
      </c>
      <c r="F70">
        <v>0</v>
      </c>
      <c r="G70" t="s">
        <v>187</v>
      </c>
      <c r="H70" t="e">
        <v>#N/A</v>
      </c>
      <c r="K70">
        <v>29473</v>
      </c>
      <c r="L70">
        <v>29516</v>
      </c>
      <c r="M70">
        <v>29559</v>
      </c>
      <c r="N70">
        <v>25971</v>
      </c>
      <c r="O70" s="1">
        <v>27207</v>
      </c>
      <c r="S70">
        <f t="shared" si="6"/>
        <v>0.2035761544464425</v>
      </c>
      <c r="T70">
        <f t="shared" si="7"/>
        <v>1.761756335546822</v>
      </c>
      <c r="U70">
        <f t="shared" si="8"/>
        <v>0</v>
      </c>
      <c r="V70" t="e">
        <f t="shared" si="9"/>
        <v>#VALUE!</v>
      </c>
      <c r="W70" t="e">
        <f t="shared" si="10"/>
        <v>#N/A</v>
      </c>
    </row>
    <row r="71" spans="1:23" x14ac:dyDescent="0.25">
      <c r="A71" s="15">
        <v>1504406</v>
      </c>
      <c r="B71" s="12" t="s">
        <v>160</v>
      </c>
      <c r="C71" s="21" t="s">
        <v>68</v>
      </c>
      <c r="D71">
        <v>79</v>
      </c>
      <c r="E71">
        <v>54</v>
      </c>
      <c r="F71">
        <v>62</v>
      </c>
      <c r="G71">
        <v>44</v>
      </c>
      <c r="H71">
        <v>27</v>
      </c>
      <c r="K71">
        <v>28336</v>
      </c>
      <c r="L71">
        <v>28450</v>
      </c>
      <c r="M71">
        <v>28563</v>
      </c>
      <c r="N71">
        <v>26573</v>
      </c>
      <c r="O71" s="1">
        <v>28105</v>
      </c>
      <c r="S71">
        <f t="shared" si="6"/>
        <v>2.7879728966685491</v>
      </c>
      <c r="T71">
        <f t="shared" si="7"/>
        <v>1.898066783831283</v>
      </c>
      <c r="U71">
        <f t="shared" si="8"/>
        <v>2.1706403388999753</v>
      </c>
      <c r="V71">
        <f t="shared" si="9"/>
        <v>1.6558160538892861</v>
      </c>
      <c r="W71">
        <f t="shared" si="10"/>
        <v>0.9606831524639744</v>
      </c>
    </row>
    <row r="72" spans="1:23" x14ac:dyDescent="0.25">
      <c r="A72" s="15">
        <v>1504422</v>
      </c>
      <c r="B72" s="12" t="s">
        <v>155</v>
      </c>
      <c r="C72" s="21" t="s">
        <v>69</v>
      </c>
      <c r="D72">
        <v>1469</v>
      </c>
      <c r="E72">
        <v>2049</v>
      </c>
      <c r="F72">
        <v>2472</v>
      </c>
      <c r="G72">
        <v>2903</v>
      </c>
      <c r="H72">
        <v>3308</v>
      </c>
      <c r="K72">
        <v>131521</v>
      </c>
      <c r="L72">
        <v>133685</v>
      </c>
      <c r="M72">
        <v>135812</v>
      </c>
      <c r="N72">
        <v>111785</v>
      </c>
      <c r="O72" s="1">
        <v>118998</v>
      </c>
      <c r="S72">
        <f t="shared" si="6"/>
        <v>11.169318968073538</v>
      </c>
      <c r="T72">
        <f t="shared" si="7"/>
        <v>15.327074840109212</v>
      </c>
      <c r="U72">
        <f t="shared" si="8"/>
        <v>18.201631667304806</v>
      </c>
      <c r="V72">
        <f t="shared" si="9"/>
        <v>25.969495012747686</v>
      </c>
      <c r="W72">
        <f t="shared" si="10"/>
        <v>27.798786534227467</v>
      </c>
    </row>
    <row r="73" spans="1:23" x14ac:dyDescent="0.25">
      <c r="A73" s="15">
        <v>1504455</v>
      </c>
      <c r="B73" s="12" t="s">
        <v>154</v>
      </c>
      <c r="C73" s="21" t="s">
        <v>70</v>
      </c>
      <c r="D73">
        <v>0</v>
      </c>
      <c r="E73">
        <v>0</v>
      </c>
      <c r="F73">
        <v>0</v>
      </c>
      <c r="G73">
        <v>32</v>
      </c>
      <c r="H73">
        <v>31</v>
      </c>
      <c r="K73">
        <v>31597</v>
      </c>
      <c r="L73">
        <v>31975</v>
      </c>
      <c r="M73">
        <v>32347</v>
      </c>
      <c r="N73">
        <v>27094</v>
      </c>
      <c r="O73" s="1">
        <v>28633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9"/>
        <v>1.1810733003617038</v>
      </c>
      <c r="W73">
        <f t="shared" si="10"/>
        <v>1.0826668529319317</v>
      </c>
    </row>
    <row r="74" spans="1:23" x14ac:dyDescent="0.25">
      <c r="A74" s="15">
        <v>1504505</v>
      </c>
      <c r="B74" s="12" t="s">
        <v>151</v>
      </c>
      <c r="C74" s="21" t="s">
        <v>71</v>
      </c>
      <c r="D74">
        <v>0</v>
      </c>
      <c r="E74">
        <v>0</v>
      </c>
      <c r="F74">
        <v>51</v>
      </c>
      <c r="G74">
        <v>95</v>
      </c>
      <c r="H74">
        <v>164</v>
      </c>
      <c r="K74">
        <v>27654</v>
      </c>
      <c r="L74">
        <v>27890</v>
      </c>
      <c r="M74">
        <v>28121</v>
      </c>
      <c r="N74">
        <v>27881</v>
      </c>
      <c r="O74" s="1">
        <v>29846</v>
      </c>
      <c r="S74">
        <f t="shared" si="6"/>
        <v>0</v>
      </c>
      <c r="T74">
        <f t="shared" si="7"/>
        <v>0</v>
      </c>
      <c r="U74">
        <f t="shared" si="8"/>
        <v>1.8135912663134313</v>
      </c>
      <c r="V74">
        <f t="shared" si="9"/>
        <v>3.4073383307628853</v>
      </c>
      <c r="W74">
        <f t="shared" si="10"/>
        <v>5.4948736849159019</v>
      </c>
    </row>
    <row r="75" spans="1:23" x14ac:dyDescent="0.25">
      <c r="A75" s="15">
        <v>1504604</v>
      </c>
      <c r="B75" s="12" t="s">
        <v>149</v>
      </c>
      <c r="C75" s="21" t="s">
        <v>72</v>
      </c>
      <c r="D75">
        <v>161</v>
      </c>
      <c r="E75">
        <v>246</v>
      </c>
      <c r="F75">
        <v>387</v>
      </c>
      <c r="G75">
        <v>680</v>
      </c>
      <c r="H75">
        <v>783</v>
      </c>
      <c r="K75">
        <v>31136</v>
      </c>
      <c r="L75">
        <v>31530</v>
      </c>
      <c r="M75">
        <v>31917</v>
      </c>
      <c r="N75">
        <v>27198</v>
      </c>
      <c r="O75" s="1">
        <v>28821</v>
      </c>
      <c r="S75">
        <f t="shared" si="6"/>
        <v>5.1708633093525176</v>
      </c>
      <c r="T75">
        <f t="shared" si="7"/>
        <v>7.8020932445290194</v>
      </c>
      <c r="U75">
        <f t="shared" si="8"/>
        <v>12.12519973681737</v>
      </c>
      <c r="V75">
        <f t="shared" si="9"/>
        <v>25.00183837046842</v>
      </c>
      <c r="W75">
        <f t="shared" si="10"/>
        <v>27.167690225876964</v>
      </c>
    </row>
    <row r="76" spans="1:23" x14ac:dyDescent="0.25">
      <c r="A76" s="15">
        <v>1504703</v>
      </c>
      <c r="B76" s="12" t="s">
        <v>149</v>
      </c>
      <c r="C76" s="21" t="s">
        <v>73</v>
      </c>
      <c r="D76">
        <v>993</v>
      </c>
      <c r="E76">
        <v>631</v>
      </c>
      <c r="F76">
        <v>1513</v>
      </c>
      <c r="G76">
        <v>1152</v>
      </c>
      <c r="H76">
        <v>1118</v>
      </c>
      <c r="K76">
        <v>82094</v>
      </c>
      <c r="L76">
        <v>83182</v>
      </c>
      <c r="M76">
        <v>84251</v>
      </c>
      <c r="N76">
        <v>84094</v>
      </c>
      <c r="O76" s="1">
        <v>90795</v>
      </c>
      <c r="S76">
        <f t="shared" si="6"/>
        <v>12.095890077228542</v>
      </c>
      <c r="T76">
        <f t="shared" si="7"/>
        <v>7.5857757687961342</v>
      </c>
      <c r="U76">
        <f t="shared" si="8"/>
        <v>17.95824381906446</v>
      </c>
      <c r="V76">
        <f t="shared" si="9"/>
        <v>13.698955930268509</v>
      </c>
      <c r="W76">
        <f t="shared" si="10"/>
        <v>12.313453383996917</v>
      </c>
    </row>
    <row r="77" spans="1:23" x14ac:dyDescent="0.25">
      <c r="A77" s="15">
        <v>1504752</v>
      </c>
      <c r="B77" s="12" t="s">
        <v>153</v>
      </c>
      <c r="C77" s="21" t="s">
        <v>74</v>
      </c>
      <c r="D77">
        <v>0</v>
      </c>
      <c r="E77">
        <v>0</v>
      </c>
      <c r="F77">
        <v>0</v>
      </c>
      <c r="G77" t="s">
        <v>187</v>
      </c>
      <c r="H77" t="e">
        <v>#N/A</v>
      </c>
      <c r="K77">
        <v>16084</v>
      </c>
      <c r="L77">
        <v>16184</v>
      </c>
      <c r="M77">
        <v>16282</v>
      </c>
      <c r="N77">
        <v>23501</v>
      </c>
      <c r="O77" s="1">
        <v>25312</v>
      </c>
      <c r="S77">
        <f t="shared" si="6"/>
        <v>0</v>
      </c>
      <c r="T77">
        <f t="shared" si="7"/>
        <v>0</v>
      </c>
      <c r="U77">
        <f t="shared" si="8"/>
        <v>0</v>
      </c>
      <c r="V77" t="e">
        <f t="shared" si="9"/>
        <v>#VALUE!</v>
      </c>
      <c r="W77" t="e">
        <f t="shared" si="10"/>
        <v>#N/A</v>
      </c>
    </row>
    <row r="78" spans="1:23" x14ac:dyDescent="0.25">
      <c r="A78" s="15">
        <v>1504802</v>
      </c>
      <c r="B78" s="12" t="s">
        <v>153</v>
      </c>
      <c r="C78" s="21" t="s">
        <v>75</v>
      </c>
      <c r="D78">
        <v>601</v>
      </c>
      <c r="E78">
        <v>879</v>
      </c>
      <c r="F78">
        <v>919</v>
      </c>
      <c r="G78">
        <v>995</v>
      </c>
      <c r="H78">
        <v>1190</v>
      </c>
      <c r="K78">
        <v>58032</v>
      </c>
      <c r="L78">
        <v>58162</v>
      </c>
      <c r="M78">
        <v>58289</v>
      </c>
      <c r="N78">
        <v>60012</v>
      </c>
      <c r="O78" s="1">
        <v>63641</v>
      </c>
      <c r="S78">
        <f t="shared" si="6"/>
        <v>10.356355114419632</v>
      </c>
      <c r="T78">
        <f t="shared" si="7"/>
        <v>15.112960352119941</v>
      </c>
      <c r="U78">
        <f t="shared" si="8"/>
        <v>15.766268078025014</v>
      </c>
      <c r="V78">
        <f t="shared" si="9"/>
        <v>16.58001732986736</v>
      </c>
      <c r="W78">
        <f t="shared" si="10"/>
        <v>18.69863767068399</v>
      </c>
    </row>
    <row r="79" spans="1:23" x14ac:dyDescent="0.25">
      <c r="A79" s="15">
        <v>1504901</v>
      </c>
      <c r="B79" s="12" t="s">
        <v>151</v>
      </c>
      <c r="C79" s="21" t="s">
        <v>76</v>
      </c>
      <c r="D79">
        <v>334</v>
      </c>
      <c r="E79">
        <v>464</v>
      </c>
      <c r="F79">
        <v>439</v>
      </c>
      <c r="G79">
        <v>723</v>
      </c>
      <c r="H79">
        <v>805</v>
      </c>
      <c r="K79">
        <v>40349</v>
      </c>
      <c r="L79">
        <v>40906</v>
      </c>
      <c r="M79">
        <v>41454</v>
      </c>
      <c r="N79">
        <v>45368</v>
      </c>
      <c r="O79" s="1">
        <v>48955</v>
      </c>
      <c r="S79">
        <f t="shared" si="6"/>
        <v>8.2777764009021304</v>
      </c>
      <c r="T79">
        <f t="shared" si="7"/>
        <v>11.343079254877035</v>
      </c>
      <c r="U79">
        <f t="shared" si="8"/>
        <v>10.590051623486275</v>
      </c>
      <c r="V79">
        <f t="shared" si="9"/>
        <v>15.936342796684887</v>
      </c>
      <c r="W79">
        <f t="shared" si="10"/>
        <v>16.4436727606986</v>
      </c>
    </row>
    <row r="80" spans="1:23" x14ac:dyDescent="0.25">
      <c r="A80" s="15">
        <v>1504950</v>
      </c>
      <c r="B80" s="12" t="s">
        <v>150</v>
      </c>
      <c r="C80" s="21" t="s">
        <v>77</v>
      </c>
      <c r="D80">
        <v>0</v>
      </c>
      <c r="E80">
        <v>0</v>
      </c>
      <c r="F80">
        <v>0</v>
      </c>
      <c r="G80">
        <v>58</v>
      </c>
      <c r="H80">
        <v>82</v>
      </c>
      <c r="K80">
        <v>21368</v>
      </c>
      <c r="L80">
        <v>21444</v>
      </c>
      <c r="M80">
        <v>21519</v>
      </c>
      <c r="N80">
        <v>20478</v>
      </c>
      <c r="O80" s="1">
        <v>21259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2.8323078425627499</v>
      </c>
      <c r="W80">
        <f t="shared" si="10"/>
        <v>3.8571898960440283</v>
      </c>
    </row>
    <row r="81" spans="1:23" x14ac:dyDescent="0.25">
      <c r="A81" s="15">
        <v>1504976</v>
      </c>
      <c r="B81" s="12" t="s">
        <v>159</v>
      </c>
      <c r="C81" s="21" t="s">
        <v>78</v>
      </c>
      <c r="D81">
        <v>0</v>
      </c>
      <c r="E81">
        <v>0</v>
      </c>
      <c r="F81">
        <v>0</v>
      </c>
      <c r="G81">
        <v>1</v>
      </c>
      <c r="H81">
        <v>1</v>
      </c>
      <c r="K81">
        <v>16678</v>
      </c>
      <c r="L81">
        <v>16854</v>
      </c>
      <c r="M81">
        <v>17027</v>
      </c>
      <c r="N81">
        <v>13955</v>
      </c>
      <c r="O81" s="1">
        <v>14417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9"/>
        <v>7.1658903618774639E-2</v>
      </c>
      <c r="W81">
        <f t="shared" si="10"/>
        <v>6.936255809114239E-2</v>
      </c>
    </row>
    <row r="82" spans="1:23" x14ac:dyDescent="0.25">
      <c r="A82" s="15">
        <v>1505007</v>
      </c>
      <c r="B82" s="12" t="s">
        <v>156</v>
      </c>
      <c r="C82" s="21" t="s">
        <v>79</v>
      </c>
      <c r="D82">
        <v>0</v>
      </c>
      <c r="E82">
        <v>0</v>
      </c>
      <c r="F82">
        <v>0</v>
      </c>
      <c r="G82" t="s">
        <v>187</v>
      </c>
      <c r="H82" t="e">
        <v>#N/A</v>
      </c>
      <c r="K82">
        <v>15363</v>
      </c>
      <c r="L82">
        <v>15506</v>
      </c>
      <c r="M82">
        <v>15646</v>
      </c>
      <c r="N82">
        <v>12806</v>
      </c>
      <c r="O82" s="1">
        <v>13204</v>
      </c>
      <c r="S82">
        <f t="shared" si="6"/>
        <v>0</v>
      </c>
      <c r="T82">
        <f t="shared" si="7"/>
        <v>0</v>
      </c>
      <c r="U82">
        <f t="shared" si="8"/>
        <v>0</v>
      </c>
      <c r="V82" t="e">
        <f t="shared" si="9"/>
        <v>#VALUE!</v>
      </c>
      <c r="W82" t="e">
        <f t="shared" si="10"/>
        <v>#N/A</v>
      </c>
    </row>
    <row r="83" spans="1:23" x14ac:dyDescent="0.25">
      <c r="A83" s="15">
        <v>1505031</v>
      </c>
      <c r="B83" s="12" t="s">
        <v>157</v>
      </c>
      <c r="C83" s="21" t="s">
        <v>80</v>
      </c>
      <c r="D83">
        <v>172</v>
      </c>
      <c r="E83">
        <v>231</v>
      </c>
      <c r="F83">
        <v>458</v>
      </c>
      <c r="G83">
        <v>531</v>
      </c>
      <c r="H83">
        <v>612</v>
      </c>
      <c r="K83">
        <v>25762</v>
      </c>
      <c r="L83">
        <v>25766</v>
      </c>
      <c r="M83">
        <v>25769</v>
      </c>
      <c r="N83">
        <v>33638</v>
      </c>
      <c r="O83" s="1">
        <v>36518</v>
      </c>
      <c r="S83">
        <f t="shared" si="6"/>
        <v>6.6765002717180346</v>
      </c>
      <c r="T83">
        <f t="shared" si="7"/>
        <v>8.9653031126290461</v>
      </c>
      <c r="U83">
        <f t="shared" si="8"/>
        <v>17.773293492180528</v>
      </c>
      <c r="V83">
        <f t="shared" si="9"/>
        <v>15.785718532611927</v>
      </c>
      <c r="W83">
        <f t="shared" si="10"/>
        <v>16.758858645051756</v>
      </c>
    </row>
    <row r="84" spans="1:23" x14ac:dyDescent="0.25">
      <c r="A84" s="15">
        <v>1505064</v>
      </c>
      <c r="B84" s="12" t="s">
        <v>159</v>
      </c>
      <c r="C84" s="21" t="s">
        <v>81</v>
      </c>
      <c r="D84">
        <v>755</v>
      </c>
      <c r="E84">
        <v>820</v>
      </c>
      <c r="F84">
        <v>991</v>
      </c>
      <c r="G84">
        <v>962</v>
      </c>
      <c r="H84">
        <v>1165</v>
      </c>
      <c r="K84">
        <v>75919</v>
      </c>
      <c r="L84">
        <v>77214</v>
      </c>
      <c r="M84">
        <v>78488</v>
      </c>
      <c r="N84">
        <v>60732</v>
      </c>
      <c r="O84" s="1">
        <v>63754</v>
      </c>
      <c r="S84">
        <f t="shared" si="6"/>
        <v>9.9448095997049499</v>
      </c>
      <c r="T84">
        <f t="shared" si="7"/>
        <v>10.61983578107597</v>
      </c>
      <c r="U84">
        <f t="shared" si="8"/>
        <v>12.626133931301599</v>
      </c>
      <c r="V84">
        <f t="shared" si="9"/>
        <v>15.840084304814594</v>
      </c>
      <c r="W84">
        <f t="shared" si="10"/>
        <v>18.273363239953571</v>
      </c>
    </row>
    <row r="85" spans="1:23" x14ac:dyDescent="0.25">
      <c r="A85" s="15">
        <v>1505106</v>
      </c>
      <c r="B85" s="12" t="s">
        <v>153</v>
      </c>
      <c r="C85" s="21" t="s">
        <v>82</v>
      </c>
      <c r="D85">
        <v>610</v>
      </c>
      <c r="E85">
        <v>633</v>
      </c>
      <c r="F85">
        <v>656</v>
      </c>
      <c r="G85">
        <v>793</v>
      </c>
      <c r="H85">
        <v>823</v>
      </c>
      <c r="K85">
        <v>52137</v>
      </c>
      <c r="L85">
        <v>52306</v>
      </c>
      <c r="M85">
        <v>52473</v>
      </c>
      <c r="N85">
        <v>52229</v>
      </c>
      <c r="O85" s="1">
        <v>55271</v>
      </c>
      <c r="S85">
        <f t="shared" si="6"/>
        <v>11.699944377313617</v>
      </c>
      <c r="T85">
        <f t="shared" si="7"/>
        <v>12.101862119068558</v>
      </c>
      <c r="U85">
        <f t="shared" si="8"/>
        <v>12.501667524250568</v>
      </c>
      <c r="V85">
        <f t="shared" si="9"/>
        <v>15.183135805778399</v>
      </c>
      <c r="W85">
        <f t="shared" si="10"/>
        <v>14.890267952452461</v>
      </c>
    </row>
    <row r="86" spans="1:23" x14ac:dyDescent="0.25">
      <c r="A86" s="15">
        <v>1505205</v>
      </c>
      <c r="B86" s="12" t="s">
        <v>151</v>
      </c>
      <c r="C86" s="21" t="s">
        <v>83</v>
      </c>
      <c r="D86">
        <v>19</v>
      </c>
      <c r="E86">
        <v>108</v>
      </c>
      <c r="F86">
        <v>195</v>
      </c>
      <c r="G86">
        <v>528</v>
      </c>
      <c r="H86">
        <v>806</v>
      </c>
      <c r="K86">
        <v>32512</v>
      </c>
      <c r="L86">
        <v>32850</v>
      </c>
      <c r="M86">
        <v>33182</v>
      </c>
      <c r="N86">
        <v>33844</v>
      </c>
      <c r="O86" s="1">
        <v>36377</v>
      </c>
      <c r="S86">
        <f t="shared" si="6"/>
        <v>0.58439960629921262</v>
      </c>
      <c r="T86">
        <f t="shared" si="7"/>
        <v>3.2876712328767126</v>
      </c>
      <c r="U86">
        <f t="shared" si="8"/>
        <v>5.8766801277801219</v>
      </c>
      <c r="V86">
        <f t="shared" si="9"/>
        <v>15.600992790450302</v>
      </c>
      <c r="W86">
        <f t="shared" si="10"/>
        <v>22.156857354922067</v>
      </c>
    </row>
    <row r="87" spans="1:23" x14ac:dyDescent="0.25">
      <c r="A87" s="15">
        <v>1505304</v>
      </c>
      <c r="B87" s="12" t="s">
        <v>153</v>
      </c>
      <c r="C87" s="21" t="s">
        <v>84</v>
      </c>
      <c r="D87">
        <v>1104</v>
      </c>
      <c r="E87">
        <v>1350</v>
      </c>
      <c r="F87">
        <v>1007</v>
      </c>
      <c r="G87">
        <v>1184</v>
      </c>
      <c r="H87">
        <v>1383</v>
      </c>
      <c r="K87">
        <v>73096</v>
      </c>
      <c r="L87">
        <v>74016</v>
      </c>
      <c r="M87">
        <v>74921</v>
      </c>
      <c r="N87">
        <v>68294</v>
      </c>
      <c r="O87" s="1">
        <v>72460</v>
      </c>
      <c r="S87">
        <f t="shared" si="6"/>
        <v>15.103425632045528</v>
      </c>
      <c r="T87">
        <f t="shared" si="7"/>
        <v>18.239299610894943</v>
      </c>
      <c r="U87">
        <f t="shared" si="8"/>
        <v>13.440824334966164</v>
      </c>
      <c r="V87">
        <f t="shared" si="9"/>
        <v>17.336808504407415</v>
      </c>
      <c r="W87">
        <f t="shared" si="10"/>
        <v>19.086392492409608</v>
      </c>
    </row>
    <row r="88" spans="1:23" x14ac:dyDescent="0.25">
      <c r="A88" s="15">
        <v>1505403</v>
      </c>
      <c r="B88" s="12" t="s">
        <v>150</v>
      </c>
      <c r="C88" s="21" t="s">
        <v>85</v>
      </c>
      <c r="D88">
        <v>0</v>
      </c>
      <c r="E88">
        <v>0</v>
      </c>
      <c r="F88">
        <v>0</v>
      </c>
      <c r="G88" t="s">
        <v>187</v>
      </c>
      <c r="H88">
        <v>35</v>
      </c>
      <c r="K88">
        <v>17842</v>
      </c>
      <c r="L88">
        <v>17961</v>
      </c>
      <c r="M88">
        <v>18079</v>
      </c>
      <c r="N88">
        <v>17855</v>
      </c>
      <c r="O88" s="1">
        <v>18675</v>
      </c>
      <c r="S88">
        <f t="shared" si="6"/>
        <v>0</v>
      </c>
      <c r="T88">
        <f t="shared" si="7"/>
        <v>0</v>
      </c>
      <c r="U88">
        <f t="shared" si="8"/>
        <v>0</v>
      </c>
      <c r="V88" t="e">
        <f t="shared" si="9"/>
        <v>#VALUE!</v>
      </c>
      <c r="W88">
        <f t="shared" si="10"/>
        <v>1.8741633199464525</v>
      </c>
    </row>
    <row r="89" spans="1:23" x14ac:dyDescent="0.25">
      <c r="A89" s="15">
        <v>1505437</v>
      </c>
      <c r="B89" s="12" t="s">
        <v>152</v>
      </c>
      <c r="C89" s="21" t="s">
        <v>86</v>
      </c>
      <c r="D89">
        <v>387</v>
      </c>
      <c r="E89">
        <v>387</v>
      </c>
      <c r="F89">
        <v>394</v>
      </c>
      <c r="G89">
        <v>495</v>
      </c>
      <c r="H89">
        <v>380</v>
      </c>
      <c r="K89">
        <v>32832</v>
      </c>
      <c r="L89">
        <v>33335</v>
      </c>
      <c r="M89">
        <v>33831</v>
      </c>
      <c r="N89">
        <v>32467</v>
      </c>
      <c r="O89" s="1">
        <v>34905</v>
      </c>
      <c r="S89">
        <f t="shared" si="6"/>
        <v>11.787280701754387</v>
      </c>
      <c r="T89">
        <f t="shared" si="7"/>
        <v>11.609419529023548</v>
      </c>
      <c r="U89">
        <f t="shared" si="8"/>
        <v>11.646123377966955</v>
      </c>
      <c r="V89">
        <f t="shared" si="9"/>
        <v>15.24625003850063</v>
      </c>
      <c r="W89">
        <f t="shared" si="10"/>
        <v>10.886692450938261</v>
      </c>
    </row>
    <row r="90" spans="1:23" x14ac:dyDescent="0.25">
      <c r="A90" s="15">
        <v>1505486</v>
      </c>
      <c r="B90" s="12" t="s">
        <v>154</v>
      </c>
      <c r="C90" s="21" t="s">
        <v>87</v>
      </c>
      <c r="D90">
        <v>51</v>
      </c>
      <c r="E90">
        <v>165</v>
      </c>
      <c r="F90">
        <v>230</v>
      </c>
      <c r="G90">
        <v>263</v>
      </c>
      <c r="H90">
        <v>285</v>
      </c>
      <c r="K90">
        <v>47706</v>
      </c>
      <c r="L90">
        <v>48414</v>
      </c>
      <c r="M90">
        <v>49110</v>
      </c>
      <c r="N90">
        <v>41097</v>
      </c>
      <c r="O90" s="1">
        <v>43594</v>
      </c>
      <c r="S90">
        <f t="shared" si="6"/>
        <v>1.0690479185008175</v>
      </c>
      <c r="T90">
        <f t="shared" si="7"/>
        <v>3.408105093567976</v>
      </c>
      <c r="U90">
        <f t="shared" si="8"/>
        <v>4.6833638770107928</v>
      </c>
      <c r="V90">
        <f t="shared" si="9"/>
        <v>6.3994938803318977</v>
      </c>
      <c r="W90">
        <f t="shared" si="10"/>
        <v>6.5375969170069279</v>
      </c>
    </row>
    <row r="91" spans="1:23" x14ac:dyDescent="0.25">
      <c r="A91" s="15">
        <v>1505494</v>
      </c>
      <c r="B91" s="12" t="s">
        <v>158</v>
      </c>
      <c r="C91" s="21" t="s">
        <v>88</v>
      </c>
      <c r="D91">
        <v>0</v>
      </c>
      <c r="E91">
        <v>0</v>
      </c>
      <c r="F91">
        <v>0</v>
      </c>
      <c r="G91" t="s">
        <v>187</v>
      </c>
      <c r="H91" t="e">
        <v>#N/A</v>
      </c>
      <c r="K91">
        <v>7589</v>
      </c>
      <c r="L91">
        <v>7582</v>
      </c>
      <c r="M91">
        <v>7575</v>
      </c>
      <c r="N91">
        <v>6885</v>
      </c>
      <c r="O91" s="1">
        <v>7086</v>
      </c>
      <c r="S91">
        <f t="shared" si="6"/>
        <v>0</v>
      </c>
      <c r="T91">
        <f t="shared" si="7"/>
        <v>0</v>
      </c>
      <c r="U91">
        <f t="shared" si="8"/>
        <v>0</v>
      </c>
      <c r="V91" t="e">
        <f t="shared" si="9"/>
        <v>#VALUE!</v>
      </c>
      <c r="W91" t="e">
        <f t="shared" si="10"/>
        <v>#N/A</v>
      </c>
    </row>
    <row r="92" spans="1:23" x14ac:dyDescent="0.25">
      <c r="A92" s="15">
        <v>1505502</v>
      </c>
      <c r="B92" s="12" t="s">
        <v>150</v>
      </c>
      <c r="C92" s="21" t="s">
        <v>89</v>
      </c>
      <c r="D92">
        <v>5883</v>
      </c>
      <c r="E92">
        <v>5864</v>
      </c>
      <c r="F92">
        <v>6738</v>
      </c>
      <c r="G92">
        <v>7364</v>
      </c>
      <c r="H92">
        <v>7989</v>
      </c>
      <c r="K92">
        <v>113145</v>
      </c>
      <c r="L92">
        <v>114503</v>
      </c>
      <c r="M92">
        <v>115838</v>
      </c>
      <c r="N92">
        <v>105550</v>
      </c>
      <c r="O92" s="1">
        <v>112843</v>
      </c>
      <c r="S92">
        <f t="shared" si="6"/>
        <v>51.995227363118126</v>
      </c>
      <c r="T92">
        <f t="shared" si="7"/>
        <v>51.212631983441483</v>
      </c>
      <c r="U92">
        <f t="shared" si="8"/>
        <v>58.167440736200554</v>
      </c>
      <c r="V92">
        <f t="shared" si="9"/>
        <v>69.76788252013263</v>
      </c>
      <c r="W92">
        <f t="shared" si="10"/>
        <v>70.797479684162965</v>
      </c>
    </row>
    <row r="93" spans="1:23" x14ac:dyDescent="0.25">
      <c r="A93" s="15">
        <v>1505536</v>
      </c>
      <c r="B93" s="12" t="s">
        <v>158</v>
      </c>
      <c r="C93" s="21" t="s">
        <v>90</v>
      </c>
      <c r="D93">
        <v>10543</v>
      </c>
      <c r="E93">
        <v>13261</v>
      </c>
      <c r="F93">
        <v>15869</v>
      </c>
      <c r="G93">
        <v>18808</v>
      </c>
      <c r="H93">
        <v>19739</v>
      </c>
      <c r="K93">
        <v>208273</v>
      </c>
      <c r="L93">
        <v>213576</v>
      </c>
      <c r="M93">
        <v>218787</v>
      </c>
      <c r="N93">
        <v>267836</v>
      </c>
      <c r="O93" s="1">
        <v>298854</v>
      </c>
      <c r="S93">
        <f t="shared" si="6"/>
        <v>50.621059858935148</v>
      </c>
      <c r="T93">
        <f t="shared" si="7"/>
        <v>62.090309772633624</v>
      </c>
      <c r="U93">
        <f t="shared" si="8"/>
        <v>72.531731775653952</v>
      </c>
      <c r="V93">
        <f t="shared" si="9"/>
        <v>70.222076195881058</v>
      </c>
      <c r="W93">
        <f t="shared" si="10"/>
        <v>66.048973746377825</v>
      </c>
    </row>
    <row r="94" spans="1:23" x14ac:dyDescent="0.25">
      <c r="A94" s="15">
        <v>1505551</v>
      </c>
      <c r="B94" s="12" t="s">
        <v>152</v>
      </c>
      <c r="C94" s="21" t="s">
        <v>91</v>
      </c>
      <c r="D94">
        <v>0</v>
      </c>
      <c r="E94">
        <v>0</v>
      </c>
      <c r="F94">
        <v>0</v>
      </c>
      <c r="G94" t="s">
        <v>187</v>
      </c>
      <c r="H94" t="e">
        <v>#N/A</v>
      </c>
      <c r="K94">
        <v>5483</v>
      </c>
      <c r="L94">
        <v>5410</v>
      </c>
      <c r="M94">
        <v>5339</v>
      </c>
      <c r="N94">
        <v>6931</v>
      </c>
      <c r="O94" s="1">
        <v>7296</v>
      </c>
      <c r="S94">
        <f t="shared" si="6"/>
        <v>0</v>
      </c>
      <c r="T94">
        <f t="shared" si="7"/>
        <v>0</v>
      </c>
      <c r="U94">
        <f t="shared" si="8"/>
        <v>0</v>
      </c>
      <c r="V94" t="e">
        <f t="shared" si="9"/>
        <v>#VALUE!</v>
      </c>
      <c r="W94" t="e">
        <f t="shared" si="10"/>
        <v>#N/A</v>
      </c>
    </row>
    <row r="95" spans="1:23" x14ac:dyDescent="0.25">
      <c r="A95" s="15">
        <v>1505601</v>
      </c>
      <c r="B95" s="12" t="s">
        <v>156</v>
      </c>
      <c r="C95" s="21" t="s">
        <v>92</v>
      </c>
      <c r="D95">
        <v>0</v>
      </c>
      <c r="E95">
        <v>0</v>
      </c>
      <c r="F95">
        <v>0</v>
      </c>
      <c r="G95">
        <v>4</v>
      </c>
      <c r="H95">
        <v>46</v>
      </c>
      <c r="K95">
        <v>8077</v>
      </c>
      <c r="L95">
        <v>8081</v>
      </c>
      <c r="M95">
        <v>8084</v>
      </c>
      <c r="N95">
        <v>8285</v>
      </c>
      <c r="O95" s="1">
        <v>8651</v>
      </c>
      <c r="S95">
        <f t="shared" si="6"/>
        <v>0</v>
      </c>
      <c r="T95">
        <f t="shared" si="7"/>
        <v>0</v>
      </c>
      <c r="U95">
        <f t="shared" si="8"/>
        <v>0</v>
      </c>
      <c r="V95">
        <f t="shared" si="9"/>
        <v>0.48280024140012068</v>
      </c>
      <c r="W95">
        <f t="shared" si="10"/>
        <v>5.3173043578777026</v>
      </c>
    </row>
    <row r="96" spans="1:23" x14ac:dyDescent="0.25">
      <c r="A96" s="15">
        <v>1505635</v>
      </c>
      <c r="B96" s="12" t="s">
        <v>158</v>
      </c>
      <c r="C96" s="21" t="s">
        <v>93</v>
      </c>
      <c r="D96">
        <v>0</v>
      </c>
      <c r="E96">
        <v>0</v>
      </c>
      <c r="F96">
        <v>16</v>
      </c>
      <c r="G96">
        <v>2</v>
      </c>
      <c r="H96" t="e">
        <v>#N/A</v>
      </c>
      <c r="K96">
        <v>12981</v>
      </c>
      <c r="L96">
        <v>12979</v>
      </c>
      <c r="M96">
        <v>12976</v>
      </c>
      <c r="N96">
        <v>12832</v>
      </c>
      <c r="O96" s="1">
        <v>13341</v>
      </c>
      <c r="S96">
        <f t="shared" si="6"/>
        <v>0</v>
      </c>
      <c r="T96">
        <f t="shared" si="7"/>
        <v>0</v>
      </c>
      <c r="U96">
        <f t="shared" si="8"/>
        <v>1.2330456226880395</v>
      </c>
      <c r="V96">
        <f t="shared" si="9"/>
        <v>0.15586034912718205</v>
      </c>
      <c r="W96" t="e">
        <f t="shared" si="10"/>
        <v>#N/A</v>
      </c>
    </row>
    <row r="97" spans="1:23" x14ac:dyDescent="0.25">
      <c r="A97" s="15">
        <v>1505650</v>
      </c>
      <c r="B97" s="12" t="s">
        <v>154</v>
      </c>
      <c r="C97" s="21" t="s">
        <v>94</v>
      </c>
      <c r="D97">
        <v>43</v>
      </c>
      <c r="E97">
        <v>75</v>
      </c>
      <c r="F97">
        <v>95</v>
      </c>
      <c r="G97">
        <v>155</v>
      </c>
      <c r="H97">
        <v>199</v>
      </c>
      <c r="K97">
        <v>30982</v>
      </c>
      <c r="L97">
        <v>31659</v>
      </c>
      <c r="M97">
        <v>32325</v>
      </c>
      <c r="N97">
        <v>18668</v>
      </c>
      <c r="O97" s="1">
        <v>18772</v>
      </c>
      <c r="S97">
        <f t="shared" si="6"/>
        <v>1.387902653153444</v>
      </c>
      <c r="T97">
        <f t="shared" si="7"/>
        <v>2.3689945986923151</v>
      </c>
      <c r="U97">
        <f t="shared" si="8"/>
        <v>2.9389017788089715</v>
      </c>
      <c r="V97">
        <f t="shared" si="9"/>
        <v>8.3029783586886641</v>
      </c>
      <c r="W97">
        <f t="shared" si="10"/>
        <v>10.60089494992542</v>
      </c>
    </row>
    <row r="98" spans="1:23" x14ac:dyDescent="0.25">
      <c r="A98" s="15">
        <v>1505700</v>
      </c>
      <c r="B98" s="12" t="s">
        <v>151</v>
      </c>
      <c r="C98" s="21" t="s">
        <v>95</v>
      </c>
      <c r="D98">
        <v>267</v>
      </c>
      <c r="E98">
        <v>310</v>
      </c>
      <c r="F98">
        <v>298</v>
      </c>
      <c r="G98">
        <v>317</v>
      </c>
      <c r="H98">
        <v>681</v>
      </c>
      <c r="K98">
        <v>31082</v>
      </c>
      <c r="L98">
        <v>31549</v>
      </c>
      <c r="M98">
        <v>32007</v>
      </c>
      <c r="N98">
        <v>24984</v>
      </c>
      <c r="O98" s="1">
        <v>25767</v>
      </c>
      <c r="S98">
        <f t="shared" si="6"/>
        <v>8.5901808120455563</v>
      </c>
      <c r="T98">
        <f t="shared" si="7"/>
        <v>9.8259849757520055</v>
      </c>
      <c r="U98">
        <f t="shared" si="8"/>
        <v>9.3104633361452187</v>
      </c>
      <c r="V98">
        <f t="shared" si="9"/>
        <v>12.688120397054114</v>
      </c>
      <c r="W98">
        <f t="shared" si="10"/>
        <v>26.429153568517872</v>
      </c>
    </row>
    <row r="99" spans="1:23" x14ac:dyDescent="0.25">
      <c r="A99" s="15">
        <v>1505809</v>
      </c>
      <c r="B99" s="12" t="s">
        <v>151</v>
      </c>
      <c r="C99" s="21" t="s">
        <v>96</v>
      </c>
      <c r="D99">
        <v>1171</v>
      </c>
      <c r="E99">
        <v>1501</v>
      </c>
      <c r="F99">
        <v>1765</v>
      </c>
      <c r="G99">
        <v>2046</v>
      </c>
      <c r="H99">
        <v>2645</v>
      </c>
      <c r="K99">
        <v>62043</v>
      </c>
      <c r="L99">
        <v>62945</v>
      </c>
      <c r="M99">
        <v>63831</v>
      </c>
      <c r="N99">
        <v>62503</v>
      </c>
      <c r="O99" s="1">
        <v>66898</v>
      </c>
      <c r="S99">
        <f t="shared" si="6"/>
        <v>18.874006737262867</v>
      </c>
      <c r="T99">
        <f t="shared" si="7"/>
        <v>23.84621494955914</v>
      </c>
      <c r="U99">
        <f t="shared" si="8"/>
        <v>27.651141294982065</v>
      </c>
      <c r="V99">
        <f t="shared" si="9"/>
        <v>32.734428747420125</v>
      </c>
      <c r="W99">
        <f t="shared" si="10"/>
        <v>39.537803820742027</v>
      </c>
    </row>
    <row r="100" spans="1:23" x14ac:dyDescent="0.25">
      <c r="A100" s="15">
        <v>1505908</v>
      </c>
      <c r="B100" s="12" t="s">
        <v>154</v>
      </c>
      <c r="C100" s="21" t="s">
        <v>97</v>
      </c>
      <c r="D100">
        <v>126</v>
      </c>
      <c r="E100">
        <v>165</v>
      </c>
      <c r="F100">
        <v>282</v>
      </c>
      <c r="G100">
        <v>387</v>
      </c>
      <c r="H100">
        <v>445</v>
      </c>
      <c r="K100">
        <v>41135</v>
      </c>
      <c r="L100">
        <v>41801</v>
      </c>
      <c r="M100">
        <v>42456</v>
      </c>
      <c r="N100">
        <v>40597</v>
      </c>
      <c r="O100" s="1">
        <v>43673</v>
      </c>
      <c r="S100">
        <f t="shared" si="6"/>
        <v>3.0630849641424578</v>
      </c>
      <c r="T100">
        <f t="shared" si="7"/>
        <v>3.9472739886605583</v>
      </c>
      <c r="U100">
        <f t="shared" si="8"/>
        <v>6.6421707179197291</v>
      </c>
      <c r="V100">
        <f t="shared" si="9"/>
        <v>9.5327240929132699</v>
      </c>
      <c r="W100">
        <f t="shared" si="10"/>
        <v>10.189361848281546</v>
      </c>
    </row>
    <row r="101" spans="1:23" x14ac:dyDescent="0.25">
      <c r="A101" s="15">
        <v>1506005</v>
      </c>
      <c r="B101" s="12" t="s">
        <v>153</v>
      </c>
      <c r="C101" s="21" t="s">
        <v>98</v>
      </c>
      <c r="D101">
        <v>22</v>
      </c>
      <c r="E101">
        <v>142</v>
      </c>
      <c r="F101">
        <v>264</v>
      </c>
      <c r="G101">
        <v>319</v>
      </c>
      <c r="H101">
        <v>410</v>
      </c>
      <c r="K101">
        <v>29866</v>
      </c>
      <c r="L101">
        <v>29846</v>
      </c>
      <c r="M101">
        <v>29827</v>
      </c>
      <c r="N101">
        <v>35577</v>
      </c>
      <c r="O101" s="1">
        <v>38318</v>
      </c>
      <c r="S101">
        <f t="shared" si="6"/>
        <v>0.73662358534788719</v>
      </c>
      <c r="T101">
        <f t="shared" si="7"/>
        <v>4.7577564832808417</v>
      </c>
      <c r="U101">
        <f t="shared" si="8"/>
        <v>8.8510410031179809</v>
      </c>
      <c r="V101">
        <f t="shared" si="9"/>
        <v>8.9664670995305968</v>
      </c>
      <c r="W101">
        <f t="shared" si="10"/>
        <v>10.699932146771751</v>
      </c>
    </row>
    <row r="102" spans="1:23" x14ac:dyDescent="0.25">
      <c r="A102" s="15">
        <v>1506104</v>
      </c>
      <c r="B102" s="12" t="s">
        <v>156</v>
      </c>
      <c r="C102" s="21" t="s">
        <v>99</v>
      </c>
      <c r="D102">
        <v>0</v>
      </c>
      <c r="E102">
        <v>0</v>
      </c>
      <c r="F102">
        <v>0</v>
      </c>
      <c r="G102">
        <v>1</v>
      </c>
      <c r="H102" t="e">
        <v>#N/A</v>
      </c>
      <c r="K102">
        <v>10825</v>
      </c>
      <c r="L102">
        <v>10857</v>
      </c>
      <c r="M102">
        <v>10889</v>
      </c>
      <c r="N102">
        <v>10851</v>
      </c>
      <c r="O102" s="1">
        <v>11332</v>
      </c>
      <c r="S102">
        <f t="shared" si="6"/>
        <v>0</v>
      </c>
      <c r="T102">
        <f t="shared" si="7"/>
        <v>0</v>
      </c>
      <c r="U102">
        <f t="shared" si="8"/>
        <v>0</v>
      </c>
      <c r="V102">
        <f t="shared" si="9"/>
        <v>9.2157404847479488E-2</v>
      </c>
      <c r="W102" t="e">
        <f t="shared" si="10"/>
        <v>#N/A</v>
      </c>
    </row>
    <row r="103" spans="1:23" x14ac:dyDescent="0.25">
      <c r="A103" s="15">
        <v>1506112</v>
      </c>
      <c r="B103" s="12" t="s">
        <v>156</v>
      </c>
      <c r="C103" s="21" t="s">
        <v>100</v>
      </c>
      <c r="D103">
        <v>0</v>
      </c>
      <c r="E103">
        <v>0</v>
      </c>
      <c r="F103">
        <v>0</v>
      </c>
      <c r="G103" t="s">
        <v>187</v>
      </c>
      <c r="H103" t="e">
        <v>#N/A</v>
      </c>
      <c r="K103">
        <v>13608</v>
      </c>
      <c r="L103">
        <v>13702</v>
      </c>
      <c r="M103">
        <v>13794</v>
      </c>
      <c r="N103">
        <v>11524</v>
      </c>
      <c r="O103" s="1">
        <v>11870</v>
      </c>
      <c r="S103">
        <f t="shared" si="6"/>
        <v>0</v>
      </c>
      <c r="T103">
        <f t="shared" si="7"/>
        <v>0</v>
      </c>
      <c r="U103">
        <f t="shared" si="8"/>
        <v>0</v>
      </c>
      <c r="V103" t="e">
        <f t="shared" si="9"/>
        <v>#VALUE!</v>
      </c>
      <c r="W103" t="e">
        <f t="shared" si="10"/>
        <v>#N/A</v>
      </c>
    </row>
    <row r="104" spans="1:23" x14ac:dyDescent="0.25">
      <c r="A104" s="15">
        <v>1506138</v>
      </c>
      <c r="B104" s="12" t="s">
        <v>152</v>
      </c>
      <c r="C104" s="21" t="s">
        <v>101</v>
      </c>
      <c r="D104">
        <v>5485</v>
      </c>
      <c r="E104">
        <v>5447</v>
      </c>
      <c r="F104">
        <v>6368</v>
      </c>
      <c r="G104">
        <v>6405</v>
      </c>
      <c r="H104">
        <v>6645</v>
      </c>
      <c r="K104">
        <v>84787</v>
      </c>
      <c r="L104">
        <v>85563</v>
      </c>
      <c r="M104">
        <v>86326</v>
      </c>
      <c r="N104">
        <v>85597</v>
      </c>
      <c r="O104" s="1">
        <v>91947</v>
      </c>
      <c r="S104">
        <f t="shared" si="6"/>
        <v>64.691521105829906</v>
      </c>
      <c r="T104">
        <f t="shared" si="7"/>
        <v>63.660694459053566</v>
      </c>
      <c r="U104">
        <f t="shared" si="8"/>
        <v>73.766883673516659</v>
      </c>
      <c r="V104">
        <f t="shared" si="9"/>
        <v>74.827388810355501</v>
      </c>
      <c r="W104">
        <f t="shared" si="10"/>
        <v>72.269894613201089</v>
      </c>
    </row>
    <row r="105" spans="1:23" x14ac:dyDescent="0.25">
      <c r="A105" s="15">
        <v>1506161</v>
      </c>
      <c r="B105" s="12" t="s">
        <v>152</v>
      </c>
      <c r="C105" s="21" t="s">
        <v>102</v>
      </c>
      <c r="D105">
        <v>0</v>
      </c>
      <c r="E105">
        <v>0</v>
      </c>
      <c r="F105">
        <v>0</v>
      </c>
      <c r="G105" t="s">
        <v>187</v>
      </c>
      <c r="H105" t="e">
        <v>#N/A</v>
      </c>
      <c r="K105">
        <v>18193</v>
      </c>
      <c r="L105">
        <v>18201</v>
      </c>
      <c r="M105">
        <v>18208</v>
      </c>
      <c r="N105">
        <v>18384</v>
      </c>
      <c r="O105" s="1">
        <v>19129</v>
      </c>
      <c r="S105">
        <f t="shared" si="6"/>
        <v>0</v>
      </c>
      <c r="T105">
        <f t="shared" si="7"/>
        <v>0</v>
      </c>
      <c r="U105">
        <f t="shared" si="8"/>
        <v>0</v>
      </c>
      <c r="V105" t="e">
        <f t="shared" si="9"/>
        <v>#VALUE!</v>
      </c>
      <c r="W105" t="e">
        <f t="shared" si="10"/>
        <v>#N/A</v>
      </c>
    </row>
    <row r="106" spans="1:23" x14ac:dyDescent="0.25">
      <c r="A106" s="15">
        <v>1506187</v>
      </c>
      <c r="B106" s="12" t="s">
        <v>150</v>
      </c>
      <c r="C106" s="21" t="s">
        <v>103</v>
      </c>
      <c r="D106">
        <v>600</v>
      </c>
      <c r="E106">
        <v>668</v>
      </c>
      <c r="F106">
        <v>864</v>
      </c>
      <c r="G106">
        <v>931</v>
      </c>
      <c r="H106">
        <v>972</v>
      </c>
      <c r="K106">
        <v>52357</v>
      </c>
      <c r="L106">
        <v>52803</v>
      </c>
      <c r="M106">
        <v>53242</v>
      </c>
      <c r="N106">
        <v>53143</v>
      </c>
      <c r="O106" s="1">
        <v>56593</v>
      </c>
      <c r="S106">
        <f t="shared" si="6"/>
        <v>11.459785702007373</v>
      </c>
      <c r="T106">
        <f t="shared" si="7"/>
        <v>12.650796356267636</v>
      </c>
      <c r="U106">
        <f t="shared" si="8"/>
        <v>16.227790090530032</v>
      </c>
      <c r="V106">
        <f t="shared" si="9"/>
        <v>17.518770110833035</v>
      </c>
      <c r="W106">
        <f t="shared" si="10"/>
        <v>17.175269026204653</v>
      </c>
    </row>
    <row r="107" spans="1:23" x14ac:dyDescent="0.25">
      <c r="A107" s="15">
        <v>1506195</v>
      </c>
      <c r="B107" s="12" t="s">
        <v>157</v>
      </c>
      <c r="C107" s="21" t="s">
        <v>104</v>
      </c>
      <c r="D107">
        <v>154</v>
      </c>
      <c r="E107">
        <v>208</v>
      </c>
      <c r="F107">
        <v>230</v>
      </c>
      <c r="G107">
        <v>208</v>
      </c>
      <c r="H107">
        <v>238</v>
      </c>
      <c r="K107">
        <v>50510</v>
      </c>
      <c r="L107">
        <v>51500</v>
      </c>
      <c r="M107">
        <v>52473</v>
      </c>
      <c r="N107">
        <v>35769</v>
      </c>
      <c r="O107" s="1">
        <v>37360</v>
      </c>
      <c r="S107">
        <f t="shared" si="6"/>
        <v>3.0489012076816473</v>
      </c>
      <c r="T107">
        <f t="shared" si="7"/>
        <v>4.0388349514563107</v>
      </c>
      <c r="U107">
        <f t="shared" si="8"/>
        <v>4.3832066014902908</v>
      </c>
      <c r="V107">
        <f t="shared" si="9"/>
        <v>5.8150912801587973</v>
      </c>
      <c r="W107">
        <f t="shared" si="10"/>
        <v>6.3704496788008571</v>
      </c>
    </row>
    <row r="108" spans="1:23" x14ac:dyDescent="0.25">
      <c r="A108" s="15">
        <v>1506203</v>
      </c>
      <c r="B108" s="12" t="s">
        <v>156</v>
      </c>
      <c r="C108" s="21" t="s">
        <v>105</v>
      </c>
      <c r="D108">
        <v>1070</v>
      </c>
      <c r="E108">
        <v>1163</v>
      </c>
      <c r="F108">
        <v>1924</v>
      </c>
      <c r="G108">
        <v>1480</v>
      </c>
      <c r="H108">
        <v>1445</v>
      </c>
      <c r="K108">
        <v>40675</v>
      </c>
      <c r="L108">
        <v>40922</v>
      </c>
      <c r="M108">
        <v>41164</v>
      </c>
      <c r="N108">
        <v>44772</v>
      </c>
      <c r="O108" s="1">
        <v>48168</v>
      </c>
      <c r="S108">
        <f t="shared" si="6"/>
        <v>26.306084818684695</v>
      </c>
      <c r="T108">
        <f t="shared" si="7"/>
        <v>28.419920824984118</v>
      </c>
      <c r="U108">
        <f t="shared" si="8"/>
        <v>46.739869789136144</v>
      </c>
      <c r="V108">
        <f t="shared" si="9"/>
        <v>33.056374519789159</v>
      </c>
      <c r="W108">
        <f t="shared" si="10"/>
        <v>29.999169573160604</v>
      </c>
    </row>
    <row r="109" spans="1:23" x14ac:dyDescent="0.25">
      <c r="A109" s="15">
        <v>1506302</v>
      </c>
      <c r="B109" s="12" t="s">
        <v>151</v>
      </c>
      <c r="C109" s="21" t="s">
        <v>106</v>
      </c>
      <c r="D109">
        <v>380</v>
      </c>
      <c r="E109">
        <v>195</v>
      </c>
      <c r="F109">
        <v>554</v>
      </c>
      <c r="G109">
        <v>408</v>
      </c>
      <c r="H109">
        <v>351</v>
      </c>
      <c r="K109">
        <v>23752</v>
      </c>
      <c r="L109">
        <v>24075</v>
      </c>
      <c r="M109">
        <v>24392</v>
      </c>
      <c r="N109">
        <v>24129</v>
      </c>
      <c r="O109" s="1">
        <v>25441</v>
      </c>
      <c r="S109">
        <f t="shared" si="6"/>
        <v>15.998652745031997</v>
      </c>
      <c r="T109">
        <f t="shared" si="7"/>
        <v>8.0996884735202492</v>
      </c>
      <c r="U109">
        <f t="shared" si="8"/>
        <v>22.7123647097409</v>
      </c>
      <c r="V109">
        <f t="shared" si="9"/>
        <v>16.909113514857641</v>
      </c>
      <c r="W109">
        <f t="shared" si="10"/>
        <v>13.796627491057741</v>
      </c>
    </row>
    <row r="110" spans="1:23" x14ac:dyDescent="0.25">
      <c r="A110" s="15">
        <v>1506351</v>
      </c>
      <c r="B110" s="12" t="s">
        <v>155</v>
      </c>
      <c r="C110" s="21" t="s">
        <v>107</v>
      </c>
      <c r="D110">
        <v>77</v>
      </c>
      <c r="E110">
        <v>133</v>
      </c>
      <c r="F110">
        <v>413</v>
      </c>
      <c r="G110">
        <v>227</v>
      </c>
      <c r="H110">
        <v>149</v>
      </c>
      <c r="K110">
        <v>21079</v>
      </c>
      <c r="L110">
        <v>21449</v>
      </c>
      <c r="M110">
        <v>21811</v>
      </c>
      <c r="N110">
        <v>21087</v>
      </c>
      <c r="O110" s="1">
        <v>22288</v>
      </c>
      <c r="S110">
        <f t="shared" si="6"/>
        <v>3.6529247117984722</v>
      </c>
      <c r="T110">
        <f t="shared" si="7"/>
        <v>6.2007552799664314</v>
      </c>
      <c r="U110">
        <f t="shared" si="8"/>
        <v>18.935399569024806</v>
      </c>
      <c r="V110">
        <f t="shared" si="9"/>
        <v>10.764926257884005</v>
      </c>
      <c r="W110">
        <f t="shared" si="10"/>
        <v>6.6852117731514715</v>
      </c>
    </row>
    <row r="111" spans="1:23" x14ac:dyDescent="0.25">
      <c r="A111" s="15">
        <v>1506401</v>
      </c>
      <c r="B111" s="12" t="s">
        <v>151</v>
      </c>
      <c r="C111" s="21" t="s">
        <v>108</v>
      </c>
      <c r="D111">
        <v>0</v>
      </c>
      <c r="E111">
        <v>0</v>
      </c>
      <c r="F111">
        <v>0</v>
      </c>
      <c r="G111" t="s">
        <v>187</v>
      </c>
      <c r="H111" t="e">
        <v>#N/A</v>
      </c>
      <c r="K111">
        <v>10128</v>
      </c>
      <c r="L111">
        <v>10314</v>
      </c>
      <c r="M111">
        <v>10496</v>
      </c>
      <c r="N111">
        <v>7445</v>
      </c>
      <c r="O111" s="1">
        <v>7654</v>
      </c>
      <c r="S111">
        <f t="shared" si="6"/>
        <v>0</v>
      </c>
      <c r="T111">
        <f t="shared" si="7"/>
        <v>0</v>
      </c>
      <c r="U111">
        <f t="shared" si="8"/>
        <v>0</v>
      </c>
      <c r="V111" t="e">
        <f t="shared" si="9"/>
        <v>#VALUE!</v>
      </c>
      <c r="W111" t="e">
        <f t="shared" si="10"/>
        <v>#N/A</v>
      </c>
    </row>
    <row r="112" spans="1:23" x14ac:dyDescent="0.25">
      <c r="A112" s="15">
        <v>1506500</v>
      </c>
      <c r="B112" s="12" t="s">
        <v>160</v>
      </c>
      <c r="C112" s="21" t="s">
        <v>146</v>
      </c>
      <c r="D112">
        <v>555</v>
      </c>
      <c r="E112">
        <v>862</v>
      </c>
      <c r="F112">
        <v>1068</v>
      </c>
      <c r="G112">
        <v>1268</v>
      </c>
      <c r="H112">
        <v>1583</v>
      </c>
      <c r="K112">
        <v>70801</v>
      </c>
      <c r="L112">
        <v>71837</v>
      </c>
      <c r="M112">
        <v>72856</v>
      </c>
      <c r="N112">
        <v>73019</v>
      </c>
      <c r="O112" s="1">
        <v>78317</v>
      </c>
      <c r="S112">
        <f t="shared" si="6"/>
        <v>7.8388723323116904</v>
      </c>
      <c r="T112">
        <f t="shared" si="7"/>
        <v>11.999387502262065</v>
      </c>
      <c r="U112">
        <f t="shared" si="8"/>
        <v>14.659053475348633</v>
      </c>
      <c r="V112">
        <f t="shared" si="9"/>
        <v>17.365343266820965</v>
      </c>
      <c r="W112">
        <f t="shared" si="10"/>
        <v>20.212725206532426</v>
      </c>
    </row>
    <row r="113" spans="1:23" x14ac:dyDescent="0.25">
      <c r="A113" s="15">
        <v>1506559</v>
      </c>
      <c r="B113" s="12" t="s">
        <v>156</v>
      </c>
      <c r="C113" s="21" t="s">
        <v>109</v>
      </c>
      <c r="D113">
        <v>0</v>
      </c>
      <c r="E113">
        <v>0</v>
      </c>
      <c r="F113">
        <v>0</v>
      </c>
      <c r="G113" t="s">
        <v>187</v>
      </c>
      <c r="H113" t="e">
        <v>#N/A</v>
      </c>
      <c r="K113">
        <v>19848</v>
      </c>
      <c r="L113">
        <v>19843</v>
      </c>
      <c r="M113">
        <v>19839</v>
      </c>
      <c r="N113">
        <v>20370</v>
      </c>
      <c r="O113" s="1">
        <v>21217</v>
      </c>
      <c r="S113">
        <f t="shared" si="6"/>
        <v>0</v>
      </c>
      <c r="T113">
        <f t="shared" si="7"/>
        <v>0</v>
      </c>
      <c r="U113">
        <f t="shared" si="8"/>
        <v>0</v>
      </c>
      <c r="V113" t="e">
        <f t="shared" si="9"/>
        <v>#VALUE!</v>
      </c>
      <c r="W113" t="e">
        <f t="shared" si="10"/>
        <v>#N/A</v>
      </c>
    </row>
    <row r="114" spans="1:23" x14ac:dyDescent="0.25">
      <c r="A114" s="15">
        <v>1506583</v>
      </c>
      <c r="B114" s="12" t="s">
        <v>152</v>
      </c>
      <c r="C114" s="21" t="s">
        <v>110</v>
      </c>
      <c r="D114">
        <v>0</v>
      </c>
      <c r="E114">
        <v>0</v>
      </c>
      <c r="F114">
        <v>12</v>
      </c>
      <c r="G114">
        <v>37</v>
      </c>
      <c r="H114">
        <v>61</v>
      </c>
      <c r="K114">
        <v>21449</v>
      </c>
      <c r="L114">
        <v>21850</v>
      </c>
      <c r="M114">
        <v>22244</v>
      </c>
      <c r="N114">
        <v>16548</v>
      </c>
      <c r="O114" s="1">
        <v>17079</v>
      </c>
      <c r="S114">
        <f t="shared" si="6"/>
        <v>0</v>
      </c>
      <c r="T114">
        <f t="shared" si="7"/>
        <v>0</v>
      </c>
      <c r="U114">
        <f t="shared" si="8"/>
        <v>0.53947131810825399</v>
      </c>
      <c r="V114">
        <f t="shared" si="9"/>
        <v>2.2359197486101037</v>
      </c>
      <c r="W114">
        <f t="shared" si="10"/>
        <v>3.5716376837051351</v>
      </c>
    </row>
    <row r="115" spans="1:23" x14ac:dyDescent="0.25">
      <c r="A115" s="15">
        <v>1506609</v>
      </c>
      <c r="B115" s="12" t="s">
        <v>160</v>
      </c>
      <c r="C115" s="21" t="s">
        <v>111</v>
      </c>
      <c r="D115">
        <v>0</v>
      </c>
      <c r="E115">
        <v>3</v>
      </c>
      <c r="F115">
        <v>15</v>
      </c>
      <c r="G115">
        <v>44</v>
      </c>
      <c r="H115">
        <v>54</v>
      </c>
      <c r="K115">
        <v>24861</v>
      </c>
      <c r="L115">
        <v>24995</v>
      </c>
      <c r="M115">
        <v>25127</v>
      </c>
      <c r="N115">
        <v>24624</v>
      </c>
      <c r="O115" s="1">
        <v>25696</v>
      </c>
      <c r="S115">
        <f t="shared" si="6"/>
        <v>0</v>
      </c>
      <c r="T115">
        <f t="shared" si="7"/>
        <v>0.12002400480096019</v>
      </c>
      <c r="U115">
        <f t="shared" si="8"/>
        <v>0.59696740557965533</v>
      </c>
      <c r="V115">
        <f t="shared" si="9"/>
        <v>1.7868745938921378</v>
      </c>
      <c r="W115">
        <f t="shared" si="10"/>
        <v>2.1014943960149441</v>
      </c>
    </row>
    <row r="116" spans="1:23" x14ac:dyDescent="0.25">
      <c r="A116" s="15">
        <v>1506708</v>
      </c>
      <c r="B116" s="12" t="s">
        <v>152</v>
      </c>
      <c r="C116" s="21" t="s">
        <v>112</v>
      </c>
      <c r="D116">
        <v>743</v>
      </c>
      <c r="E116">
        <v>817</v>
      </c>
      <c r="F116">
        <v>1207</v>
      </c>
      <c r="G116">
        <v>1352</v>
      </c>
      <c r="H116">
        <v>1395</v>
      </c>
      <c r="K116">
        <v>72817</v>
      </c>
      <c r="L116">
        <v>74419</v>
      </c>
      <c r="M116">
        <v>75995</v>
      </c>
      <c r="N116">
        <v>32413</v>
      </c>
      <c r="O116" s="1">
        <v>31683</v>
      </c>
      <c r="S116">
        <f t="shared" si="6"/>
        <v>10.203661232953843</v>
      </c>
      <c r="T116">
        <f t="shared" si="7"/>
        <v>10.978379177360621</v>
      </c>
      <c r="U116">
        <f t="shared" si="8"/>
        <v>15.882623856832687</v>
      </c>
      <c r="V116">
        <f t="shared" si="9"/>
        <v>41.711658902292285</v>
      </c>
      <c r="W116">
        <f t="shared" si="10"/>
        <v>44.029921408957485</v>
      </c>
    </row>
    <row r="117" spans="1:23" x14ac:dyDescent="0.25">
      <c r="A117" s="15">
        <v>1506807</v>
      </c>
      <c r="B117" s="12" t="s">
        <v>153</v>
      </c>
      <c r="C117" s="21" t="s">
        <v>113</v>
      </c>
      <c r="D117">
        <v>21139</v>
      </c>
      <c r="E117">
        <v>19929</v>
      </c>
      <c r="F117">
        <v>19575</v>
      </c>
      <c r="G117">
        <v>20970</v>
      </c>
      <c r="H117">
        <v>22541</v>
      </c>
      <c r="K117">
        <v>304589</v>
      </c>
      <c r="L117">
        <v>306480</v>
      </c>
      <c r="M117">
        <v>308339</v>
      </c>
      <c r="N117">
        <v>331942</v>
      </c>
      <c r="O117" s="1">
        <v>357311</v>
      </c>
      <c r="S117">
        <f t="shared" si="6"/>
        <v>69.401718381162809</v>
      </c>
      <c r="T117">
        <f t="shared" si="7"/>
        <v>65.025450274079873</v>
      </c>
      <c r="U117">
        <f t="shared" si="8"/>
        <v>63.485319729259025</v>
      </c>
      <c r="V117">
        <f t="shared" si="9"/>
        <v>63.173686969410319</v>
      </c>
      <c r="W117">
        <f t="shared" si="10"/>
        <v>63.085099535138852</v>
      </c>
    </row>
    <row r="118" spans="1:23" x14ac:dyDescent="0.25">
      <c r="A118" s="15">
        <v>1506906</v>
      </c>
      <c r="B118" s="12" t="s">
        <v>156</v>
      </c>
      <c r="C118" s="21" t="s">
        <v>114</v>
      </c>
      <c r="D118">
        <v>0</v>
      </c>
      <c r="E118">
        <v>0</v>
      </c>
      <c r="F118">
        <v>0</v>
      </c>
      <c r="G118" t="s">
        <v>187</v>
      </c>
      <c r="H118" t="e">
        <v>#N/A</v>
      </c>
      <c r="K118">
        <v>6709</v>
      </c>
      <c r="L118">
        <v>6753</v>
      </c>
      <c r="M118">
        <v>6796</v>
      </c>
      <c r="N118">
        <v>6116</v>
      </c>
      <c r="O118" s="1">
        <v>6348</v>
      </c>
      <c r="S118">
        <f t="shared" si="6"/>
        <v>0</v>
      </c>
      <c r="T118">
        <f t="shared" si="7"/>
        <v>0</v>
      </c>
      <c r="U118">
        <f t="shared" si="8"/>
        <v>0</v>
      </c>
      <c r="V118" t="e">
        <f t="shared" si="9"/>
        <v>#VALUE!</v>
      </c>
      <c r="W118" t="e">
        <f t="shared" si="10"/>
        <v>#N/A</v>
      </c>
    </row>
    <row r="119" spans="1:23" x14ac:dyDescent="0.25">
      <c r="A119" s="15">
        <v>1507003</v>
      </c>
      <c r="B119" s="12" t="s">
        <v>160</v>
      </c>
      <c r="C119" s="21" t="s">
        <v>115</v>
      </c>
      <c r="D119">
        <v>16</v>
      </c>
      <c r="E119">
        <v>66</v>
      </c>
      <c r="F119">
        <v>119</v>
      </c>
      <c r="G119">
        <v>147</v>
      </c>
      <c r="H119">
        <v>168</v>
      </c>
      <c r="K119">
        <v>31482</v>
      </c>
      <c r="L119">
        <v>31918</v>
      </c>
      <c r="M119">
        <v>32346</v>
      </c>
      <c r="N119">
        <v>27461</v>
      </c>
      <c r="O119" s="1">
        <v>29134</v>
      </c>
      <c r="S119">
        <f t="shared" si="6"/>
        <v>0.50822692332126296</v>
      </c>
      <c r="T119">
        <f t="shared" si="7"/>
        <v>2.0677987342565323</v>
      </c>
      <c r="U119">
        <f t="shared" si="8"/>
        <v>3.6789711247140295</v>
      </c>
      <c r="V119">
        <f t="shared" si="9"/>
        <v>5.3530461381595718</v>
      </c>
      <c r="W119">
        <f t="shared" si="10"/>
        <v>5.7664584334454583</v>
      </c>
    </row>
    <row r="120" spans="1:23" x14ac:dyDescent="0.25">
      <c r="A120" s="15">
        <v>1507102</v>
      </c>
      <c r="B120" s="12" t="s">
        <v>160</v>
      </c>
      <c r="C120" s="21" t="s">
        <v>116</v>
      </c>
      <c r="D120">
        <v>0</v>
      </c>
      <c r="E120">
        <v>0</v>
      </c>
      <c r="F120">
        <v>0</v>
      </c>
      <c r="G120" t="s">
        <v>187</v>
      </c>
      <c r="H120">
        <v>70</v>
      </c>
      <c r="K120">
        <v>18050</v>
      </c>
      <c r="L120">
        <v>18129</v>
      </c>
      <c r="M120">
        <v>18207</v>
      </c>
      <c r="N120">
        <v>16666</v>
      </c>
      <c r="O120" s="1">
        <v>17248</v>
      </c>
      <c r="S120">
        <f t="shared" si="6"/>
        <v>0</v>
      </c>
      <c r="T120">
        <f t="shared" si="7"/>
        <v>0</v>
      </c>
      <c r="U120">
        <f t="shared" si="8"/>
        <v>0</v>
      </c>
      <c r="V120" t="e">
        <f t="shared" si="9"/>
        <v>#VALUE!</v>
      </c>
      <c r="W120">
        <f t="shared" si="10"/>
        <v>4.0584415584415581</v>
      </c>
    </row>
    <row r="121" spans="1:23" x14ac:dyDescent="0.25">
      <c r="A121" s="15">
        <v>1507151</v>
      </c>
      <c r="B121" s="12" t="s">
        <v>158</v>
      </c>
      <c r="C121" s="21" t="s">
        <v>117</v>
      </c>
      <c r="D121">
        <v>0</v>
      </c>
      <c r="E121">
        <v>0</v>
      </c>
      <c r="F121">
        <v>0</v>
      </c>
      <c r="G121">
        <v>2</v>
      </c>
      <c r="H121">
        <v>13</v>
      </c>
      <c r="K121">
        <v>25557</v>
      </c>
      <c r="L121">
        <v>25753</v>
      </c>
      <c r="M121">
        <v>25945</v>
      </c>
      <c r="N121">
        <v>21092</v>
      </c>
      <c r="O121" s="1">
        <v>21638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9.4822681585435234E-2</v>
      </c>
      <c r="W121">
        <f t="shared" si="10"/>
        <v>0.60079489786486739</v>
      </c>
    </row>
    <row r="122" spans="1:23" x14ac:dyDescent="0.25">
      <c r="A122" s="15">
        <v>1507201</v>
      </c>
      <c r="B122" s="12" t="s">
        <v>160</v>
      </c>
      <c r="C122" s="21" t="s">
        <v>118</v>
      </c>
      <c r="D122">
        <v>97</v>
      </c>
      <c r="E122">
        <v>97</v>
      </c>
      <c r="F122">
        <v>175</v>
      </c>
      <c r="G122">
        <v>242</v>
      </c>
      <c r="H122">
        <v>343</v>
      </c>
      <c r="K122">
        <v>31989</v>
      </c>
      <c r="L122">
        <v>32139</v>
      </c>
      <c r="M122">
        <v>32285</v>
      </c>
      <c r="N122">
        <v>30599</v>
      </c>
      <c r="O122" s="1">
        <v>32449</v>
      </c>
      <c r="S122">
        <f t="shared" si="6"/>
        <v>3.0322923504954828</v>
      </c>
      <c r="T122">
        <f t="shared" si="7"/>
        <v>3.0181399545723266</v>
      </c>
      <c r="U122">
        <f t="shared" si="8"/>
        <v>5.4204739042899179</v>
      </c>
      <c r="V122">
        <f t="shared" si="9"/>
        <v>7.9087551880780413</v>
      </c>
      <c r="W122">
        <f t="shared" si="10"/>
        <v>10.570433603500879</v>
      </c>
    </row>
    <row r="123" spans="1:23" x14ac:dyDescent="0.25">
      <c r="A123" s="15">
        <v>1507300</v>
      </c>
      <c r="B123" s="12" t="s">
        <v>152</v>
      </c>
      <c r="C123" s="21" t="s">
        <v>119</v>
      </c>
      <c r="D123">
        <v>876</v>
      </c>
      <c r="E123">
        <v>802</v>
      </c>
      <c r="F123">
        <v>927</v>
      </c>
      <c r="G123">
        <v>1064</v>
      </c>
      <c r="H123">
        <v>1114</v>
      </c>
      <c r="K123">
        <v>128481</v>
      </c>
      <c r="L123">
        <v>132138</v>
      </c>
      <c r="M123">
        <v>135732</v>
      </c>
      <c r="N123">
        <v>65418</v>
      </c>
      <c r="O123" s="1">
        <v>65957</v>
      </c>
      <c r="S123">
        <f t="shared" si="6"/>
        <v>6.8181287505545569</v>
      </c>
      <c r="T123">
        <f t="shared" si="7"/>
        <v>6.0694122811000621</v>
      </c>
      <c r="U123">
        <f t="shared" si="8"/>
        <v>6.8296348687118735</v>
      </c>
      <c r="V123">
        <f t="shared" si="9"/>
        <v>16.264636644348649</v>
      </c>
      <c r="W123">
        <f t="shared" si="10"/>
        <v>16.889791834073716</v>
      </c>
    </row>
    <row r="124" spans="1:23" x14ac:dyDescent="0.25">
      <c r="A124" s="15">
        <v>1507409</v>
      </c>
      <c r="B124" s="12" t="s">
        <v>160</v>
      </c>
      <c r="C124" s="21" t="s">
        <v>120</v>
      </c>
      <c r="D124">
        <v>0</v>
      </c>
      <c r="E124">
        <v>0</v>
      </c>
      <c r="F124">
        <v>0</v>
      </c>
      <c r="G124">
        <v>1</v>
      </c>
      <c r="H124">
        <v>1</v>
      </c>
      <c r="K124">
        <v>15882</v>
      </c>
      <c r="L124">
        <v>15930</v>
      </c>
      <c r="M124">
        <v>15978</v>
      </c>
      <c r="N124">
        <v>14894</v>
      </c>
      <c r="O124" s="1">
        <v>15418</v>
      </c>
      <c r="S124">
        <f t="shared" si="6"/>
        <v>0</v>
      </c>
      <c r="T124">
        <f t="shared" si="7"/>
        <v>0</v>
      </c>
      <c r="U124">
        <f t="shared" si="8"/>
        <v>0</v>
      </c>
      <c r="V124">
        <f t="shared" si="9"/>
        <v>6.7141130656640249E-2</v>
      </c>
      <c r="W124">
        <f t="shared" si="10"/>
        <v>6.4859255415747816E-2</v>
      </c>
    </row>
    <row r="125" spans="1:23" x14ac:dyDescent="0.25">
      <c r="A125" s="15">
        <v>1507458</v>
      </c>
      <c r="B125" s="12" t="s">
        <v>158</v>
      </c>
      <c r="C125" s="21" t="s">
        <v>121</v>
      </c>
      <c r="D125">
        <v>297</v>
      </c>
      <c r="E125">
        <v>298</v>
      </c>
      <c r="F125">
        <v>277</v>
      </c>
      <c r="G125">
        <v>333</v>
      </c>
      <c r="H125">
        <v>515</v>
      </c>
      <c r="K125">
        <v>24847</v>
      </c>
      <c r="L125">
        <v>24705</v>
      </c>
      <c r="M125">
        <v>24566</v>
      </c>
      <c r="N125">
        <v>24255</v>
      </c>
      <c r="O125" s="1">
        <v>24978</v>
      </c>
      <c r="S125">
        <f t="shared" si="6"/>
        <v>11.95315329818489</v>
      </c>
      <c r="T125">
        <f t="shared" si="7"/>
        <v>12.062335559603319</v>
      </c>
      <c r="U125">
        <f t="shared" si="8"/>
        <v>11.275746967353253</v>
      </c>
      <c r="V125">
        <f t="shared" si="9"/>
        <v>13.729128014842301</v>
      </c>
      <c r="W125">
        <f t="shared" si="10"/>
        <v>20.618143966690688</v>
      </c>
    </row>
    <row r="126" spans="1:23" x14ac:dyDescent="0.25">
      <c r="A126" s="15">
        <v>1507466</v>
      </c>
      <c r="B126" s="12" t="s">
        <v>160</v>
      </c>
      <c r="C126" s="21" t="s">
        <v>122</v>
      </c>
      <c r="D126">
        <v>0</v>
      </c>
      <c r="E126">
        <v>0</v>
      </c>
      <c r="F126">
        <v>0</v>
      </c>
      <c r="G126" t="s">
        <v>187</v>
      </c>
      <c r="H126" t="e">
        <v>#N/A</v>
      </c>
      <c r="K126">
        <v>6139</v>
      </c>
      <c r="L126">
        <v>6217</v>
      </c>
      <c r="M126">
        <v>6294</v>
      </c>
      <c r="N126">
        <v>4430</v>
      </c>
      <c r="O126" s="1">
        <v>4509</v>
      </c>
      <c r="S126">
        <f t="shared" si="6"/>
        <v>0</v>
      </c>
      <c r="T126">
        <f t="shared" si="7"/>
        <v>0</v>
      </c>
      <c r="U126">
        <f t="shared" si="8"/>
        <v>0</v>
      </c>
      <c r="V126" t="e">
        <f t="shared" si="9"/>
        <v>#VALUE!</v>
      </c>
      <c r="W126" t="e">
        <f t="shared" si="10"/>
        <v>#N/A</v>
      </c>
    </row>
    <row r="127" spans="1:23" x14ac:dyDescent="0.25">
      <c r="A127" s="15">
        <v>1507474</v>
      </c>
      <c r="B127" s="12" t="s">
        <v>156</v>
      </c>
      <c r="C127" s="21" t="s">
        <v>123</v>
      </c>
      <c r="D127">
        <v>0</v>
      </c>
      <c r="E127">
        <v>10</v>
      </c>
      <c r="F127">
        <v>24</v>
      </c>
      <c r="G127">
        <v>195</v>
      </c>
      <c r="H127">
        <v>235</v>
      </c>
      <c r="K127">
        <v>23045</v>
      </c>
      <c r="L127">
        <v>23244</v>
      </c>
      <c r="M127">
        <v>23440</v>
      </c>
      <c r="N127">
        <v>20689</v>
      </c>
      <c r="O127" s="1">
        <v>21447</v>
      </c>
      <c r="S127">
        <f t="shared" si="6"/>
        <v>0</v>
      </c>
      <c r="T127">
        <f t="shared" si="7"/>
        <v>0.43021855102392015</v>
      </c>
      <c r="U127">
        <f t="shared" si="8"/>
        <v>1.0238907849829351</v>
      </c>
      <c r="V127">
        <f t="shared" si="9"/>
        <v>9.4252984677848133</v>
      </c>
      <c r="W127">
        <f t="shared" si="10"/>
        <v>10.957243437310581</v>
      </c>
    </row>
    <row r="128" spans="1:23" x14ac:dyDescent="0.25">
      <c r="A128" s="15">
        <v>1507508</v>
      </c>
      <c r="B128" s="12" t="s">
        <v>158</v>
      </c>
      <c r="C128" s="21" t="s">
        <v>124</v>
      </c>
      <c r="D128">
        <v>0</v>
      </c>
      <c r="E128">
        <v>0</v>
      </c>
      <c r="F128">
        <v>0</v>
      </c>
      <c r="G128" t="s">
        <v>187</v>
      </c>
      <c r="H128" t="e">
        <v>#N/A</v>
      </c>
      <c r="K128">
        <v>13996</v>
      </c>
      <c r="L128">
        <v>14051</v>
      </c>
      <c r="M128">
        <v>14105</v>
      </c>
      <c r="N128">
        <v>13664</v>
      </c>
      <c r="O128" s="1">
        <v>14246</v>
      </c>
      <c r="S128">
        <f t="shared" si="6"/>
        <v>0</v>
      </c>
      <c r="T128">
        <f t="shared" si="7"/>
        <v>0</v>
      </c>
      <c r="U128">
        <f t="shared" si="8"/>
        <v>0</v>
      </c>
      <c r="V128" t="e">
        <f t="shared" si="9"/>
        <v>#VALUE!</v>
      </c>
      <c r="W128" t="e">
        <f t="shared" si="10"/>
        <v>#N/A</v>
      </c>
    </row>
    <row r="129" spans="1:23" x14ac:dyDescent="0.25">
      <c r="A129" s="15">
        <v>1507607</v>
      </c>
      <c r="B129" s="12" t="s">
        <v>160</v>
      </c>
      <c r="C129" s="21" t="s">
        <v>125</v>
      </c>
      <c r="D129">
        <v>924</v>
      </c>
      <c r="E129">
        <v>565</v>
      </c>
      <c r="F129">
        <v>741</v>
      </c>
      <c r="G129">
        <v>1306</v>
      </c>
      <c r="H129">
        <v>1361</v>
      </c>
      <c r="K129">
        <v>58986</v>
      </c>
      <c r="L129">
        <v>59632</v>
      </c>
      <c r="M129">
        <v>60268</v>
      </c>
      <c r="N129">
        <v>52894</v>
      </c>
      <c r="O129" s="1">
        <v>55798</v>
      </c>
      <c r="S129">
        <f t="shared" si="6"/>
        <v>15.664734004679076</v>
      </c>
      <c r="T129">
        <f t="shared" si="7"/>
        <v>9.4747786423396825</v>
      </c>
      <c r="U129">
        <f t="shared" si="8"/>
        <v>12.295081967213115</v>
      </c>
      <c r="V129">
        <f t="shared" si="9"/>
        <v>24.690891216395055</v>
      </c>
      <c r="W129">
        <f t="shared" si="10"/>
        <v>24.391555252876447</v>
      </c>
    </row>
    <row r="130" spans="1:23" x14ac:dyDescent="0.25">
      <c r="A130" s="15">
        <v>1507706</v>
      </c>
      <c r="B130" s="12" t="s">
        <v>151</v>
      </c>
      <c r="C130" s="21" t="s">
        <v>126</v>
      </c>
      <c r="D130">
        <v>361</v>
      </c>
      <c r="E130">
        <v>450</v>
      </c>
      <c r="F130">
        <v>1096</v>
      </c>
      <c r="G130">
        <v>726</v>
      </c>
      <c r="H130">
        <v>913</v>
      </c>
      <c r="K130">
        <v>26640</v>
      </c>
      <c r="L130">
        <v>26974</v>
      </c>
      <c r="M130">
        <v>27302</v>
      </c>
      <c r="N130">
        <v>25643</v>
      </c>
      <c r="O130" s="1">
        <v>27441</v>
      </c>
      <c r="S130">
        <f t="shared" si="6"/>
        <v>13.551051051051051</v>
      </c>
      <c r="T130">
        <f t="shared" si="7"/>
        <v>16.68273151924075</v>
      </c>
      <c r="U130">
        <f t="shared" si="8"/>
        <v>40.143579224965208</v>
      </c>
      <c r="V130">
        <f t="shared" si="9"/>
        <v>28.311819989860783</v>
      </c>
      <c r="W130">
        <f t="shared" si="10"/>
        <v>33.271382238256628</v>
      </c>
    </row>
    <row r="131" spans="1:23" x14ac:dyDescent="0.25">
      <c r="A131" s="15">
        <v>1507755</v>
      </c>
      <c r="B131" s="12" t="s">
        <v>152</v>
      </c>
      <c r="C131" s="21" t="s">
        <v>127</v>
      </c>
      <c r="D131">
        <v>0</v>
      </c>
      <c r="E131">
        <v>0</v>
      </c>
      <c r="F131">
        <v>0</v>
      </c>
      <c r="G131" t="s">
        <v>187</v>
      </c>
      <c r="H131" t="e">
        <v>#N/A</v>
      </c>
      <c r="K131">
        <v>5930</v>
      </c>
      <c r="L131">
        <v>6009</v>
      </c>
      <c r="M131">
        <v>6088</v>
      </c>
      <c r="N131">
        <v>5847</v>
      </c>
      <c r="O131" s="1">
        <v>6160</v>
      </c>
      <c r="S131">
        <f t="shared" si="6"/>
        <v>0</v>
      </c>
      <c r="T131">
        <f t="shared" si="7"/>
        <v>0</v>
      </c>
      <c r="U131">
        <f t="shared" si="8"/>
        <v>0</v>
      </c>
      <c r="V131" t="e">
        <f t="shared" si="9"/>
        <v>#VALUE!</v>
      </c>
      <c r="W131" t="e">
        <f t="shared" si="10"/>
        <v>#N/A</v>
      </c>
    </row>
    <row r="132" spans="1:23" x14ac:dyDescent="0.25">
      <c r="A132" s="15">
        <v>1507805</v>
      </c>
      <c r="B132" s="12" t="s">
        <v>154</v>
      </c>
      <c r="C132" s="21" t="s">
        <v>128</v>
      </c>
      <c r="D132">
        <v>0</v>
      </c>
      <c r="E132">
        <v>0</v>
      </c>
      <c r="F132">
        <v>0</v>
      </c>
      <c r="G132">
        <v>3</v>
      </c>
      <c r="H132">
        <v>0</v>
      </c>
      <c r="K132">
        <v>11658</v>
      </c>
      <c r="L132">
        <v>11480</v>
      </c>
      <c r="M132">
        <v>11305</v>
      </c>
      <c r="N132">
        <v>22576</v>
      </c>
      <c r="O132" s="1">
        <v>24441</v>
      </c>
      <c r="S132">
        <f t="shared" si="6"/>
        <v>0</v>
      </c>
      <c r="T132">
        <f t="shared" si="7"/>
        <v>0</v>
      </c>
      <c r="U132">
        <f t="shared" si="8"/>
        <v>0</v>
      </c>
      <c r="V132">
        <f t="shared" si="9"/>
        <v>0.13288447909284196</v>
      </c>
      <c r="W132">
        <f t="shared" si="10"/>
        <v>0</v>
      </c>
    </row>
    <row r="133" spans="1:23" x14ac:dyDescent="0.25">
      <c r="A133" s="15">
        <v>1507904</v>
      </c>
      <c r="B133" s="12" t="s">
        <v>151</v>
      </c>
      <c r="C133" s="21" t="s">
        <v>129</v>
      </c>
      <c r="D133">
        <v>288</v>
      </c>
      <c r="E133">
        <v>289</v>
      </c>
      <c r="F133">
        <v>351</v>
      </c>
      <c r="G133">
        <v>393</v>
      </c>
      <c r="H133">
        <v>397</v>
      </c>
      <c r="K133">
        <v>25374</v>
      </c>
      <c r="L133">
        <v>25565</v>
      </c>
      <c r="M133">
        <v>25752</v>
      </c>
      <c r="N133">
        <v>24204</v>
      </c>
      <c r="O133" s="1">
        <v>25218</v>
      </c>
      <c r="S133">
        <f t="shared" ref="S133:S147" si="11">(D133/K133)*1000</f>
        <v>11.350200993142586</v>
      </c>
      <c r="T133">
        <f t="shared" ref="T133:T147" si="12">(E133/L133)*1000</f>
        <v>11.304517895560336</v>
      </c>
      <c r="U133">
        <f t="shared" ref="U133:U147" si="13">(F133/M133)*1000</f>
        <v>13.630009319664492</v>
      </c>
      <c r="V133">
        <f t="shared" ref="V133:V147" si="14">(G133/N133)*1000</f>
        <v>16.236985622211204</v>
      </c>
      <c r="W133">
        <f t="shared" ref="W133:W147" si="15">(H133/O133)*1000</f>
        <v>15.742723451502894</v>
      </c>
    </row>
    <row r="134" spans="1:23" x14ac:dyDescent="0.25">
      <c r="A134" s="15">
        <v>1507953</v>
      </c>
      <c r="B134" s="12" t="s">
        <v>149</v>
      </c>
      <c r="C134" s="21" t="s">
        <v>130</v>
      </c>
      <c r="D134">
        <v>1456</v>
      </c>
      <c r="E134">
        <v>1676</v>
      </c>
      <c r="F134">
        <v>1751</v>
      </c>
      <c r="G134">
        <v>2150</v>
      </c>
      <c r="H134">
        <v>2344</v>
      </c>
      <c r="K134">
        <v>106339</v>
      </c>
      <c r="L134">
        <v>108969</v>
      </c>
      <c r="M134">
        <v>111554</v>
      </c>
      <c r="N134">
        <v>72493</v>
      </c>
      <c r="O134" s="1">
        <v>75526</v>
      </c>
      <c r="S134">
        <f t="shared" si="11"/>
        <v>13.69206029772708</v>
      </c>
      <c r="T134">
        <f t="shared" si="12"/>
        <v>15.380521065624169</v>
      </c>
      <c r="U134">
        <f t="shared" si="13"/>
        <v>15.696434014020117</v>
      </c>
      <c r="V134">
        <f t="shared" si="14"/>
        <v>29.658035948298455</v>
      </c>
      <c r="W134">
        <f t="shared" si="15"/>
        <v>31.035669835553318</v>
      </c>
    </row>
    <row r="135" spans="1:23" x14ac:dyDescent="0.25">
      <c r="A135" s="15">
        <v>1507961</v>
      </c>
      <c r="B135" s="12" t="s">
        <v>160</v>
      </c>
      <c r="C135" s="21" t="s">
        <v>131</v>
      </c>
      <c r="D135">
        <v>0</v>
      </c>
      <c r="E135">
        <v>0</v>
      </c>
      <c r="F135">
        <v>0</v>
      </c>
      <c r="G135" t="s">
        <v>187</v>
      </c>
      <c r="H135" t="e">
        <v>#N/A</v>
      </c>
      <c r="K135">
        <v>11720</v>
      </c>
      <c r="L135">
        <v>11847</v>
      </c>
      <c r="M135">
        <v>11971</v>
      </c>
      <c r="N135">
        <v>10400</v>
      </c>
      <c r="O135" s="1">
        <v>10815</v>
      </c>
      <c r="S135">
        <f t="shared" si="11"/>
        <v>0</v>
      </c>
      <c r="T135">
        <f t="shared" si="12"/>
        <v>0</v>
      </c>
      <c r="U135">
        <f t="shared" si="13"/>
        <v>0</v>
      </c>
      <c r="V135" t="e">
        <f t="shared" si="14"/>
        <v>#VALUE!</v>
      </c>
      <c r="W135" t="e">
        <f t="shared" si="15"/>
        <v>#N/A</v>
      </c>
    </row>
    <row r="136" spans="1:23" x14ac:dyDescent="0.25">
      <c r="A136" s="15">
        <v>1507979</v>
      </c>
      <c r="B136" s="12" t="s">
        <v>153</v>
      </c>
      <c r="C136" s="21" t="s">
        <v>132</v>
      </c>
      <c r="D136">
        <v>97</v>
      </c>
      <c r="E136">
        <v>197</v>
      </c>
      <c r="F136">
        <v>921</v>
      </c>
      <c r="G136">
        <v>682</v>
      </c>
      <c r="H136">
        <v>548</v>
      </c>
      <c r="K136">
        <v>18769</v>
      </c>
      <c r="L136">
        <v>18917</v>
      </c>
      <c r="M136">
        <v>19063</v>
      </c>
      <c r="N136">
        <v>18782</v>
      </c>
      <c r="O136" s="1">
        <v>19667</v>
      </c>
      <c r="S136">
        <f t="shared" si="11"/>
        <v>5.1680963290532258</v>
      </c>
      <c r="T136">
        <f t="shared" si="12"/>
        <v>10.413913411217424</v>
      </c>
      <c r="U136">
        <f t="shared" si="13"/>
        <v>48.313486859361063</v>
      </c>
      <c r="V136">
        <f t="shared" si="14"/>
        <v>36.311361942285167</v>
      </c>
      <c r="W136">
        <f t="shared" si="15"/>
        <v>27.863934509584581</v>
      </c>
    </row>
    <row r="137" spans="1:23" x14ac:dyDescent="0.25">
      <c r="A137" s="15">
        <v>1508001</v>
      </c>
      <c r="B137" s="12" t="s">
        <v>150</v>
      </c>
      <c r="C137" s="21" t="s">
        <v>147</v>
      </c>
      <c r="D137">
        <v>1899</v>
      </c>
      <c r="E137">
        <v>2064</v>
      </c>
      <c r="F137">
        <v>1991</v>
      </c>
      <c r="G137">
        <v>2361</v>
      </c>
      <c r="H137">
        <v>2677</v>
      </c>
      <c r="K137">
        <v>63447</v>
      </c>
      <c r="L137">
        <v>64030</v>
      </c>
      <c r="M137">
        <v>64604</v>
      </c>
      <c r="N137">
        <v>67585</v>
      </c>
      <c r="O137" s="1">
        <v>72326</v>
      </c>
      <c r="S137">
        <f t="shared" si="11"/>
        <v>29.93049316752565</v>
      </c>
      <c r="T137">
        <f t="shared" si="12"/>
        <v>32.234889895361555</v>
      </c>
      <c r="U137">
        <f t="shared" si="13"/>
        <v>30.818525168720203</v>
      </c>
      <c r="V137">
        <f t="shared" si="14"/>
        <v>34.933787082932604</v>
      </c>
      <c r="W137">
        <f t="shared" si="15"/>
        <v>37.012969056770736</v>
      </c>
    </row>
    <row r="138" spans="1:23" x14ac:dyDescent="0.25">
      <c r="A138" s="15">
        <v>1508035</v>
      </c>
      <c r="B138" s="12" t="s">
        <v>156</v>
      </c>
      <c r="C138" s="21" t="s">
        <v>133</v>
      </c>
      <c r="D138">
        <v>0</v>
      </c>
      <c r="E138">
        <v>12</v>
      </c>
      <c r="F138">
        <v>0</v>
      </c>
      <c r="G138" t="s">
        <v>187</v>
      </c>
      <c r="H138">
        <v>0</v>
      </c>
      <c r="K138">
        <v>30959</v>
      </c>
      <c r="L138">
        <v>31257</v>
      </c>
      <c r="M138">
        <v>31549</v>
      </c>
      <c r="N138">
        <v>28595</v>
      </c>
      <c r="O138" s="1">
        <v>30373</v>
      </c>
      <c r="S138">
        <f t="shared" si="11"/>
        <v>0</v>
      </c>
      <c r="T138">
        <f t="shared" si="12"/>
        <v>0.38391400326326902</v>
      </c>
      <c r="U138">
        <f t="shared" si="13"/>
        <v>0</v>
      </c>
      <c r="V138" t="e">
        <f t="shared" si="14"/>
        <v>#VALUE!</v>
      </c>
      <c r="W138">
        <f t="shared" si="15"/>
        <v>0</v>
      </c>
    </row>
    <row r="139" spans="1:23" x14ac:dyDescent="0.25">
      <c r="A139" s="15">
        <v>1508050</v>
      </c>
      <c r="B139" s="12" t="s">
        <v>157</v>
      </c>
      <c r="C139" s="21" t="s">
        <v>134</v>
      </c>
      <c r="D139">
        <v>23</v>
      </c>
      <c r="E139">
        <v>66</v>
      </c>
      <c r="F139">
        <v>77</v>
      </c>
      <c r="G139">
        <v>79</v>
      </c>
      <c r="H139">
        <v>125</v>
      </c>
      <c r="K139">
        <v>18989</v>
      </c>
      <c r="L139">
        <v>19168</v>
      </c>
      <c r="M139">
        <v>19344</v>
      </c>
      <c r="N139">
        <v>15242</v>
      </c>
      <c r="O139" s="1">
        <v>15619</v>
      </c>
      <c r="S139">
        <f t="shared" si="11"/>
        <v>1.2112275527937229</v>
      </c>
      <c r="T139">
        <f t="shared" si="12"/>
        <v>3.4432387312186981</v>
      </c>
      <c r="U139">
        <f t="shared" si="13"/>
        <v>3.9805624483043842</v>
      </c>
      <c r="V139">
        <f t="shared" si="14"/>
        <v>5.1830468442461619</v>
      </c>
      <c r="W139">
        <f t="shared" si="15"/>
        <v>8.0030731801011594</v>
      </c>
    </row>
    <row r="140" spans="1:23" x14ac:dyDescent="0.25">
      <c r="A140" s="15">
        <v>1508084</v>
      </c>
      <c r="B140" s="12" t="s">
        <v>152</v>
      </c>
      <c r="C140" s="21" t="s">
        <v>135</v>
      </c>
      <c r="D140">
        <v>446</v>
      </c>
      <c r="E140">
        <v>530</v>
      </c>
      <c r="F140">
        <v>544</v>
      </c>
      <c r="G140">
        <v>724</v>
      </c>
      <c r="H140">
        <v>1109</v>
      </c>
      <c r="K140">
        <v>39602</v>
      </c>
      <c r="L140">
        <v>40136</v>
      </c>
      <c r="M140">
        <v>40661</v>
      </c>
      <c r="N140">
        <v>39550</v>
      </c>
      <c r="O140" s="1">
        <v>42480</v>
      </c>
      <c r="S140">
        <f t="shared" si="11"/>
        <v>11.262057471844855</v>
      </c>
      <c r="T140">
        <f t="shared" si="12"/>
        <v>13.205102650986644</v>
      </c>
      <c r="U140">
        <f t="shared" si="13"/>
        <v>13.378913455153588</v>
      </c>
      <c r="V140">
        <f t="shared" si="14"/>
        <v>18.305941845764853</v>
      </c>
      <c r="W140">
        <f t="shared" si="15"/>
        <v>26.106403013182675</v>
      </c>
    </row>
    <row r="141" spans="1:23" x14ac:dyDescent="0.25">
      <c r="A141" s="15">
        <v>1508100</v>
      </c>
      <c r="B141" s="12" t="s">
        <v>159</v>
      </c>
      <c r="C141" s="21" t="s">
        <v>136</v>
      </c>
      <c r="D141">
        <v>6763</v>
      </c>
      <c r="E141">
        <v>6407</v>
      </c>
      <c r="F141">
        <v>7312</v>
      </c>
      <c r="G141">
        <v>7080</v>
      </c>
      <c r="H141">
        <v>7317</v>
      </c>
      <c r="K141">
        <v>113659</v>
      </c>
      <c r="L141">
        <v>115144</v>
      </c>
      <c r="M141">
        <v>116605</v>
      </c>
      <c r="N141">
        <v>91306</v>
      </c>
      <c r="O141" s="1">
        <v>96238</v>
      </c>
      <c r="S141">
        <f t="shared" si="11"/>
        <v>59.502547092619153</v>
      </c>
      <c r="T141">
        <f t="shared" si="12"/>
        <v>55.643368304036684</v>
      </c>
      <c r="U141">
        <f t="shared" si="13"/>
        <v>62.707431070708807</v>
      </c>
      <c r="V141">
        <f t="shared" si="14"/>
        <v>77.541454011784552</v>
      </c>
      <c r="W141">
        <f t="shared" si="15"/>
        <v>76.030258317920158</v>
      </c>
    </row>
    <row r="142" spans="1:23" x14ac:dyDescent="0.25">
      <c r="A142" s="15">
        <v>1508126</v>
      </c>
      <c r="B142" s="12" t="s">
        <v>150</v>
      </c>
      <c r="C142" s="21" t="s">
        <v>137</v>
      </c>
      <c r="D142">
        <v>503</v>
      </c>
      <c r="E142">
        <v>488</v>
      </c>
      <c r="F142">
        <v>548</v>
      </c>
      <c r="G142">
        <v>235</v>
      </c>
      <c r="H142">
        <v>523</v>
      </c>
      <c r="K142">
        <v>59210</v>
      </c>
      <c r="L142">
        <v>60761</v>
      </c>
      <c r="M142">
        <v>62286</v>
      </c>
      <c r="N142">
        <v>37972</v>
      </c>
      <c r="O142" s="1">
        <v>39576</v>
      </c>
      <c r="S142">
        <f t="shared" si="11"/>
        <v>8.4951866238811018</v>
      </c>
      <c r="T142">
        <f t="shared" si="12"/>
        <v>8.0314675532002422</v>
      </c>
      <c r="U142">
        <f t="shared" si="13"/>
        <v>8.7981247792441319</v>
      </c>
      <c r="V142">
        <f t="shared" si="14"/>
        <v>6.1887706731275669</v>
      </c>
      <c r="W142">
        <f t="shared" si="15"/>
        <v>13.215079846371538</v>
      </c>
    </row>
    <row r="143" spans="1:23" x14ac:dyDescent="0.25">
      <c r="A143" s="15">
        <v>1508159</v>
      </c>
      <c r="B143" s="12" t="s">
        <v>154</v>
      </c>
      <c r="C143" s="21" t="s">
        <v>138</v>
      </c>
      <c r="D143">
        <v>187</v>
      </c>
      <c r="E143">
        <v>336</v>
      </c>
      <c r="F143">
        <v>413</v>
      </c>
      <c r="G143">
        <v>566</v>
      </c>
      <c r="H143">
        <v>779</v>
      </c>
      <c r="K143">
        <v>45476</v>
      </c>
      <c r="L143">
        <v>45435</v>
      </c>
      <c r="M143">
        <v>45395</v>
      </c>
      <c r="N143">
        <v>43558</v>
      </c>
      <c r="O143" s="1">
        <v>45939</v>
      </c>
      <c r="S143">
        <f t="shared" si="11"/>
        <v>4.1120591081009765</v>
      </c>
      <c r="T143">
        <f t="shared" si="12"/>
        <v>7.3951799273687682</v>
      </c>
      <c r="U143">
        <f t="shared" si="13"/>
        <v>9.0979182729375481</v>
      </c>
      <c r="V143">
        <f t="shared" si="14"/>
        <v>12.994168694614078</v>
      </c>
      <c r="W143">
        <f t="shared" si="15"/>
        <v>16.957269422495045</v>
      </c>
    </row>
    <row r="144" spans="1:23" x14ac:dyDescent="0.25">
      <c r="A144" s="15">
        <v>1508209</v>
      </c>
      <c r="B144" s="12" t="s">
        <v>160</v>
      </c>
      <c r="C144" s="21" t="s">
        <v>139</v>
      </c>
      <c r="D144">
        <v>432</v>
      </c>
      <c r="E144">
        <v>341</v>
      </c>
      <c r="F144">
        <v>844</v>
      </c>
      <c r="G144">
        <v>803</v>
      </c>
      <c r="H144">
        <v>951</v>
      </c>
      <c r="K144">
        <v>53686</v>
      </c>
      <c r="L144">
        <v>54172</v>
      </c>
      <c r="M144">
        <v>54650</v>
      </c>
      <c r="N144">
        <v>50832</v>
      </c>
      <c r="O144" s="1">
        <v>53806</v>
      </c>
      <c r="S144">
        <f t="shared" si="11"/>
        <v>8.0467905971761731</v>
      </c>
      <c r="T144">
        <f t="shared" si="12"/>
        <v>6.2947648231558739</v>
      </c>
      <c r="U144">
        <f t="shared" si="13"/>
        <v>15.443732845379689</v>
      </c>
      <c r="V144">
        <f t="shared" si="14"/>
        <v>15.797135662574755</v>
      </c>
      <c r="W144">
        <f t="shared" si="15"/>
        <v>17.674608779689997</v>
      </c>
    </row>
    <row r="145" spans="1:23" x14ac:dyDescent="0.25">
      <c r="A145" s="15">
        <v>1508308</v>
      </c>
      <c r="B145" s="12" t="s">
        <v>156</v>
      </c>
      <c r="C145" s="21" t="s">
        <v>140</v>
      </c>
      <c r="D145">
        <v>394</v>
      </c>
      <c r="E145">
        <v>396</v>
      </c>
      <c r="F145">
        <v>366</v>
      </c>
      <c r="G145">
        <v>501</v>
      </c>
      <c r="H145">
        <v>601</v>
      </c>
      <c r="K145">
        <v>61403</v>
      </c>
      <c r="L145">
        <v>61751</v>
      </c>
      <c r="M145">
        <v>62093</v>
      </c>
      <c r="N145">
        <v>58692</v>
      </c>
      <c r="O145" s="1">
        <v>61970</v>
      </c>
      <c r="S145">
        <f t="shared" si="11"/>
        <v>6.4166245948895009</v>
      </c>
      <c r="T145">
        <f t="shared" si="12"/>
        <v>6.4128516137390488</v>
      </c>
      <c r="U145">
        <f t="shared" si="13"/>
        <v>5.8943842301064526</v>
      </c>
      <c r="V145">
        <f t="shared" si="14"/>
        <v>8.5360866898384788</v>
      </c>
      <c r="W145">
        <f t="shared" si="15"/>
        <v>9.6982410843956757</v>
      </c>
    </row>
    <row r="146" spans="1:23" x14ac:dyDescent="0.25">
      <c r="A146" s="15">
        <v>1508357</v>
      </c>
      <c r="B146" s="12" t="s">
        <v>154</v>
      </c>
      <c r="C146" s="21" t="s">
        <v>141</v>
      </c>
      <c r="D146">
        <v>0</v>
      </c>
      <c r="E146">
        <v>0</v>
      </c>
      <c r="F146">
        <v>0</v>
      </c>
      <c r="G146" t="s">
        <v>187</v>
      </c>
      <c r="H146" t="e">
        <v>#N/A</v>
      </c>
      <c r="K146">
        <v>15134</v>
      </c>
      <c r="L146">
        <v>15279</v>
      </c>
      <c r="M146">
        <v>15421</v>
      </c>
      <c r="N146">
        <v>15607</v>
      </c>
      <c r="O146" s="1">
        <v>16414</v>
      </c>
      <c r="S146">
        <f t="shared" si="11"/>
        <v>0</v>
      </c>
      <c r="T146">
        <f t="shared" si="12"/>
        <v>0</v>
      </c>
      <c r="U146">
        <f t="shared" si="13"/>
        <v>0</v>
      </c>
      <c r="V146" t="e">
        <f t="shared" si="14"/>
        <v>#VALUE!</v>
      </c>
      <c r="W146" t="e">
        <f t="shared" si="15"/>
        <v>#N/A</v>
      </c>
    </row>
    <row r="147" spans="1:23" x14ac:dyDescent="0.25">
      <c r="A147" s="15">
        <v>1508407</v>
      </c>
      <c r="B147" s="12" t="s">
        <v>152</v>
      </c>
      <c r="C147" s="21" t="s">
        <v>142</v>
      </c>
      <c r="D147">
        <v>1615</v>
      </c>
      <c r="E147">
        <v>1594</v>
      </c>
      <c r="F147">
        <v>1691</v>
      </c>
      <c r="G147">
        <v>2049</v>
      </c>
      <c r="H147">
        <v>2634</v>
      </c>
      <c r="K147">
        <v>44751</v>
      </c>
      <c r="L147">
        <v>45086</v>
      </c>
      <c r="M147">
        <v>45416</v>
      </c>
      <c r="N147">
        <v>52893</v>
      </c>
      <c r="O147" s="1">
        <v>56999</v>
      </c>
      <c r="S147">
        <f t="shared" si="11"/>
        <v>36.088579026167018</v>
      </c>
      <c r="T147">
        <f t="shared" si="12"/>
        <v>35.354655547176506</v>
      </c>
      <c r="U147">
        <f t="shared" si="13"/>
        <v>37.233574070812047</v>
      </c>
      <c r="V147">
        <f t="shared" si="14"/>
        <v>38.738585446089274</v>
      </c>
      <c r="W147">
        <f t="shared" si="15"/>
        <v>46.211337041000725</v>
      </c>
    </row>
    <row r="150" spans="1:23" x14ac:dyDescent="0.25">
      <c r="C150" s="21" t="s">
        <v>194</v>
      </c>
      <c r="K150" s="16" t="s">
        <v>175</v>
      </c>
      <c r="S150" s="16" t="s">
        <v>203</v>
      </c>
    </row>
    <row r="151" spans="1:23" x14ac:dyDescent="0.25">
      <c r="C151" t="s">
        <v>188</v>
      </c>
      <c r="D151" s="20" t="s">
        <v>189</v>
      </c>
      <c r="E151" s="20" t="s">
        <v>190</v>
      </c>
      <c r="F151" s="20" t="s">
        <v>191</v>
      </c>
      <c r="G151" s="20" t="s">
        <v>192</v>
      </c>
      <c r="H151" t="s">
        <v>200</v>
      </c>
      <c r="K151" t="s">
        <v>195</v>
      </c>
      <c r="L151">
        <v>2019</v>
      </c>
      <c r="M151">
        <v>2020</v>
      </c>
      <c r="N151">
        <v>2021</v>
      </c>
      <c r="O151">
        <v>2022</v>
      </c>
      <c r="P151">
        <v>2023</v>
      </c>
      <c r="R151" t="s">
        <v>195</v>
      </c>
      <c r="S151">
        <v>2019</v>
      </c>
      <c r="T151">
        <v>2020</v>
      </c>
      <c r="U151">
        <v>2021</v>
      </c>
      <c r="V151">
        <v>2022</v>
      </c>
      <c r="W151">
        <v>2023</v>
      </c>
    </row>
    <row r="152" spans="1:23" x14ac:dyDescent="0.25">
      <c r="C152" t="s">
        <v>152</v>
      </c>
      <c r="D152" s="20">
        <v>11237</v>
      </c>
      <c r="E152" s="20">
        <v>10581</v>
      </c>
      <c r="F152" s="20">
        <v>12186</v>
      </c>
      <c r="G152" s="20">
        <v>13782</v>
      </c>
      <c r="H152">
        <v>15044</v>
      </c>
      <c r="I152" s="23"/>
      <c r="J152" s="23"/>
      <c r="K152" t="s">
        <v>152</v>
      </c>
      <c r="L152" s="23">
        <v>566682</v>
      </c>
      <c r="M152" s="23">
        <v>575301</v>
      </c>
      <c r="N152" s="23">
        <v>583777</v>
      </c>
      <c r="O152">
        <v>454710</v>
      </c>
      <c r="P152">
        <v>476448</v>
      </c>
      <c r="R152" t="s">
        <v>152</v>
      </c>
      <c r="S152" s="23">
        <f>(D152/L152)*1000</f>
        <v>19.829463438048148</v>
      </c>
      <c r="T152" s="23">
        <f t="shared" ref="T152:W152" si="16">(E152/M152)*1000</f>
        <v>18.39211126001867</v>
      </c>
      <c r="U152" s="23">
        <f t="shared" si="16"/>
        <v>20.874409235033241</v>
      </c>
      <c r="V152" s="23">
        <f t="shared" si="16"/>
        <v>30.30942798706868</v>
      </c>
      <c r="W152" s="23">
        <f t="shared" si="16"/>
        <v>31.575324064745786</v>
      </c>
    </row>
    <row r="153" spans="1:23" x14ac:dyDescent="0.25">
      <c r="C153" t="s">
        <v>153</v>
      </c>
      <c r="D153" s="20">
        <v>25726</v>
      </c>
      <c r="E153" s="20">
        <v>25684</v>
      </c>
      <c r="F153" s="20">
        <v>26136</v>
      </c>
      <c r="G153" s="20">
        <v>27793</v>
      </c>
      <c r="H153">
        <v>29887</v>
      </c>
      <c r="I153" s="23"/>
      <c r="J153" s="23"/>
      <c r="K153" t="s">
        <v>153</v>
      </c>
      <c r="L153" s="23">
        <v>740733</v>
      </c>
      <c r="M153" s="23">
        <v>745535</v>
      </c>
      <c r="N153" s="23">
        <v>750258</v>
      </c>
      <c r="O153">
        <v>785819</v>
      </c>
      <c r="P153">
        <v>840015</v>
      </c>
      <c r="R153" t="s">
        <v>153</v>
      </c>
      <c r="S153" s="23">
        <f t="shared" ref="S153:S164" si="17">(D153/L153)*1000</f>
        <v>34.730462933337655</v>
      </c>
      <c r="T153" s="23">
        <f t="shared" ref="T153:T164" si="18">(E153/M153)*1000</f>
        <v>34.45042821597913</v>
      </c>
      <c r="U153" s="23">
        <f t="shared" ref="U153:U164" si="19">(F153/N153)*1000</f>
        <v>34.836016410354837</v>
      </c>
      <c r="V153" s="23">
        <f t="shared" ref="V153:V164" si="20">(G153/O153)*1000</f>
        <v>35.368195475039414</v>
      </c>
      <c r="W153" s="23">
        <f t="shared" ref="W153:W164" si="21">(H153/P153)*1000</f>
        <v>35.579126563216136</v>
      </c>
    </row>
    <row r="154" spans="1:23" x14ac:dyDescent="0.25">
      <c r="C154" t="s">
        <v>158</v>
      </c>
      <c r="D154" s="20">
        <v>29600</v>
      </c>
      <c r="E154" s="20">
        <v>31836</v>
      </c>
      <c r="F154" s="20">
        <v>36893</v>
      </c>
      <c r="G154" s="20">
        <v>42054</v>
      </c>
      <c r="H154">
        <v>45348</v>
      </c>
      <c r="I154" s="23"/>
      <c r="J154" s="23"/>
      <c r="K154" t="s">
        <v>158</v>
      </c>
      <c r="L154" s="23">
        <v>685775</v>
      </c>
      <c r="M154" s="23">
        <v>696563</v>
      </c>
      <c r="N154" s="23">
        <v>707165</v>
      </c>
      <c r="O154">
        <v>763106</v>
      </c>
      <c r="P154">
        <v>831512</v>
      </c>
      <c r="R154" t="s">
        <v>158</v>
      </c>
      <c r="S154" s="23">
        <f t="shared" si="17"/>
        <v>43.162844956436153</v>
      </c>
      <c r="T154" s="23">
        <f t="shared" si="18"/>
        <v>45.704408646454084</v>
      </c>
      <c r="U154" s="23">
        <f t="shared" si="19"/>
        <v>52.170285576916278</v>
      </c>
      <c r="V154" s="23">
        <f t="shared" si="20"/>
        <v>55.108988790548104</v>
      </c>
      <c r="W154" s="23">
        <f t="shared" si="21"/>
        <v>54.536795620508187</v>
      </c>
    </row>
    <row r="155" spans="1:23" x14ac:dyDescent="0.25">
      <c r="C155" t="s">
        <v>155</v>
      </c>
      <c r="D155" s="20">
        <v>130406</v>
      </c>
      <c r="E155" s="20">
        <v>116481</v>
      </c>
      <c r="F155" s="20">
        <v>131725</v>
      </c>
      <c r="G155" s="20">
        <v>135111</v>
      </c>
      <c r="H155">
        <v>138617</v>
      </c>
      <c r="I155" s="23"/>
      <c r="J155" s="23"/>
      <c r="K155" t="s">
        <v>155</v>
      </c>
      <c r="L155" s="23">
        <v>2238680</v>
      </c>
      <c r="M155" s="23">
        <v>2254090</v>
      </c>
      <c r="N155" s="23">
        <v>2269233</v>
      </c>
      <c r="O155">
        <v>1978620</v>
      </c>
      <c r="P155">
        <v>2115846</v>
      </c>
      <c r="R155" t="s">
        <v>155</v>
      </c>
      <c r="S155" s="23">
        <f t="shared" si="17"/>
        <v>58.251290939303523</v>
      </c>
      <c r="T155" s="23">
        <f t="shared" si="18"/>
        <v>51.675398941479713</v>
      </c>
      <c r="U155" s="23">
        <f t="shared" si="19"/>
        <v>58.048248020366351</v>
      </c>
      <c r="V155" s="23">
        <f t="shared" si="20"/>
        <v>68.285471692391667</v>
      </c>
      <c r="W155" s="23">
        <f t="shared" si="21"/>
        <v>65.513747219788215</v>
      </c>
    </row>
    <row r="156" spans="1:23" x14ac:dyDescent="0.25">
      <c r="C156" t="s">
        <v>160</v>
      </c>
      <c r="D156" s="20">
        <v>18972</v>
      </c>
      <c r="E156" s="20">
        <v>17314</v>
      </c>
      <c r="F156" s="20">
        <v>19640</v>
      </c>
      <c r="G156" s="20">
        <v>20615</v>
      </c>
      <c r="H156">
        <v>23447</v>
      </c>
      <c r="I156" s="23"/>
      <c r="J156" s="23"/>
      <c r="K156" t="s">
        <v>160</v>
      </c>
      <c r="L156" s="23">
        <v>693415</v>
      </c>
      <c r="M156" s="23">
        <v>700205</v>
      </c>
      <c r="N156" s="23">
        <v>706880</v>
      </c>
      <c r="O156">
        <v>658986</v>
      </c>
      <c r="P156">
        <v>701081</v>
      </c>
      <c r="R156" t="s">
        <v>160</v>
      </c>
      <c r="S156" s="23">
        <f t="shared" si="17"/>
        <v>27.360238818023838</v>
      </c>
      <c r="T156" s="23">
        <f t="shared" si="18"/>
        <v>24.727044222763332</v>
      </c>
      <c r="U156" s="23">
        <f t="shared" si="19"/>
        <v>27.784065187867814</v>
      </c>
      <c r="V156" s="23">
        <f t="shared" si="20"/>
        <v>31.282910410843328</v>
      </c>
      <c r="W156" s="23">
        <f t="shared" si="21"/>
        <v>33.444067090678537</v>
      </c>
    </row>
    <row r="157" spans="1:23" x14ac:dyDescent="0.25">
      <c r="C157" t="s">
        <v>159</v>
      </c>
      <c r="D157" s="20">
        <v>9479</v>
      </c>
      <c r="E157" s="20">
        <v>9351</v>
      </c>
      <c r="F157" s="20">
        <v>10956</v>
      </c>
      <c r="G157" s="20">
        <v>11025</v>
      </c>
      <c r="H157">
        <v>11182</v>
      </c>
      <c r="I157" s="23"/>
      <c r="J157" s="23"/>
      <c r="K157" t="s">
        <v>159</v>
      </c>
      <c r="L157" s="23">
        <v>425201</v>
      </c>
      <c r="M157" s="23">
        <v>430822</v>
      </c>
      <c r="N157" s="23">
        <v>436351</v>
      </c>
      <c r="O157">
        <v>325528</v>
      </c>
      <c r="P157">
        <v>339397</v>
      </c>
      <c r="R157" t="s">
        <v>159</v>
      </c>
      <c r="S157" s="23">
        <f t="shared" si="17"/>
        <v>22.292986140672294</v>
      </c>
      <c r="T157" s="23">
        <f t="shared" si="18"/>
        <v>21.705019706514523</v>
      </c>
      <c r="U157" s="23">
        <f t="shared" si="19"/>
        <v>25.108227092409553</v>
      </c>
      <c r="V157" s="23">
        <f t="shared" si="20"/>
        <v>33.868054360915188</v>
      </c>
      <c r="W157" s="23">
        <f t="shared" si="21"/>
        <v>32.946667177376348</v>
      </c>
    </row>
    <row r="158" spans="1:23" x14ac:dyDescent="0.25">
      <c r="C158" t="s">
        <v>151</v>
      </c>
      <c r="D158" s="20">
        <v>8592</v>
      </c>
      <c r="E158" s="20">
        <v>9426</v>
      </c>
      <c r="F158" s="20">
        <v>11382</v>
      </c>
      <c r="G158" s="20">
        <v>13486</v>
      </c>
      <c r="H158">
        <v>16238</v>
      </c>
      <c r="I158" s="23"/>
      <c r="J158" s="23"/>
      <c r="K158" t="s">
        <v>151</v>
      </c>
      <c r="L158" s="23">
        <v>596711</v>
      </c>
      <c r="M158" s="23">
        <v>603906</v>
      </c>
      <c r="N158" s="23">
        <v>610972</v>
      </c>
      <c r="O158">
        <v>591064</v>
      </c>
      <c r="P158">
        <v>630633</v>
      </c>
      <c r="R158" t="s">
        <v>151</v>
      </c>
      <c r="S158" s="23">
        <f t="shared" si="17"/>
        <v>14.398930135358658</v>
      </c>
      <c r="T158" s="23">
        <f t="shared" si="18"/>
        <v>15.60838938510298</v>
      </c>
      <c r="U158" s="23">
        <f t="shared" si="19"/>
        <v>18.629331622398407</v>
      </c>
      <c r="V158" s="23">
        <f t="shared" si="20"/>
        <v>22.816480110444893</v>
      </c>
      <c r="W158" s="23">
        <f t="shared" si="21"/>
        <v>25.748731829764697</v>
      </c>
    </row>
    <row r="159" spans="1:23" x14ac:dyDescent="0.25">
      <c r="C159" t="s">
        <v>156</v>
      </c>
      <c r="D159" s="20">
        <v>9612</v>
      </c>
      <c r="E159" s="20">
        <v>9714</v>
      </c>
      <c r="F159" s="20">
        <v>11561</v>
      </c>
      <c r="G159" s="20">
        <v>12386</v>
      </c>
      <c r="H159">
        <v>13601</v>
      </c>
      <c r="I159" s="23"/>
      <c r="J159" s="23"/>
      <c r="K159" t="s">
        <v>156</v>
      </c>
      <c r="L159" s="23">
        <v>523409</v>
      </c>
      <c r="M159" s="23">
        <v>527871</v>
      </c>
      <c r="N159" s="23">
        <v>532257</v>
      </c>
      <c r="O159">
        <v>493001</v>
      </c>
      <c r="P159">
        <v>521239</v>
      </c>
      <c r="R159" t="s">
        <v>156</v>
      </c>
      <c r="S159" s="23">
        <f t="shared" si="17"/>
        <v>18.364223771467437</v>
      </c>
      <c r="T159" s="23">
        <f t="shared" si="18"/>
        <v>18.402223270458123</v>
      </c>
      <c r="U159" s="23">
        <f t="shared" si="19"/>
        <v>21.720710108086884</v>
      </c>
      <c r="V159" s="23">
        <f t="shared" si="20"/>
        <v>25.123681290707321</v>
      </c>
      <c r="W159" s="23">
        <f t="shared" si="21"/>
        <v>26.093596219776341</v>
      </c>
    </row>
    <row r="160" spans="1:23" x14ac:dyDescent="0.25">
      <c r="C160" t="s">
        <v>150</v>
      </c>
      <c r="D160" s="20">
        <v>11851</v>
      </c>
      <c r="E160" s="20">
        <v>12814</v>
      </c>
      <c r="F160" s="20">
        <v>14230</v>
      </c>
      <c r="G160" s="20">
        <v>15227</v>
      </c>
      <c r="H160">
        <v>17098</v>
      </c>
      <c r="I160" s="23"/>
      <c r="J160" s="23"/>
      <c r="K160" t="s">
        <v>150</v>
      </c>
      <c r="L160" s="23">
        <v>695359</v>
      </c>
      <c r="M160" s="23">
        <v>703429</v>
      </c>
      <c r="N160" s="23">
        <v>711361</v>
      </c>
      <c r="O160">
        <v>619981</v>
      </c>
      <c r="P160">
        <v>653032</v>
      </c>
      <c r="R160" t="s">
        <v>150</v>
      </c>
      <c r="S160" s="23">
        <f t="shared" si="17"/>
        <v>17.04299505722943</v>
      </c>
      <c r="T160" s="23">
        <f t="shared" si="18"/>
        <v>18.216479559415379</v>
      </c>
      <c r="U160" s="23">
        <f t="shared" si="19"/>
        <v>20.003908001703778</v>
      </c>
      <c r="V160" s="23">
        <f t="shared" si="20"/>
        <v>24.56043007769593</v>
      </c>
      <c r="W160" s="23">
        <f t="shared" si="21"/>
        <v>26.182484166166436</v>
      </c>
    </row>
    <row r="161" spans="3:23" x14ac:dyDescent="0.25">
      <c r="C161" t="s">
        <v>157</v>
      </c>
      <c r="D161" s="20">
        <v>4394</v>
      </c>
      <c r="E161" s="20">
        <v>4803</v>
      </c>
      <c r="F161" s="20">
        <v>5068</v>
      </c>
      <c r="G161" s="20">
        <v>5597</v>
      </c>
      <c r="H161">
        <v>6016</v>
      </c>
      <c r="I161" s="23"/>
      <c r="J161" s="23"/>
      <c r="K161" t="s">
        <v>157</v>
      </c>
      <c r="L161" s="23">
        <v>254383</v>
      </c>
      <c r="M161" s="23">
        <v>255720</v>
      </c>
      <c r="N161" s="23">
        <v>257035</v>
      </c>
      <c r="O161">
        <v>250295</v>
      </c>
      <c r="P161">
        <v>268410</v>
      </c>
      <c r="R161" t="s">
        <v>157</v>
      </c>
      <c r="S161" s="23">
        <f t="shared" si="17"/>
        <v>17.273166838979023</v>
      </c>
      <c r="T161" s="23">
        <f t="shared" si="18"/>
        <v>18.782261848897232</v>
      </c>
      <c r="U161" s="23">
        <f t="shared" si="19"/>
        <v>19.717159141751122</v>
      </c>
      <c r="V161" s="23">
        <f t="shared" si="20"/>
        <v>22.361613296310352</v>
      </c>
      <c r="W161" s="23">
        <f t="shared" si="21"/>
        <v>22.413471927275438</v>
      </c>
    </row>
    <row r="162" spans="3:23" x14ac:dyDescent="0.25">
      <c r="C162" t="s">
        <v>149</v>
      </c>
      <c r="D162" s="20">
        <v>18615</v>
      </c>
      <c r="E162" s="20">
        <v>18257</v>
      </c>
      <c r="F162" s="20">
        <v>24170</v>
      </c>
      <c r="G162" s="20">
        <v>24903</v>
      </c>
      <c r="H162">
        <v>26077</v>
      </c>
      <c r="I162" s="23"/>
      <c r="J162" s="23"/>
      <c r="K162" t="s">
        <v>149</v>
      </c>
      <c r="L162" s="23">
        <v>834507</v>
      </c>
      <c r="M162" s="23">
        <v>845598</v>
      </c>
      <c r="N162" s="23">
        <v>856496</v>
      </c>
      <c r="O162">
        <v>807871</v>
      </c>
      <c r="P162">
        <v>866692</v>
      </c>
      <c r="R162" t="s">
        <v>149</v>
      </c>
      <c r="S162" s="23">
        <f t="shared" si="17"/>
        <v>22.306583407928272</v>
      </c>
      <c r="T162" s="23">
        <f t="shared" si="18"/>
        <v>21.590637631593264</v>
      </c>
      <c r="U162" s="23">
        <f t="shared" si="19"/>
        <v>28.219629747249257</v>
      </c>
      <c r="V162" s="23">
        <f t="shared" si="20"/>
        <v>30.825465946914793</v>
      </c>
      <c r="W162" s="23">
        <f t="shared" si="21"/>
        <v>30.087966659436105</v>
      </c>
    </row>
    <row r="163" spans="3:23" x14ac:dyDescent="0.25">
      <c r="C163" t="s">
        <v>154</v>
      </c>
      <c r="D163" s="20">
        <v>6660</v>
      </c>
      <c r="E163" s="20">
        <v>7119</v>
      </c>
      <c r="F163" s="20">
        <v>8559</v>
      </c>
      <c r="G163" s="20">
        <v>10789</v>
      </c>
      <c r="H163">
        <v>12004</v>
      </c>
      <c r="I163" s="23"/>
      <c r="J163" s="23"/>
      <c r="K163" t="s">
        <v>154</v>
      </c>
      <c r="L163" s="23">
        <v>381258</v>
      </c>
      <c r="M163" s="23">
        <v>385602</v>
      </c>
      <c r="N163" s="23">
        <v>389874</v>
      </c>
      <c r="O163">
        <v>392044</v>
      </c>
      <c r="P163">
        <v>420001</v>
      </c>
      <c r="R163" t="s">
        <v>154</v>
      </c>
      <c r="S163" s="23">
        <f t="shared" si="17"/>
        <v>17.468485907180966</v>
      </c>
      <c r="T163" s="23">
        <f t="shared" si="18"/>
        <v>18.462041171985621</v>
      </c>
      <c r="U163" s="23">
        <f t="shared" si="19"/>
        <v>21.953246433463118</v>
      </c>
      <c r="V163" s="23">
        <f t="shared" si="20"/>
        <v>27.519870218648926</v>
      </c>
      <c r="W163" s="23">
        <f t="shared" si="21"/>
        <v>28.580884331227782</v>
      </c>
    </row>
    <row r="164" spans="3:23" x14ac:dyDescent="0.25">
      <c r="C164" t="s">
        <v>193</v>
      </c>
      <c r="D164" s="20">
        <v>285144</v>
      </c>
      <c r="E164" s="20">
        <v>273380</v>
      </c>
      <c r="F164" s="20">
        <v>312506</v>
      </c>
      <c r="G164" s="20">
        <v>332768</v>
      </c>
      <c r="H164" s="17">
        <v>354559</v>
      </c>
      <c r="I164" s="24"/>
      <c r="J164" s="24"/>
      <c r="K164" s="17" t="s">
        <v>202</v>
      </c>
      <c r="L164" s="24">
        <v>8636113</v>
      </c>
      <c r="M164" s="24">
        <v>8724642</v>
      </c>
      <c r="N164" s="24">
        <v>8811659</v>
      </c>
      <c r="O164" s="17">
        <v>8121025</v>
      </c>
      <c r="P164" s="17">
        <v>8664306</v>
      </c>
      <c r="R164" s="17" t="s">
        <v>202</v>
      </c>
      <c r="S164" s="23">
        <f t="shared" si="17"/>
        <v>33.017631890643401</v>
      </c>
      <c r="T164" s="23">
        <f t="shared" si="18"/>
        <v>31.334236980726544</v>
      </c>
      <c r="U164" s="23">
        <f t="shared" si="19"/>
        <v>35.465058282441483</v>
      </c>
      <c r="V164" s="23">
        <f t="shared" si="20"/>
        <v>40.976108311450837</v>
      </c>
      <c r="W164" s="23">
        <f t="shared" si="21"/>
        <v>40.92180031499349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6"/>
  <sheetViews>
    <sheetView topLeftCell="A114" workbookViewId="0">
      <selection activeCell="A4" sqref="A4:C148"/>
    </sheetView>
  </sheetViews>
  <sheetFormatPr defaultRowHeight="15" x14ac:dyDescent="0.25"/>
  <cols>
    <col min="3" max="3" width="16.42578125" customWidth="1"/>
  </cols>
  <sheetData>
    <row r="1" spans="1:20" x14ac:dyDescent="0.25">
      <c r="A1" t="s">
        <v>186</v>
      </c>
    </row>
    <row r="3" spans="1:20" x14ac:dyDescent="0.25">
      <c r="D3" s="16" t="s">
        <v>205</v>
      </c>
      <c r="J3" s="16" t="s">
        <v>204</v>
      </c>
      <c r="P3" s="16" t="s">
        <v>197</v>
      </c>
    </row>
    <row r="4" spans="1:20" x14ac:dyDescent="0.25">
      <c r="A4" t="s">
        <v>164</v>
      </c>
      <c r="B4" t="s">
        <v>161</v>
      </c>
      <c r="C4" t="s">
        <v>165</v>
      </c>
      <c r="D4">
        <v>2019</v>
      </c>
      <c r="E4">
        <v>2020</v>
      </c>
      <c r="F4">
        <v>2021</v>
      </c>
      <c r="G4">
        <v>2022</v>
      </c>
      <c r="H4">
        <v>2023</v>
      </c>
      <c r="J4">
        <v>2019</v>
      </c>
      <c r="K4">
        <v>2020</v>
      </c>
      <c r="L4">
        <v>2021</v>
      </c>
      <c r="M4">
        <v>2022</v>
      </c>
      <c r="N4">
        <v>2023</v>
      </c>
      <c r="P4">
        <v>2019</v>
      </c>
      <c r="Q4">
        <v>2020</v>
      </c>
      <c r="R4">
        <v>2021</v>
      </c>
      <c r="S4">
        <v>2022</v>
      </c>
      <c r="T4">
        <v>2023</v>
      </c>
    </row>
    <row r="5" spans="1:20" x14ac:dyDescent="0.25">
      <c r="A5" s="15">
        <v>1500107</v>
      </c>
      <c r="B5" s="12" t="s">
        <v>149</v>
      </c>
      <c r="C5" s="21" t="s">
        <v>2</v>
      </c>
      <c r="D5">
        <v>1940</v>
      </c>
      <c r="E5">
        <v>1187</v>
      </c>
      <c r="F5">
        <v>1992</v>
      </c>
      <c r="G5">
        <v>2065</v>
      </c>
      <c r="H5">
        <v>2036</v>
      </c>
      <c r="J5">
        <v>5835</v>
      </c>
      <c r="K5">
        <v>5601</v>
      </c>
      <c r="L5">
        <v>6723</v>
      </c>
      <c r="M5">
        <v>7070</v>
      </c>
      <c r="N5">
        <v>7463</v>
      </c>
      <c r="P5">
        <f>(D5/J5)*100</f>
        <v>33.247643530419879</v>
      </c>
      <c r="Q5">
        <f t="shared" ref="Q5:T5" si="0">(E5/K5)*100</f>
        <v>21.192644170683806</v>
      </c>
      <c r="R5">
        <f t="shared" si="0"/>
        <v>29.629629629629626</v>
      </c>
      <c r="S5">
        <f t="shared" si="0"/>
        <v>29.207920792079207</v>
      </c>
      <c r="T5">
        <f t="shared" si="0"/>
        <v>27.281254187324134</v>
      </c>
    </row>
    <row r="6" spans="1:20" x14ac:dyDescent="0.25">
      <c r="A6" s="15">
        <v>1500131</v>
      </c>
      <c r="B6" s="12" t="s">
        <v>150</v>
      </c>
      <c r="C6" s="21" t="s">
        <v>3</v>
      </c>
      <c r="D6">
        <v>0</v>
      </c>
      <c r="E6">
        <v>0</v>
      </c>
      <c r="F6">
        <v>0</v>
      </c>
      <c r="G6" t="e">
        <v>#N/A</v>
      </c>
      <c r="H6" t="e">
        <v>#N/A</v>
      </c>
      <c r="J6">
        <v>0</v>
      </c>
      <c r="K6">
        <v>0</v>
      </c>
      <c r="L6">
        <v>0</v>
      </c>
      <c r="M6" t="s">
        <v>187</v>
      </c>
      <c r="N6" t="e">
        <v>#N/A</v>
      </c>
      <c r="P6" t="e">
        <f t="shared" ref="P6:P69" si="1">(D6/J6)*100</f>
        <v>#DIV/0!</v>
      </c>
      <c r="Q6" t="e">
        <f t="shared" ref="Q6:Q69" si="2">(E6/K6)*100</f>
        <v>#DIV/0!</v>
      </c>
      <c r="R6" t="e">
        <f t="shared" ref="R6:R69" si="3">(F6/L6)*100</f>
        <v>#DIV/0!</v>
      </c>
      <c r="S6" t="e">
        <f t="shared" ref="S6:S69" si="4">(G6/M6)*100</f>
        <v>#N/A</v>
      </c>
      <c r="T6" t="e">
        <f t="shared" ref="T6:T69" si="5">(H6/N6)*100</f>
        <v>#N/A</v>
      </c>
    </row>
    <row r="7" spans="1:20" x14ac:dyDescent="0.25">
      <c r="A7" s="15">
        <v>1500206</v>
      </c>
      <c r="B7" s="12" t="s">
        <v>149</v>
      </c>
      <c r="C7" s="21" t="s">
        <v>4</v>
      </c>
      <c r="D7">
        <v>0</v>
      </c>
      <c r="E7">
        <v>0</v>
      </c>
      <c r="F7">
        <v>0</v>
      </c>
      <c r="G7">
        <v>0</v>
      </c>
      <c r="H7" t="e">
        <v>#N/A</v>
      </c>
      <c r="J7">
        <v>182</v>
      </c>
      <c r="K7">
        <v>282</v>
      </c>
      <c r="L7">
        <v>397</v>
      </c>
      <c r="M7">
        <v>587</v>
      </c>
      <c r="N7">
        <v>700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 t="e">
        <f t="shared" si="5"/>
        <v>#N/A</v>
      </c>
    </row>
    <row r="8" spans="1:20" x14ac:dyDescent="0.25">
      <c r="A8" s="15">
        <v>1500305</v>
      </c>
      <c r="B8" s="12" t="s">
        <v>151</v>
      </c>
      <c r="C8" s="21" t="s">
        <v>5</v>
      </c>
      <c r="D8">
        <v>0</v>
      </c>
      <c r="E8">
        <v>0</v>
      </c>
      <c r="F8">
        <v>0</v>
      </c>
      <c r="G8">
        <v>0</v>
      </c>
      <c r="H8" t="e">
        <v>#N/A</v>
      </c>
      <c r="J8">
        <v>460</v>
      </c>
      <c r="K8">
        <v>583</v>
      </c>
      <c r="L8">
        <v>808</v>
      </c>
      <c r="M8">
        <v>863</v>
      </c>
      <c r="N8">
        <v>1057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 t="e">
        <f t="shared" si="5"/>
        <v>#N/A</v>
      </c>
    </row>
    <row r="9" spans="1:20" x14ac:dyDescent="0.25">
      <c r="A9" s="15">
        <v>1500347</v>
      </c>
      <c r="B9" s="12" t="s">
        <v>152</v>
      </c>
      <c r="C9" s="21" t="s">
        <v>6</v>
      </c>
      <c r="D9">
        <v>0</v>
      </c>
      <c r="E9">
        <v>0</v>
      </c>
      <c r="F9">
        <v>0</v>
      </c>
      <c r="G9" t="e">
        <v>#N/A</v>
      </c>
      <c r="H9" t="e">
        <v>#N/A</v>
      </c>
      <c r="J9">
        <v>0</v>
      </c>
      <c r="K9">
        <v>0</v>
      </c>
      <c r="L9">
        <v>0</v>
      </c>
      <c r="M9" t="s">
        <v>187</v>
      </c>
      <c r="N9" t="e">
        <v>#N/A</v>
      </c>
      <c r="P9" t="e">
        <f t="shared" si="1"/>
        <v>#DIV/0!</v>
      </c>
      <c r="Q9" t="e">
        <f t="shared" si="2"/>
        <v>#DIV/0!</v>
      </c>
      <c r="R9" t="e">
        <f t="shared" si="3"/>
        <v>#DIV/0!</v>
      </c>
      <c r="S9" t="e">
        <f t="shared" si="4"/>
        <v>#N/A</v>
      </c>
      <c r="T9" t="e">
        <f t="shared" si="5"/>
        <v>#N/A</v>
      </c>
    </row>
    <row r="10" spans="1:20" x14ac:dyDescent="0.25">
      <c r="A10" s="15">
        <v>1500404</v>
      </c>
      <c r="B10" s="12" t="s">
        <v>153</v>
      </c>
      <c r="C10" s="21" t="s">
        <v>7</v>
      </c>
      <c r="D10">
        <v>92</v>
      </c>
      <c r="E10">
        <v>119</v>
      </c>
      <c r="F10">
        <v>148</v>
      </c>
      <c r="G10">
        <v>168</v>
      </c>
      <c r="H10">
        <v>203</v>
      </c>
      <c r="J10">
        <v>662</v>
      </c>
      <c r="K10">
        <v>899</v>
      </c>
      <c r="L10">
        <v>911</v>
      </c>
      <c r="M10">
        <v>772</v>
      </c>
      <c r="N10">
        <v>662</v>
      </c>
      <c r="P10">
        <f t="shared" si="1"/>
        <v>13.897280966767372</v>
      </c>
      <c r="Q10">
        <f t="shared" si="2"/>
        <v>13.236929922135706</v>
      </c>
      <c r="R10">
        <f t="shared" si="3"/>
        <v>16.245883644346872</v>
      </c>
      <c r="S10">
        <f t="shared" si="4"/>
        <v>21.761658031088082</v>
      </c>
      <c r="T10">
        <f t="shared" si="5"/>
        <v>30.664652567975832</v>
      </c>
    </row>
    <row r="11" spans="1:20" x14ac:dyDescent="0.25">
      <c r="A11" s="15">
        <v>1500503</v>
      </c>
      <c r="B11" s="12" t="s">
        <v>153</v>
      </c>
      <c r="C11" s="21" t="s">
        <v>8</v>
      </c>
      <c r="D11">
        <v>0</v>
      </c>
      <c r="E11">
        <v>0</v>
      </c>
      <c r="F11">
        <v>0</v>
      </c>
      <c r="G11">
        <v>0</v>
      </c>
      <c r="H11" t="e">
        <v>#N/A</v>
      </c>
      <c r="J11">
        <v>863</v>
      </c>
      <c r="K11">
        <v>964</v>
      </c>
      <c r="L11">
        <v>879</v>
      </c>
      <c r="M11">
        <v>926</v>
      </c>
      <c r="N11">
        <v>957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t="e">
        <f t="shared" si="5"/>
        <v>#N/A</v>
      </c>
    </row>
    <row r="12" spans="1:20" x14ac:dyDescent="0.25">
      <c r="A12" s="15">
        <v>1500602</v>
      </c>
      <c r="B12" s="12" t="s">
        <v>154</v>
      </c>
      <c r="C12" s="21" t="s">
        <v>9</v>
      </c>
      <c r="D12">
        <v>1689</v>
      </c>
      <c r="E12">
        <v>1167</v>
      </c>
      <c r="F12">
        <v>1829</v>
      </c>
      <c r="G12">
        <v>1845</v>
      </c>
      <c r="H12">
        <v>2249</v>
      </c>
      <c r="J12">
        <v>6143</v>
      </c>
      <c r="K12">
        <v>6182</v>
      </c>
      <c r="L12">
        <v>7196</v>
      </c>
      <c r="M12">
        <v>9095</v>
      </c>
      <c r="N12">
        <v>10008</v>
      </c>
      <c r="P12">
        <f t="shared" si="1"/>
        <v>27.494709425362203</v>
      </c>
      <c r="Q12">
        <f t="shared" si="2"/>
        <v>18.877385959236491</v>
      </c>
      <c r="R12">
        <f t="shared" si="3"/>
        <v>25.416898276820454</v>
      </c>
      <c r="S12">
        <f t="shared" si="4"/>
        <v>20.285871357888947</v>
      </c>
      <c r="T12">
        <f t="shared" si="5"/>
        <v>22.472022382094327</v>
      </c>
    </row>
    <row r="13" spans="1:20" x14ac:dyDescent="0.25">
      <c r="A13" s="15">
        <v>1500701</v>
      </c>
      <c r="B13" s="12" t="s">
        <v>151</v>
      </c>
      <c r="C13" s="21" t="s">
        <v>10</v>
      </c>
      <c r="D13">
        <v>0</v>
      </c>
      <c r="E13">
        <v>0</v>
      </c>
      <c r="F13">
        <v>0</v>
      </c>
      <c r="G13">
        <v>0</v>
      </c>
      <c r="H13" t="e">
        <v>#N/A</v>
      </c>
      <c r="J13">
        <v>349</v>
      </c>
      <c r="K13">
        <v>566</v>
      </c>
      <c r="L13">
        <v>1318</v>
      </c>
      <c r="M13">
        <v>938</v>
      </c>
      <c r="N13">
        <v>1120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 t="e">
        <f t="shared" si="5"/>
        <v>#N/A</v>
      </c>
    </row>
    <row r="14" spans="1:20" x14ac:dyDescent="0.25">
      <c r="A14" s="15">
        <v>1500800</v>
      </c>
      <c r="B14" s="12" t="s">
        <v>155</v>
      </c>
      <c r="C14" s="21" t="s">
        <v>11</v>
      </c>
      <c r="D14">
        <v>905</v>
      </c>
      <c r="E14">
        <v>687</v>
      </c>
      <c r="F14">
        <v>1043</v>
      </c>
      <c r="G14">
        <v>1081</v>
      </c>
      <c r="H14">
        <v>1206</v>
      </c>
      <c r="J14">
        <v>13345</v>
      </c>
      <c r="K14">
        <v>15930</v>
      </c>
      <c r="L14">
        <v>17555</v>
      </c>
      <c r="M14">
        <v>20282</v>
      </c>
      <c r="N14">
        <v>23181</v>
      </c>
      <c r="P14">
        <f t="shared" si="1"/>
        <v>6.7815661296365679</v>
      </c>
      <c r="Q14">
        <f t="shared" si="2"/>
        <v>4.3126177024482111</v>
      </c>
      <c r="R14">
        <f t="shared" si="3"/>
        <v>5.9413272571916833</v>
      </c>
      <c r="S14">
        <f t="shared" si="4"/>
        <v>5.3298491273049997</v>
      </c>
      <c r="T14">
        <f t="shared" si="5"/>
        <v>5.2025365601138862</v>
      </c>
    </row>
    <row r="15" spans="1:20" x14ac:dyDescent="0.25">
      <c r="A15" s="15">
        <v>1500859</v>
      </c>
      <c r="B15" s="12" t="s">
        <v>154</v>
      </c>
      <c r="C15" s="21" t="s">
        <v>12</v>
      </c>
      <c r="D15">
        <v>0</v>
      </c>
      <c r="E15">
        <v>0</v>
      </c>
      <c r="F15">
        <v>0</v>
      </c>
      <c r="G15">
        <v>0</v>
      </c>
      <c r="H15" t="e">
        <v>#N/A</v>
      </c>
      <c r="J15">
        <v>110</v>
      </c>
      <c r="K15">
        <v>184</v>
      </c>
      <c r="L15">
        <v>330</v>
      </c>
      <c r="M15">
        <v>263</v>
      </c>
      <c r="N15">
        <v>236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t="e">
        <f t="shared" si="5"/>
        <v>#N/A</v>
      </c>
    </row>
    <row r="16" spans="1:20" x14ac:dyDescent="0.25">
      <c r="A16" s="15">
        <v>1500909</v>
      </c>
      <c r="B16" s="12" t="s">
        <v>156</v>
      </c>
      <c r="C16" s="21" t="s">
        <v>13</v>
      </c>
      <c r="D16">
        <v>0</v>
      </c>
      <c r="E16">
        <v>0</v>
      </c>
      <c r="F16">
        <v>0</v>
      </c>
      <c r="G16">
        <v>0</v>
      </c>
      <c r="H16" t="e">
        <v>#N/A</v>
      </c>
      <c r="J16">
        <v>0</v>
      </c>
      <c r="K16">
        <v>0</v>
      </c>
      <c r="L16">
        <v>0</v>
      </c>
      <c r="M16">
        <v>25</v>
      </c>
      <c r="N16">
        <v>74</v>
      </c>
      <c r="P16" t="e">
        <f t="shared" si="1"/>
        <v>#DIV/0!</v>
      </c>
      <c r="Q16" t="e">
        <f t="shared" si="2"/>
        <v>#DIV/0!</v>
      </c>
      <c r="R16" t="e">
        <f t="shared" si="3"/>
        <v>#DIV/0!</v>
      </c>
      <c r="S16">
        <f t="shared" si="4"/>
        <v>0</v>
      </c>
      <c r="T16" t="e">
        <f t="shared" si="5"/>
        <v>#N/A</v>
      </c>
    </row>
    <row r="17" spans="1:20" x14ac:dyDescent="0.25">
      <c r="A17" s="15">
        <v>1500958</v>
      </c>
      <c r="B17" s="12" t="s">
        <v>150</v>
      </c>
      <c r="C17" s="21" t="s">
        <v>14</v>
      </c>
      <c r="D17">
        <v>0</v>
      </c>
      <c r="E17">
        <v>0</v>
      </c>
      <c r="F17">
        <v>0</v>
      </c>
      <c r="G17">
        <v>0</v>
      </c>
      <c r="H17" t="e">
        <v>#N/A</v>
      </c>
      <c r="J17">
        <v>0</v>
      </c>
      <c r="K17">
        <v>0</v>
      </c>
      <c r="L17">
        <v>11</v>
      </c>
      <c r="M17">
        <v>47</v>
      </c>
      <c r="N17">
        <v>65</v>
      </c>
      <c r="P17" t="e">
        <f t="shared" si="1"/>
        <v>#DIV/0!</v>
      </c>
      <c r="Q17" t="e">
        <f t="shared" si="2"/>
        <v>#DIV/0!</v>
      </c>
      <c r="R17">
        <f t="shared" si="3"/>
        <v>0</v>
      </c>
      <c r="S17">
        <f t="shared" si="4"/>
        <v>0</v>
      </c>
      <c r="T17" t="e">
        <f t="shared" si="5"/>
        <v>#N/A</v>
      </c>
    </row>
    <row r="18" spans="1:20" x14ac:dyDescent="0.25">
      <c r="A18" s="15">
        <v>1501006</v>
      </c>
      <c r="B18" s="12" t="s">
        <v>157</v>
      </c>
      <c r="C18" s="21" t="s">
        <v>15</v>
      </c>
      <c r="D18">
        <v>0</v>
      </c>
      <c r="E18">
        <v>0</v>
      </c>
      <c r="F18">
        <v>0</v>
      </c>
      <c r="G18">
        <v>0</v>
      </c>
      <c r="H18" t="e">
        <v>#N/A</v>
      </c>
      <c r="J18">
        <v>22</v>
      </c>
      <c r="K18">
        <v>26</v>
      </c>
      <c r="L18">
        <v>55</v>
      </c>
      <c r="M18">
        <v>92</v>
      </c>
      <c r="N18">
        <v>89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 t="e">
        <f t="shared" si="5"/>
        <v>#N/A</v>
      </c>
    </row>
    <row r="19" spans="1:20" x14ac:dyDescent="0.25">
      <c r="A19" s="15">
        <v>1501105</v>
      </c>
      <c r="B19" s="12" t="s">
        <v>151</v>
      </c>
      <c r="C19" s="21" t="s">
        <v>16</v>
      </c>
      <c r="D19">
        <v>0</v>
      </c>
      <c r="E19">
        <v>0</v>
      </c>
      <c r="F19">
        <v>0</v>
      </c>
      <c r="G19">
        <v>0</v>
      </c>
      <c r="H19" t="e">
        <v>#N/A</v>
      </c>
      <c r="J19">
        <v>62</v>
      </c>
      <c r="K19">
        <v>78</v>
      </c>
      <c r="L19">
        <v>46</v>
      </c>
      <c r="M19">
        <v>83</v>
      </c>
      <c r="N19">
        <v>84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 t="e">
        <f t="shared" si="5"/>
        <v>#N/A</v>
      </c>
    </row>
    <row r="20" spans="1:20" x14ac:dyDescent="0.25">
      <c r="A20" s="15">
        <v>1501204</v>
      </c>
      <c r="B20" s="12" t="s">
        <v>149</v>
      </c>
      <c r="C20" s="21" t="s">
        <v>17</v>
      </c>
      <c r="D20">
        <v>0</v>
      </c>
      <c r="E20">
        <v>0</v>
      </c>
      <c r="F20">
        <v>0</v>
      </c>
      <c r="G20">
        <v>0</v>
      </c>
      <c r="H20" t="e">
        <v>#N/A</v>
      </c>
      <c r="J20">
        <v>285</v>
      </c>
      <c r="K20">
        <v>441</v>
      </c>
      <c r="L20">
        <v>1835</v>
      </c>
      <c r="M20">
        <v>794</v>
      </c>
      <c r="N20">
        <v>760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 t="e">
        <f t="shared" si="5"/>
        <v>#N/A</v>
      </c>
    </row>
    <row r="21" spans="1:20" x14ac:dyDescent="0.25">
      <c r="A21" s="15">
        <v>1501253</v>
      </c>
      <c r="B21" s="12" t="s">
        <v>152</v>
      </c>
      <c r="C21" s="21" t="s">
        <v>18</v>
      </c>
      <c r="D21">
        <v>0</v>
      </c>
      <c r="E21">
        <v>0</v>
      </c>
      <c r="F21">
        <v>0</v>
      </c>
      <c r="G21" t="e">
        <v>#N/A</v>
      </c>
      <c r="H21" t="e">
        <v>#N/A</v>
      </c>
      <c r="J21">
        <v>0</v>
      </c>
      <c r="K21">
        <v>0</v>
      </c>
      <c r="L21">
        <v>0</v>
      </c>
      <c r="M21" t="s">
        <v>187</v>
      </c>
      <c r="N21" t="e">
        <v>#N/A</v>
      </c>
      <c r="P21" t="e">
        <f t="shared" si="1"/>
        <v>#DIV/0!</v>
      </c>
      <c r="Q21" t="e">
        <f t="shared" si="2"/>
        <v>#DIV/0!</v>
      </c>
      <c r="R21" t="e">
        <f t="shared" si="3"/>
        <v>#DIV/0!</v>
      </c>
      <c r="S21" t="e">
        <f t="shared" si="4"/>
        <v>#N/A</v>
      </c>
      <c r="T21" t="e">
        <f t="shared" si="5"/>
        <v>#N/A</v>
      </c>
    </row>
    <row r="22" spans="1:20" x14ac:dyDescent="0.25">
      <c r="A22" s="15">
        <v>1501303</v>
      </c>
      <c r="B22" s="12" t="s">
        <v>149</v>
      </c>
      <c r="C22" s="21" t="s">
        <v>19</v>
      </c>
      <c r="D22">
        <v>335</v>
      </c>
      <c r="E22">
        <v>0</v>
      </c>
      <c r="F22">
        <v>312</v>
      </c>
      <c r="G22">
        <v>243</v>
      </c>
      <c r="H22">
        <v>289</v>
      </c>
      <c r="J22">
        <v>2181</v>
      </c>
      <c r="K22">
        <v>3319</v>
      </c>
      <c r="L22">
        <v>3920</v>
      </c>
      <c r="M22">
        <v>4610</v>
      </c>
      <c r="N22">
        <v>4840</v>
      </c>
      <c r="P22">
        <f t="shared" si="1"/>
        <v>15.359926639156352</v>
      </c>
      <c r="Q22">
        <f t="shared" si="2"/>
        <v>0</v>
      </c>
      <c r="R22">
        <f t="shared" si="3"/>
        <v>7.9591836734693873</v>
      </c>
      <c r="S22">
        <f t="shared" si="4"/>
        <v>5.271149674620391</v>
      </c>
      <c r="T22">
        <f t="shared" si="5"/>
        <v>5.9710743801652892</v>
      </c>
    </row>
    <row r="23" spans="1:20" x14ac:dyDescent="0.25">
      <c r="A23" s="15">
        <v>1501402</v>
      </c>
      <c r="B23" s="12" t="s">
        <v>155</v>
      </c>
      <c r="C23" s="21" t="s">
        <v>20</v>
      </c>
      <c r="D23">
        <v>34621</v>
      </c>
      <c r="E23">
        <v>17588</v>
      </c>
      <c r="F23">
        <v>33866</v>
      </c>
      <c r="G23">
        <v>33438</v>
      </c>
      <c r="H23">
        <v>35199</v>
      </c>
      <c r="J23">
        <v>115135</v>
      </c>
      <c r="K23">
        <v>97684</v>
      </c>
      <c r="L23">
        <v>110664</v>
      </c>
      <c r="M23">
        <v>110448</v>
      </c>
      <c r="N23">
        <v>110325</v>
      </c>
      <c r="P23">
        <f t="shared" si="1"/>
        <v>30.069917922438876</v>
      </c>
      <c r="Q23">
        <f t="shared" si="2"/>
        <v>18.00499570042177</v>
      </c>
      <c r="R23">
        <f t="shared" si="3"/>
        <v>30.602544639629869</v>
      </c>
      <c r="S23">
        <f t="shared" si="4"/>
        <v>30.274880486744891</v>
      </c>
      <c r="T23">
        <f t="shared" si="5"/>
        <v>31.90482664853841</v>
      </c>
    </row>
    <row r="24" spans="1:20" x14ac:dyDescent="0.25">
      <c r="A24" s="15">
        <v>1501451</v>
      </c>
      <c r="B24" s="12" t="s">
        <v>153</v>
      </c>
      <c r="C24" s="21" t="s">
        <v>21</v>
      </c>
      <c r="D24">
        <v>0</v>
      </c>
      <c r="E24">
        <v>0</v>
      </c>
      <c r="F24">
        <v>0</v>
      </c>
      <c r="G24">
        <v>0</v>
      </c>
      <c r="H24" t="e">
        <v>#N/A</v>
      </c>
      <c r="J24">
        <v>0</v>
      </c>
      <c r="K24">
        <v>0</v>
      </c>
      <c r="L24">
        <v>22</v>
      </c>
      <c r="M24">
        <v>42</v>
      </c>
      <c r="N24">
        <v>70</v>
      </c>
      <c r="P24" t="e">
        <f t="shared" si="1"/>
        <v>#DIV/0!</v>
      </c>
      <c r="Q24" t="e">
        <f t="shared" si="2"/>
        <v>#DIV/0!</v>
      </c>
      <c r="R24">
        <f t="shared" si="3"/>
        <v>0</v>
      </c>
      <c r="S24">
        <f t="shared" si="4"/>
        <v>0</v>
      </c>
      <c r="T24" t="e">
        <f t="shared" si="5"/>
        <v>#N/A</v>
      </c>
    </row>
    <row r="25" spans="1:20" x14ac:dyDescent="0.25">
      <c r="A25" s="15">
        <v>1501501</v>
      </c>
      <c r="B25" s="12" t="s">
        <v>155</v>
      </c>
      <c r="C25" s="21" t="s">
        <v>22</v>
      </c>
      <c r="D25">
        <v>0</v>
      </c>
      <c r="E25">
        <v>0</v>
      </c>
      <c r="F25">
        <v>45</v>
      </c>
      <c r="G25">
        <v>44</v>
      </c>
      <c r="H25">
        <v>44</v>
      </c>
      <c r="J25">
        <v>380</v>
      </c>
      <c r="K25">
        <v>685</v>
      </c>
      <c r="L25">
        <v>621</v>
      </c>
      <c r="M25">
        <v>1251</v>
      </c>
      <c r="N25">
        <v>1654</v>
      </c>
      <c r="P25">
        <f t="shared" si="1"/>
        <v>0</v>
      </c>
      <c r="Q25">
        <f t="shared" si="2"/>
        <v>0</v>
      </c>
      <c r="R25">
        <f t="shared" si="3"/>
        <v>7.2463768115942031</v>
      </c>
      <c r="S25">
        <f t="shared" si="4"/>
        <v>3.5171862509992007</v>
      </c>
      <c r="T25">
        <f t="shared" si="5"/>
        <v>2.6602176541717046</v>
      </c>
    </row>
    <row r="26" spans="1:20" x14ac:dyDescent="0.25">
      <c r="A26" s="15">
        <v>1501576</v>
      </c>
      <c r="B26" s="12" t="s">
        <v>158</v>
      </c>
      <c r="C26" s="21" t="s">
        <v>23</v>
      </c>
      <c r="D26">
        <v>0</v>
      </c>
      <c r="E26">
        <v>0</v>
      </c>
      <c r="F26">
        <v>0</v>
      </c>
      <c r="G26">
        <v>0</v>
      </c>
      <c r="H26" t="e">
        <v>#N/A</v>
      </c>
      <c r="J26">
        <v>0</v>
      </c>
      <c r="K26">
        <v>0</v>
      </c>
      <c r="L26">
        <v>0</v>
      </c>
      <c r="M26">
        <v>27</v>
      </c>
      <c r="N26">
        <v>14</v>
      </c>
      <c r="P26" t="e">
        <f t="shared" si="1"/>
        <v>#DIV/0!</v>
      </c>
      <c r="Q26" t="e">
        <f t="shared" si="2"/>
        <v>#DIV/0!</v>
      </c>
      <c r="R26" t="e">
        <f t="shared" si="3"/>
        <v>#DIV/0!</v>
      </c>
      <c r="S26">
        <f t="shared" si="4"/>
        <v>0</v>
      </c>
      <c r="T26" t="e">
        <f t="shared" si="5"/>
        <v>#N/A</v>
      </c>
    </row>
    <row r="27" spans="1:20" x14ac:dyDescent="0.25">
      <c r="A27" s="15">
        <v>1501600</v>
      </c>
      <c r="B27" s="12" t="s">
        <v>156</v>
      </c>
      <c r="C27" s="21" t="s">
        <v>24</v>
      </c>
      <c r="D27">
        <v>0</v>
      </c>
      <c r="E27">
        <v>0</v>
      </c>
      <c r="F27">
        <v>0</v>
      </c>
      <c r="G27">
        <v>0</v>
      </c>
      <c r="H27" t="e">
        <v>#N/A</v>
      </c>
      <c r="J27">
        <v>0</v>
      </c>
      <c r="K27">
        <v>0</v>
      </c>
      <c r="L27">
        <v>4</v>
      </c>
      <c r="M27">
        <v>1</v>
      </c>
      <c r="N27">
        <v>1</v>
      </c>
      <c r="P27" t="e">
        <f t="shared" si="1"/>
        <v>#DIV/0!</v>
      </c>
      <c r="Q27" t="e">
        <f t="shared" si="2"/>
        <v>#DIV/0!</v>
      </c>
      <c r="R27">
        <f t="shared" si="3"/>
        <v>0</v>
      </c>
      <c r="S27">
        <f t="shared" si="4"/>
        <v>0</v>
      </c>
      <c r="T27" t="e">
        <f t="shared" si="5"/>
        <v>#N/A</v>
      </c>
    </row>
    <row r="28" spans="1:20" x14ac:dyDescent="0.25">
      <c r="A28" s="15">
        <v>1501709</v>
      </c>
      <c r="B28" s="12" t="s">
        <v>156</v>
      </c>
      <c r="C28" s="21" t="s">
        <v>25</v>
      </c>
      <c r="D28">
        <v>2254</v>
      </c>
      <c r="E28">
        <v>1485</v>
      </c>
      <c r="F28">
        <v>2230</v>
      </c>
      <c r="G28">
        <v>2491</v>
      </c>
      <c r="H28">
        <v>2321</v>
      </c>
      <c r="J28">
        <v>4545</v>
      </c>
      <c r="K28">
        <v>4574</v>
      </c>
      <c r="L28">
        <v>5509</v>
      </c>
      <c r="M28">
        <v>6149</v>
      </c>
      <c r="N28">
        <v>6432</v>
      </c>
      <c r="P28">
        <f t="shared" si="1"/>
        <v>49.592959295929596</v>
      </c>
      <c r="Q28">
        <f t="shared" si="2"/>
        <v>32.46611281154351</v>
      </c>
      <c r="R28">
        <f t="shared" si="3"/>
        <v>40.479215828644037</v>
      </c>
      <c r="S28">
        <f t="shared" si="4"/>
        <v>40.510652138559117</v>
      </c>
      <c r="T28">
        <f t="shared" si="5"/>
        <v>36.085199004975124</v>
      </c>
    </row>
    <row r="29" spans="1:20" x14ac:dyDescent="0.25">
      <c r="A29" s="15">
        <v>1501725</v>
      </c>
      <c r="B29" s="12" t="s">
        <v>154</v>
      </c>
      <c r="C29" s="21" t="s">
        <v>26</v>
      </c>
      <c r="D29">
        <v>0</v>
      </c>
      <c r="E29">
        <v>0</v>
      </c>
      <c r="F29">
        <v>0</v>
      </c>
      <c r="G29">
        <v>0</v>
      </c>
      <c r="H29" t="e">
        <v>#N/A</v>
      </c>
      <c r="J29">
        <v>0</v>
      </c>
      <c r="K29">
        <v>12</v>
      </c>
      <c r="L29">
        <v>13</v>
      </c>
      <c r="M29">
        <v>25</v>
      </c>
      <c r="N29">
        <v>21</v>
      </c>
      <c r="P29" t="e">
        <f t="shared" si="1"/>
        <v>#DIV/0!</v>
      </c>
      <c r="Q29">
        <f t="shared" si="2"/>
        <v>0</v>
      </c>
      <c r="R29">
        <f t="shared" si="3"/>
        <v>0</v>
      </c>
      <c r="S29">
        <f t="shared" si="4"/>
        <v>0</v>
      </c>
      <c r="T29" t="e">
        <f t="shared" si="5"/>
        <v>#N/A</v>
      </c>
    </row>
    <row r="30" spans="1:20" x14ac:dyDescent="0.25">
      <c r="A30" s="15">
        <v>1501758</v>
      </c>
      <c r="B30" s="12" t="s">
        <v>158</v>
      </c>
      <c r="C30" s="21" t="s">
        <v>27</v>
      </c>
      <c r="D30">
        <v>0</v>
      </c>
      <c r="E30">
        <v>0</v>
      </c>
      <c r="F30">
        <v>0</v>
      </c>
      <c r="G30" t="e">
        <v>#N/A</v>
      </c>
      <c r="H30" t="e">
        <v>#N/A</v>
      </c>
      <c r="J30">
        <v>0</v>
      </c>
      <c r="K30">
        <v>0</v>
      </c>
      <c r="L30">
        <v>0</v>
      </c>
      <c r="M30" t="s">
        <v>187</v>
      </c>
      <c r="N30" t="e">
        <v>#N/A</v>
      </c>
      <c r="P30" t="e">
        <f t="shared" si="1"/>
        <v>#DIV/0!</v>
      </c>
      <c r="Q30" t="e">
        <f t="shared" si="2"/>
        <v>#DIV/0!</v>
      </c>
      <c r="R30" t="e">
        <f t="shared" si="3"/>
        <v>#DIV/0!</v>
      </c>
      <c r="S30" t="e">
        <f t="shared" si="4"/>
        <v>#N/A</v>
      </c>
      <c r="T30" t="e">
        <f t="shared" si="5"/>
        <v>#N/A</v>
      </c>
    </row>
    <row r="31" spans="1:20" x14ac:dyDescent="0.25">
      <c r="A31" s="15">
        <v>1501782</v>
      </c>
      <c r="B31" s="12" t="s">
        <v>159</v>
      </c>
      <c r="C31" s="21" t="s">
        <v>28</v>
      </c>
      <c r="D31">
        <v>0</v>
      </c>
      <c r="E31">
        <v>0</v>
      </c>
      <c r="F31">
        <v>0</v>
      </c>
      <c r="G31">
        <v>0</v>
      </c>
      <c r="H31" t="e">
        <v>#N/A</v>
      </c>
      <c r="J31">
        <v>738</v>
      </c>
      <c r="K31">
        <v>803</v>
      </c>
      <c r="L31">
        <v>877</v>
      </c>
      <c r="M31">
        <v>893</v>
      </c>
      <c r="N31">
        <v>830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 t="e">
        <f t="shared" si="5"/>
        <v>#N/A</v>
      </c>
    </row>
    <row r="32" spans="1:20" x14ac:dyDescent="0.25">
      <c r="A32" s="15">
        <v>1501808</v>
      </c>
      <c r="B32" s="12" t="s">
        <v>151</v>
      </c>
      <c r="C32" s="21" t="s">
        <v>29</v>
      </c>
      <c r="D32">
        <v>1113</v>
      </c>
      <c r="E32">
        <v>995</v>
      </c>
      <c r="F32">
        <v>1134</v>
      </c>
      <c r="G32">
        <v>1184</v>
      </c>
      <c r="H32">
        <v>1236</v>
      </c>
      <c r="J32">
        <v>4655</v>
      </c>
      <c r="K32">
        <v>4476</v>
      </c>
      <c r="L32">
        <v>4001</v>
      </c>
      <c r="M32">
        <v>5245</v>
      </c>
      <c r="N32">
        <v>5856</v>
      </c>
      <c r="P32">
        <f t="shared" si="1"/>
        <v>23.909774436090224</v>
      </c>
      <c r="Q32">
        <f t="shared" si="2"/>
        <v>22.229669347631813</v>
      </c>
      <c r="R32">
        <f t="shared" si="3"/>
        <v>28.342914271432139</v>
      </c>
      <c r="S32">
        <f t="shared" si="4"/>
        <v>22.57387988560534</v>
      </c>
      <c r="T32">
        <f t="shared" si="5"/>
        <v>21.106557377049182</v>
      </c>
    </row>
    <row r="33" spans="1:20" x14ac:dyDescent="0.25">
      <c r="A33" s="15">
        <v>1501907</v>
      </c>
      <c r="B33" s="12" t="s">
        <v>150</v>
      </c>
      <c r="C33" s="21" t="s">
        <v>30</v>
      </c>
      <c r="D33">
        <v>0</v>
      </c>
      <c r="E33">
        <v>0</v>
      </c>
      <c r="F33">
        <v>0</v>
      </c>
      <c r="G33" t="e">
        <v>#N/A</v>
      </c>
      <c r="H33" t="e">
        <v>#N/A</v>
      </c>
      <c r="J33">
        <v>0</v>
      </c>
      <c r="K33">
        <v>0</v>
      </c>
      <c r="L33">
        <v>0</v>
      </c>
      <c r="M33" t="s">
        <v>187</v>
      </c>
      <c r="N33">
        <v>66</v>
      </c>
      <c r="P33" t="e">
        <f t="shared" si="1"/>
        <v>#DIV/0!</v>
      </c>
      <c r="Q33" t="e">
        <f t="shared" si="2"/>
        <v>#DIV/0!</v>
      </c>
      <c r="R33" t="e">
        <f t="shared" si="3"/>
        <v>#DIV/0!</v>
      </c>
      <c r="S33" t="e">
        <f t="shared" si="4"/>
        <v>#N/A</v>
      </c>
      <c r="T33" t="e">
        <f t="shared" si="5"/>
        <v>#N/A</v>
      </c>
    </row>
    <row r="34" spans="1:20" x14ac:dyDescent="0.25">
      <c r="A34" s="15">
        <v>1502004</v>
      </c>
      <c r="B34" s="12" t="s">
        <v>151</v>
      </c>
      <c r="C34" s="21" t="s">
        <v>31</v>
      </c>
      <c r="D34">
        <v>28</v>
      </c>
      <c r="E34">
        <v>0</v>
      </c>
      <c r="F34">
        <v>11</v>
      </c>
      <c r="G34">
        <v>0</v>
      </c>
      <c r="H34" t="e">
        <v>#N/A</v>
      </c>
      <c r="J34">
        <v>28</v>
      </c>
      <c r="K34">
        <v>66</v>
      </c>
      <c r="L34">
        <v>89</v>
      </c>
      <c r="M34">
        <v>211</v>
      </c>
      <c r="N34">
        <v>339</v>
      </c>
      <c r="P34">
        <f t="shared" si="1"/>
        <v>100</v>
      </c>
      <c r="Q34">
        <f t="shared" si="2"/>
        <v>0</v>
      </c>
      <c r="R34">
        <f t="shared" si="3"/>
        <v>12.359550561797752</v>
      </c>
      <c r="S34">
        <f t="shared" si="4"/>
        <v>0</v>
      </c>
      <c r="T34" t="e">
        <f t="shared" si="5"/>
        <v>#N/A</v>
      </c>
    </row>
    <row r="35" spans="1:20" x14ac:dyDescent="0.25">
      <c r="A35" s="15">
        <v>1501956</v>
      </c>
      <c r="B35" s="12" t="s">
        <v>156</v>
      </c>
      <c r="C35" s="21" t="s">
        <v>32</v>
      </c>
      <c r="D35">
        <v>0</v>
      </c>
      <c r="E35">
        <v>0</v>
      </c>
      <c r="F35">
        <v>0</v>
      </c>
      <c r="G35">
        <v>0</v>
      </c>
      <c r="H35" t="e">
        <v>#N/A</v>
      </c>
      <c r="J35">
        <v>0</v>
      </c>
      <c r="K35">
        <v>0</v>
      </c>
      <c r="L35">
        <v>0</v>
      </c>
      <c r="M35">
        <v>1</v>
      </c>
      <c r="N35">
        <v>4</v>
      </c>
      <c r="P35" t="e">
        <f t="shared" si="1"/>
        <v>#DIV/0!</v>
      </c>
      <c r="Q35" t="e">
        <f t="shared" si="2"/>
        <v>#DIV/0!</v>
      </c>
      <c r="R35" t="e">
        <f t="shared" si="3"/>
        <v>#DIV/0!</v>
      </c>
      <c r="S35">
        <f t="shared" si="4"/>
        <v>0</v>
      </c>
      <c r="T35" t="e">
        <f t="shared" si="5"/>
        <v>#N/A</v>
      </c>
    </row>
    <row r="36" spans="1:20" x14ac:dyDescent="0.25">
      <c r="A36" s="15">
        <v>1502103</v>
      </c>
      <c r="B36" s="12" t="s">
        <v>149</v>
      </c>
      <c r="C36" s="21" t="s">
        <v>33</v>
      </c>
      <c r="D36">
        <v>2783</v>
      </c>
      <c r="E36">
        <v>1648</v>
      </c>
      <c r="F36">
        <v>2461</v>
      </c>
      <c r="G36">
        <v>2497</v>
      </c>
      <c r="H36">
        <v>2471</v>
      </c>
      <c r="J36">
        <v>6834</v>
      </c>
      <c r="K36">
        <v>5262</v>
      </c>
      <c r="L36">
        <v>6644</v>
      </c>
      <c r="M36">
        <v>6839</v>
      </c>
      <c r="N36">
        <v>7066</v>
      </c>
      <c r="P36">
        <f t="shared" si="1"/>
        <v>40.722856306701786</v>
      </c>
      <c r="Q36">
        <f t="shared" si="2"/>
        <v>31.318890155834282</v>
      </c>
      <c r="R36">
        <f t="shared" si="3"/>
        <v>37.040939193257074</v>
      </c>
      <c r="S36">
        <f t="shared" si="4"/>
        <v>36.511185845883901</v>
      </c>
      <c r="T36">
        <f t="shared" si="5"/>
        <v>34.970280215114634</v>
      </c>
    </row>
    <row r="37" spans="1:20" x14ac:dyDescent="0.25">
      <c r="A37" s="15">
        <v>1502152</v>
      </c>
      <c r="B37" s="12" t="s">
        <v>158</v>
      </c>
      <c r="C37" s="21" t="s">
        <v>34</v>
      </c>
      <c r="D37">
        <v>0</v>
      </c>
      <c r="E37">
        <v>0</v>
      </c>
      <c r="F37">
        <v>0</v>
      </c>
      <c r="G37">
        <v>0</v>
      </c>
      <c r="H37" t="e">
        <v>#N/A</v>
      </c>
      <c r="J37">
        <v>1412</v>
      </c>
      <c r="K37">
        <v>2043</v>
      </c>
      <c r="L37">
        <v>2653</v>
      </c>
      <c r="M37">
        <v>3077</v>
      </c>
      <c r="N37">
        <v>3845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 t="e">
        <f t="shared" si="5"/>
        <v>#N/A</v>
      </c>
    </row>
    <row r="38" spans="1:20" x14ac:dyDescent="0.25">
      <c r="A38" s="15">
        <v>1502202</v>
      </c>
      <c r="B38" s="12" t="s">
        <v>156</v>
      </c>
      <c r="C38" s="21" t="s">
        <v>35</v>
      </c>
      <c r="D38">
        <v>1039</v>
      </c>
      <c r="E38">
        <v>1032</v>
      </c>
      <c r="F38">
        <v>834</v>
      </c>
      <c r="G38">
        <v>875</v>
      </c>
      <c r="H38">
        <v>1009</v>
      </c>
      <c r="J38">
        <v>3603</v>
      </c>
      <c r="K38">
        <v>3559</v>
      </c>
      <c r="L38">
        <v>3734</v>
      </c>
      <c r="M38">
        <v>4029</v>
      </c>
      <c r="N38">
        <v>4763</v>
      </c>
      <c r="P38">
        <f t="shared" si="1"/>
        <v>28.837080210935333</v>
      </c>
      <c r="Q38">
        <f t="shared" si="2"/>
        <v>28.996909244169711</v>
      </c>
      <c r="R38">
        <f t="shared" si="3"/>
        <v>22.335297268344938</v>
      </c>
      <c r="S38">
        <f t="shared" si="4"/>
        <v>21.717547778605113</v>
      </c>
      <c r="T38">
        <f t="shared" si="5"/>
        <v>21.184127650640352</v>
      </c>
    </row>
    <row r="39" spans="1:20" x14ac:dyDescent="0.25">
      <c r="A39" s="15">
        <v>1502301</v>
      </c>
      <c r="B39" s="12" t="s">
        <v>150</v>
      </c>
      <c r="C39" s="21" t="s">
        <v>36</v>
      </c>
      <c r="D39">
        <v>886</v>
      </c>
      <c r="E39">
        <v>891</v>
      </c>
      <c r="F39">
        <v>737</v>
      </c>
      <c r="G39">
        <v>636</v>
      </c>
      <c r="H39">
        <v>649</v>
      </c>
      <c r="J39">
        <v>2123</v>
      </c>
      <c r="K39">
        <v>2487</v>
      </c>
      <c r="L39">
        <v>2522</v>
      </c>
      <c r="M39">
        <v>2205</v>
      </c>
      <c r="N39">
        <v>2388</v>
      </c>
      <c r="P39">
        <f t="shared" si="1"/>
        <v>41.73339613754122</v>
      </c>
      <c r="Q39">
        <f t="shared" si="2"/>
        <v>35.826296743063935</v>
      </c>
      <c r="R39">
        <f t="shared" si="3"/>
        <v>29.222839016653452</v>
      </c>
      <c r="S39">
        <f t="shared" si="4"/>
        <v>28.843537414965986</v>
      </c>
      <c r="T39">
        <f t="shared" si="5"/>
        <v>27.177554438860973</v>
      </c>
    </row>
    <row r="40" spans="1:20" x14ac:dyDescent="0.25">
      <c r="A40" s="15">
        <v>1502400</v>
      </c>
      <c r="B40" s="12" t="s">
        <v>160</v>
      </c>
      <c r="C40" s="21" t="s">
        <v>37</v>
      </c>
      <c r="D40">
        <v>3132</v>
      </c>
      <c r="E40">
        <v>1389</v>
      </c>
      <c r="F40">
        <v>2960</v>
      </c>
      <c r="G40">
        <v>2953</v>
      </c>
      <c r="H40">
        <v>3362</v>
      </c>
      <c r="J40">
        <v>16241</v>
      </c>
      <c r="K40">
        <v>14873</v>
      </c>
      <c r="L40">
        <v>15629</v>
      </c>
      <c r="M40">
        <v>15998</v>
      </c>
      <c r="N40">
        <v>17989</v>
      </c>
      <c r="P40">
        <f t="shared" si="1"/>
        <v>19.284526814851301</v>
      </c>
      <c r="Q40">
        <f t="shared" si="2"/>
        <v>9.339070799435218</v>
      </c>
      <c r="R40">
        <f t="shared" si="3"/>
        <v>18.939151577196238</v>
      </c>
      <c r="S40">
        <f t="shared" si="4"/>
        <v>18.458557319664958</v>
      </c>
      <c r="T40">
        <f t="shared" si="5"/>
        <v>18.689198954916893</v>
      </c>
    </row>
    <row r="41" spans="1:20" x14ac:dyDescent="0.25">
      <c r="A41" s="15">
        <v>1502509</v>
      </c>
      <c r="B41" s="12" t="s">
        <v>151</v>
      </c>
      <c r="C41" s="21" t="s">
        <v>38</v>
      </c>
      <c r="D41">
        <v>0</v>
      </c>
      <c r="E41">
        <v>0</v>
      </c>
      <c r="F41">
        <v>0</v>
      </c>
      <c r="G41">
        <v>0</v>
      </c>
      <c r="H41" t="e">
        <v>#N/A</v>
      </c>
      <c r="J41">
        <v>8</v>
      </c>
      <c r="K41">
        <v>8</v>
      </c>
      <c r="L41">
        <v>29</v>
      </c>
      <c r="M41">
        <v>118</v>
      </c>
      <c r="N41">
        <v>118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 t="e">
        <f t="shared" si="5"/>
        <v>#N/A</v>
      </c>
    </row>
    <row r="42" spans="1:20" x14ac:dyDescent="0.25">
      <c r="A42" s="15">
        <v>1502608</v>
      </c>
      <c r="B42" s="12" t="s">
        <v>160</v>
      </c>
      <c r="C42" s="21" t="s">
        <v>39</v>
      </c>
      <c r="D42">
        <v>0</v>
      </c>
      <c r="E42">
        <v>0</v>
      </c>
      <c r="F42">
        <v>0</v>
      </c>
      <c r="G42" t="e">
        <v>#N/A</v>
      </c>
      <c r="H42" t="e">
        <v>#N/A</v>
      </c>
      <c r="J42">
        <v>0</v>
      </c>
      <c r="K42">
        <v>0</v>
      </c>
      <c r="L42">
        <v>0</v>
      </c>
      <c r="M42" t="s">
        <v>187</v>
      </c>
      <c r="N42">
        <v>48</v>
      </c>
      <c r="P42" t="e">
        <f t="shared" si="1"/>
        <v>#DIV/0!</v>
      </c>
      <c r="Q42" t="e">
        <f t="shared" si="2"/>
        <v>#DIV/0!</v>
      </c>
      <c r="R42" t="e">
        <f t="shared" si="3"/>
        <v>#DIV/0!</v>
      </c>
      <c r="S42" t="e">
        <f t="shared" si="4"/>
        <v>#N/A</v>
      </c>
      <c r="T42" t="e">
        <f t="shared" si="5"/>
        <v>#N/A</v>
      </c>
    </row>
    <row r="43" spans="1:20" x14ac:dyDescent="0.25">
      <c r="A43" s="15">
        <v>1502707</v>
      </c>
      <c r="B43" s="12" t="s">
        <v>152</v>
      </c>
      <c r="C43" s="21" t="s">
        <v>40</v>
      </c>
      <c r="D43">
        <v>973</v>
      </c>
      <c r="E43">
        <v>349</v>
      </c>
      <c r="F43">
        <v>918</v>
      </c>
      <c r="G43">
        <v>749</v>
      </c>
      <c r="H43">
        <v>725</v>
      </c>
      <c r="J43">
        <v>1685</v>
      </c>
      <c r="K43">
        <v>991</v>
      </c>
      <c r="L43">
        <v>977</v>
      </c>
      <c r="M43">
        <v>1476</v>
      </c>
      <c r="N43">
        <v>1500</v>
      </c>
      <c r="P43">
        <f t="shared" si="1"/>
        <v>57.744807121661722</v>
      </c>
      <c r="Q43">
        <f t="shared" si="2"/>
        <v>35.21695257315843</v>
      </c>
      <c r="R43">
        <f t="shared" si="3"/>
        <v>93.961105424769713</v>
      </c>
      <c r="S43">
        <f t="shared" si="4"/>
        <v>50.745257452574521</v>
      </c>
      <c r="T43">
        <f t="shared" si="5"/>
        <v>48.333333333333336</v>
      </c>
    </row>
    <row r="44" spans="1:20" x14ac:dyDescent="0.25">
      <c r="A44" s="15">
        <v>1502756</v>
      </c>
      <c r="B44" s="12" t="s">
        <v>150</v>
      </c>
      <c r="C44" s="21" t="s">
        <v>41</v>
      </c>
      <c r="D44">
        <v>0</v>
      </c>
      <c r="E44">
        <v>0</v>
      </c>
      <c r="F44">
        <v>0</v>
      </c>
      <c r="G44">
        <v>0</v>
      </c>
      <c r="H44" t="e">
        <v>#N/A</v>
      </c>
      <c r="J44">
        <v>0</v>
      </c>
      <c r="K44">
        <v>0</v>
      </c>
      <c r="L44">
        <v>38</v>
      </c>
      <c r="M44">
        <v>225</v>
      </c>
      <c r="N44">
        <v>359</v>
      </c>
      <c r="P44" t="e">
        <f t="shared" si="1"/>
        <v>#DIV/0!</v>
      </c>
      <c r="Q44" t="e">
        <f t="shared" si="2"/>
        <v>#DIV/0!</v>
      </c>
      <c r="R44">
        <f t="shared" si="3"/>
        <v>0</v>
      </c>
      <c r="S44">
        <f t="shared" si="4"/>
        <v>0</v>
      </c>
      <c r="T44" t="e">
        <f t="shared" si="5"/>
        <v>#N/A</v>
      </c>
    </row>
    <row r="45" spans="1:20" x14ac:dyDescent="0.25">
      <c r="A45" s="15">
        <v>1502764</v>
      </c>
      <c r="B45" s="12" t="s">
        <v>152</v>
      </c>
      <c r="C45" s="21" t="s">
        <v>42</v>
      </c>
      <c r="D45">
        <v>0</v>
      </c>
      <c r="E45">
        <v>0</v>
      </c>
      <c r="F45">
        <v>0</v>
      </c>
      <c r="G45" t="e">
        <v>#N/A</v>
      </c>
      <c r="H45" t="e">
        <v>#N/A</v>
      </c>
      <c r="J45">
        <v>0</v>
      </c>
      <c r="K45">
        <v>0</v>
      </c>
      <c r="L45">
        <v>0</v>
      </c>
      <c r="M45" t="s">
        <v>187</v>
      </c>
      <c r="N45" t="e">
        <v>#N/A</v>
      </c>
      <c r="P45" t="e">
        <f t="shared" si="1"/>
        <v>#DIV/0!</v>
      </c>
      <c r="Q45" t="e">
        <f t="shared" si="2"/>
        <v>#DIV/0!</v>
      </c>
      <c r="R45" t="e">
        <f t="shared" si="3"/>
        <v>#DIV/0!</v>
      </c>
      <c r="S45" t="e">
        <f t="shared" si="4"/>
        <v>#N/A</v>
      </c>
      <c r="T45" t="e">
        <f t="shared" si="5"/>
        <v>#N/A</v>
      </c>
    </row>
    <row r="46" spans="1:20" x14ac:dyDescent="0.25">
      <c r="A46" s="15">
        <v>1502772</v>
      </c>
      <c r="B46" s="12" t="s">
        <v>158</v>
      </c>
      <c r="C46" s="21" t="s">
        <v>43</v>
      </c>
      <c r="D46">
        <v>0</v>
      </c>
      <c r="E46">
        <v>0</v>
      </c>
      <c r="F46">
        <v>0</v>
      </c>
      <c r="G46">
        <v>0</v>
      </c>
      <c r="H46" t="e">
        <v>#N/A</v>
      </c>
      <c r="J46">
        <v>0</v>
      </c>
      <c r="K46">
        <v>0</v>
      </c>
      <c r="L46">
        <v>4</v>
      </c>
      <c r="M46">
        <v>1</v>
      </c>
      <c r="N46" t="e">
        <v>#N/A</v>
      </c>
      <c r="P46" t="e">
        <f t="shared" si="1"/>
        <v>#DIV/0!</v>
      </c>
      <c r="Q46" t="e">
        <f t="shared" si="2"/>
        <v>#DIV/0!</v>
      </c>
      <c r="R46">
        <f t="shared" si="3"/>
        <v>0</v>
      </c>
      <c r="S46">
        <f t="shared" si="4"/>
        <v>0</v>
      </c>
      <c r="T46" t="e">
        <f t="shared" si="5"/>
        <v>#N/A</v>
      </c>
    </row>
    <row r="47" spans="1:20" x14ac:dyDescent="0.25">
      <c r="A47" s="15">
        <v>1502806</v>
      </c>
      <c r="B47" s="12" t="s">
        <v>151</v>
      </c>
      <c r="C47" s="21" t="s">
        <v>44</v>
      </c>
      <c r="D47">
        <v>0</v>
      </c>
      <c r="E47">
        <v>0</v>
      </c>
      <c r="F47">
        <v>0</v>
      </c>
      <c r="G47">
        <v>0</v>
      </c>
      <c r="H47" t="e">
        <v>#N/A</v>
      </c>
      <c r="J47">
        <v>173</v>
      </c>
      <c r="K47">
        <v>239</v>
      </c>
      <c r="L47">
        <v>41</v>
      </c>
      <c r="M47">
        <v>445</v>
      </c>
      <c r="N47">
        <v>551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 t="e">
        <f t="shared" si="5"/>
        <v>#N/A</v>
      </c>
    </row>
    <row r="48" spans="1:20" x14ac:dyDescent="0.25">
      <c r="A48" s="15">
        <v>1502855</v>
      </c>
      <c r="B48" s="12" t="s">
        <v>153</v>
      </c>
      <c r="C48" s="21" t="s">
        <v>45</v>
      </c>
      <c r="D48">
        <v>0</v>
      </c>
      <c r="E48">
        <v>0</v>
      </c>
      <c r="F48">
        <v>0</v>
      </c>
      <c r="G48">
        <v>0</v>
      </c>
      <c r="H48" t="e">
        <v>#N/A</v>
      </c>
      <c r="J48">
        <v>0</v>
      </c>
      <c r="K48">
        <v>0</v>
      </c>
      <c r="L48">
        <v>1</v>
      </c>
      <c r="M48">
        <v>23</v>
      </c>
      <c r="N48">
        <v>26</v>
      </c>
      <c r="P48" t="e">
        <f t="shared" si="1"/>
        <v>#DIV/0!</v>
      </c>
      <c r="Q48" t="e">
        <f t="shared" si="2"/>
        <v>#DIV/0!</v>
      </c>
      <c r="R48">
        <f t="shared" si="3"/>
        <v>0</v>
      </c>
      <c r="S48">
        <f t="shared" si="4"/>
        <v>0</v>
      </c>
      <c r="T48" t="e">
        <f t="shared" si="5"/>
        <v>#N/A</v>
      </c>
    </row>
    <row r="49" spans="1:20" x14ac:dyDescent="0.25">
      <c r="A49" s="15">
        <v>1502905</v>
      </c>
      <c r="B49" s="12" t="s">
        <v>160</v>
      </c>
      <c r="C49" s="21" t="s">
        <v>46</v>
      </c>
      <c r="D49">
        <v>0</v>
      </c>
      <c r="E49">
        <v>0</v>
      </c>
      <c r="F49">
        <v>0</v>
      </c>
      <c r="G49">
        <v>0</v>
      </c>
      <c r="H49" t="e">
        <v>#N/A</v>
      </c>
      <c r="J49">
        <v>70</v>
      </c>
      <c r="K49">
        <v>166</v>
      </c>
      <c r="L49">
        <v>170</v>
      </c>
      <c r="M49">
        <v>122</v>
      </c>
      <c r="N49">
        <v>127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 t="e">
        <f t="shared" si="5"/>
        <v>#N/A</v>
      </c>
    </row>
    <row r="50" spans="1:20" x14ac:dyDescent="0.25">
      <c r="A50" s="15">
        <v>1502939</v>
      </c>
      <c r="B50" s="12" t="s">
        <v>150</v>
      </c>
      <c r="C50" s="21" t="s">
        <v>47</v>
      </c>
      <c r="D50">
        <v>0</v>
      </c>
      <c r="E50">
        <v>0</v>
      </c>
      <c r="F50">
        <v>0</v>
      </c>
      <c r="G50">
        <v>0</v>
      </c>
      <c r="H50" t="e">
        <v>#N/A</v>
      </c>
      <c r="J50">
        <v>106</v>
      </c>
      <c r="K50">
        <v>337</v>
      </c>
      <c r="L50">
        <v>536</v>
      </c>
      <c r="M50">
        <v>812</v>
      </c>
      <c r="N50">
        <v>1011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 t="e">
        <f t="shared" si="5"/>
        <v>#N/A</v>
      </c>
    </row>
    <row r="51" spans="1:20" x14ac:dyDescent="0.25">
      <c r="A51" s="15">
        <v>1502954</v>
      </c>
      <c r="B51" s="12" t="s">
        <v>158</v>
      </c>
      <c r="C51" s="21" t="s">
        <v>145</v>
      </c>
      <c r="D51">
        <v>0</v>
      </c>
      <c r="E51">
        <v>0</v>
      </c>
      <c r="F51">
        <v>0</v>
      </c>
      <c r="G51">
        <v>0</v>
      </c>
      <c r="H51" t="e">
        <v>#N/A</v>
      </c>
      <c r="J51">
        <v>436</v>
      </c>
      <c r="K51">
        <v>494</v>
      </c>
      <c r="L51">
        <v>627</v>
      </c>
      <c r="M51">
        <v>806</v>
      </c>
      <c r="N51">
        <v>905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T51" t="e">
        <f t="shared" si="5"/>
        <v>#N/A</v>
      </c>
    </row>
    <row r="52" spans="1:20" x14ac:dyDescent="0.25">
      <c r="A52" s="15">
        <v>1503002</v>
      </c>
      <c r="B52" s="12" t="s">
        <v>153</v>
      </c>
      <c r="C52" s="21" t="s">
        <v>48</v>
      </c>
      <c r="D52">
        <v>0</v>
      </c>
      <c r="E52">
        <v>0</v>
      </c>
      <c r="F52">
        <v>0</v>
      </c>
      <c r="G52">
        <v>0</v>
      </c>
      <c r="H52" t="e">
        <v>#N/A</v>
      </c>
      <c r="J52">
        <v>0</v>
      </c>
      <c r="K52">
        <v>0</v>
      </c>
      <c r="L52">
        <v>19</v>
      </c>
      <c r="M52">
        <v>12</v>
      </c>
      <c r="N52">
        <v>10</v>
      </c>
      <c r="P52" t="e">
        <f t="shared" si="1"/>
        <v>#DIV/0!</v>
      </c>
      <c r="Q52" t="e">
        <f t="shared" si="2"/>
        <v>#DIV/0!</v>
      </c>
      <c r="R52">
        <f t="shared" si="3"/>
        <v>0</v>
      </c>
      <c r="S52">
        <f t="shared" si="4"/>
        <v>0</v>
      </c>
      <c r="T52" t="e">
        <f t="shared" si="5"/>
        <v>#N/A</v>
      </c>
    </row>
    <row r="53" spans="1:20" x14ac:dyDescent="0.25">
      <c r="A53" s="15">
        <v>1503044</v>
      </c>
      <c r="B53" s="12" t="s">
        <v>152</v>
      </c>
      <c r="C53" s="21" t="s">
        <v>49</v>
      </c>
      <c r="D53">
        <v>0</v>
      </c>
      <c r="E53">
        <v>0</v>
      </c>
      <c r="F53">
        <v>0</v>
      </c>
      <c r="G53">
        <v>0</v>
      </c>
      <c r="H53" t="e">
        <v>#N/A</v>
      </c>
      <c r="J53">
        <v>0</v>
      </c>
      <c r="K53">
        <v>13</v>
      </c>
      <c r="L53">
        <v>66</v>
      </c>
      <c r="M53">
        <v>180</v>
      </c>
      <c r="N53">
        <v>206</v>
      </c>
      <c r="P53" t="e">
        <f t="shared" si="1"/>
        <v>#DIV/0!</v>
      </c>
      <c r="Q53">
        <f t="shared" si="2"/>
        <v>0</v>
      </c>
      <c r="R53">
        <f t="shared" si="3"/>
        <v>0</v>
      </c>
      <c r="S53">
        <f t="shared" si="4"/>
        <v>0</v>
      </c>
      <c r="T53" t="e">
        <f t="shared" si="5"/>
        <v>#N/A</v>
      </c>
    </row>
    <row r="54" spans="1:20" x14ac:dyDescent="0.25">
      <c r="A54" s="15">
        <v>1503077</v>
      </c>
      <c r="B54" s="12" t="s">
        <v>150</v>
      </c>
      <c r="C54" s="21" t="s">
        <v>50</v>
      </c>
      <c r="D54">
        <v>0</v>
      </c>
      <c r="E54">
        <v>0</v>
      </c>
      <c r="F54">
        <v>0</v>
      </c>
      <c r="G54">
        <v>0</v>
      </c>
      <c r="H54" t="e">
        <v>#N/A</v>
      </c>
      <c r="J54">
        <v>26</v>
      </c>
      <c r="K54">
        <v>23</v>
      </c>
      <c r="L54">
        <v>11</v>
      </c>
      <c r="M54">
        <v>5</v>
      </c>
      <c r="N54">
        <v>4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T54" t="e">
        <f t="shared" si="5"/>
        <v>#N/A</v>
      </c>
    </row>
    <row r="55" spans="1:20" x14ac:dyDescent="0.25">
      <c r="A55" s="15">
        <v>1503093</v>
      </c>
      <c r="B55" s="12" t="s">
        <v>159</v>
      </c>
      <c r="C55" s="21" t="s">
        <v>51</v>
      </c>
      <c r="D55">
        <v>0</v>
      </c>
      <c r="E55">
        <v>0</v>
      </c>
      <c r="F55">
        <v>0</v>
      </c>
      <c r="G55">
        <v>0</v>
      </c>
      <c r="H55" t="e">
        <v>#N/A</v>
      </c>
      <c r="J55">
        <v>459</v>
      </c>
      <c r="K55">
        <v>555</v>
      </c>
      <c r="L55">
        <v>704</v>
      </c>
      <c r="M55">
        <v>810</v>
      </c>
      <c r="N55">
        <v>693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T55" t="e">
        <f t="shared" si="5"/>
        <v>#N/A</v>
      </c>
    </row>
    <row r="56" spans="1:20" x14ac:dyDescent="0.25">
      <c r="A56" s="15">
        <v>1503101</v>
      </c>
      <c r="B56" s="12" t="s">
        <v>151</v>
      </c>
      <c r="C56" s="21" t="s">
        <v>52</v>
      </c>
      <c r="D56">
        <v>0</v>
      </c>
      <c r="E56">
        <v>0</v>
      </c>
      <c r="F56">
        <v>48</v>
      </c>
      <c r="G56">
        <v>48</v>
      </c>
      <c r="H56">
        <v>48</v>
      </c>
      <c r="J56">
        <v>37</v>
      </c>
      <c r="K56">
        <v>93</v>
      </c>
      <c r="L56">
        <v>301</v>
      </c>
      <c r="M56">
        <v>347</v>
      </c>
      <c r="N56">
        <v>351</v>
      </c>
      <c r="P56">
        <f t="shared" si="1"/>
        <v>0</v>
      </c>
      <c r="Q56">
        <f t="shared" si="2"/>
        <v>0</v>
      </c>
      <c r="R56">
        <f t="shared" si="3"/>
        <v>15.946843853820598</v>
      </c>
      <c r="S56">
        <f t="shared" si="4"/>
        <v>13.8328530259366</v>
      </c>
      <c r="T56">
        <f t="shared" si="5"/>
        <v>13.675213675213676</v>
      </c>
    </row>
    <row r="57" spans="1:20" x14ac:dyDescent="0.25">
      <c r="A57" s="15">
        <v>1503200</v>
      </c>
      <c r="B57" s="12" t="s">
        <v>160</v>
      </c>
      <c r="C57" s="21" t="s">
        <v>53</v>
      </c>
      <c r="D57">
        <v>392</v>
      </c>
      <c r="E57">
        <v>0</v>
      </c>
      <c r="F57">
        <v>414</v>
      </c>
      <c r="G57">
        <v>257</v>
      </c>
      <c r="H57">
        <v>316</v>
      </c>
      <c r="J57">
        <v>547</v>
      </c>
      <c r="K57">
        <v>232</v>
      </c>
      <c r="L57">
        <v>810</v>
      </c>
      <c r="M57">
        <v>640</v>
      </c>
      <c r="N57">
        <v>725</v>
      </c>
      <c r="P57">
        <f t="shared" si="1"/>
        <v>71.663619744058508</v>
      </c>
      <c r="Q57">
        <f t="shared" si="2"/>
        <v>0</v>
      </c>
      <c r="R57">
        <f t="shared" si="3"/>
        <v>51.111111111111107</v>
      </c>
      <c r="S57">
        <f t="shared" si="4"/>
        <v>40.15625</v>
      </c>
      <c r="T57">
        <f t="shared" si="5"/>
        <v>43.58620689655173</v>
      </c>
    </row>
    <row r="58" spans="1:20" x14ac:dyDescent="0.25">
      <c r="A58" s="15">
        <v>1503309</v>
      </c>
      <c r="B58" s="12" t="s">
        <v>149</v>
      </c>
      <c r="C58" s="21" t="s">
        <v>54</v>
      </c>
      <c r="D58">
        <v>38</v>
      </c>
      <c r="E58">
        <v>0</v>
      </c>
      <c r="F58">
        <v>116</v>
      </c>
      <c r="G58">
        <v>51</v>
      </c>
      <c r="H58">
        <v>186</v>
      </c>
      <c r="J58">
        <v>687</v>
      </c>
      <c r="K58">
        <v>794</v>
      </c>
      <c r="L58">
        <v>966</v>
      </c>
      <c r="M58">
        <v>957</v>
      </c>
      <c r="N58">
        <v>951</v>
      </c>
      <c r="P58">
        <f t="shared" si="1"/>
        <v>5.5312954876273652</v>
      </c>
      <c r="Q58">
        <f t="shared" si="2"/>
        <v>0</v>
      </c>
      <c r="R58">
        <f t="shared" si="3"/>
        <v>12.008281573498964</v>
      </c>
      <c r="S58">
        <f t="shared" si="4"/>
        <v>5.3291536050156738</v>
      </c>
      <c r="T58">
        <f t="shared" si="5"/>
        <v>19.558359621451103</v>
      </c>
    </row>
    <row r="59" spans="1:20" x14ac:dyDescent="0.25">
      <c r="A59" s="15">
        <v>1503408</v>
      </c>
      <c r="B59" s="12" t="s">
        <v>160</v>
      </c>
      <c r="C59" s="21" t="s">
        <v>55</v>
      </c>
      <c r="D59">
        <v>0</v>
      </c>
      <c r="E59">
        <v>0</v>
      </c>
      <c r="F59">
        <v>0</v>
      </c>
      <c r="G59" t="e">
        <v>#N/A</v>
      </c>
      <c r="H59" t="e">
        <v>#N/A</v>
      </c>
      <c r="J59">
        <v>0</v>
      </c>
      <c r="K59">
        <v>0</v>
      </c>
      <c r="L59">
        <v>0</v>
      </c>
      <c r="M59" t="s">
        <v>187</v>
      </c>
      <c r="N59" t="e">
        <v>#N/A</v>
      </c>
      <c r="P59" t="e">
        <f t="shared" si="1"/>
        <v>#DIV/0!</v>
      </c>
      <c r="Q59" t="e">
        <f t="shared" si="2"/>
        <v>#DIV/0!</v>
      </c>
      <c r="R59" t="e">
        <f t="shared" si="3"/>
        <v>#DIV/0!</v>
      </c>
      <c r="S59" t="e">
        <f t="shared" si="4"/>
        <v>#N/A</v>
      </c>
      <c r="T59" t="e">
        <f t="shared" si="5"/>
        <v>#N/A</v>
      </c>
    </row>
    <row r="60" spans="1:20" x14ac:dyDescent="0.25">
      <c r="A60" s="15">
        <v>1503457</v>
      </c>
      <c r="B60" s="12" t="s">
        <v>150</v>
      </c>
      <c r="C60" s="21" t="s">
        <v>56</v>
      </c>
      <c r="D60">
        <v>0</v>
      </c>
      <c r="E60">
        <v>0</v>
      </c>
      <c r="F60">
        <v>0</v>
      </c>
      <c r="G60">
        <v>0</v>
      </c>
      <c r="H60" t="e">
        <v>#N/A</v>
      </c>
      <c r="J60">
        <v>15</v>
      </c>
      <c r="K60">
        <v>66</v>
      </c>
      <c r="L60">
        <v>117</v>
      </c>
      <c r="M60">
        <v>112</v>
      </c>
      <c r="N60">
        <v>123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  <c r="T60" t="e">
        <f t="shared" si="5"/>
        <v>#N/A</v>
      </c>
    </row>
    <row r="61" spans="1:20" x14ac:dyDescent="0.25">
      <c r="A61" s="15">
        <v>1503507</v>
      </c>
      <c r="B61" s="12" t="s">
        <v>150</v>
      </c>
      <c r="C61" s="21" t="s">
        <v>57</v>
      </c>
      <c r="D61">
        <v>0</v>
      </c>
      <c r="E61">
        <v>0</v>
      </c>
      <c r="F61">
        <v>0</v>
      </c>
      <c r="G61">
        <v>0</v>
      </c>
      <c r="H61" t="e">
        <v>#N/A</v>
      </c>
      <c r="J61">
        <v>0</v>
      </c>
      <c r="K61">
        <v>0</v>
      </c>
      <c r="L61">
        <v>0</v>
      </c>
      <c r="M61">
        <v>49</v>
      </c>
      <c r="N61">
        <v>88</v>
      </c>
      <c r="P61" t="e">
        <f t="shared" si="1"/>
        <v>#DIV/0!</v>
      </c>
      <c r="Q61" t="e">
        <f t="shared" si="2"/>
        <v>#DIV/0!</v>
      </c>
      <c r="R61" t="e">
        <f t="shared" si="3"/>
        <v>#DIV/0!</v>
      </c>
      <c r="S61">
        <f t="shared" si="4"/>
        <v>0</v>
      </c>
      <c r="T61" t="e">
        <f t="shared" si="5"/>
        <v>#N/A</v>
      </c>
    </row>
    <row r="62" spans="1:20" x14ac:dyDescent="0.25">
      <c r="A62" s="15">
        <v>1503606</v>
      </c>
      <c r="B62" s="12" t="s">
        <v>157</v>
      </c>
      <c r="C62" s="21" t="s">
        <v>58</v>
      </c>
      <c r="D62">
        <v>297</v>
      </c>
      <c r="E62">
        <v>214</v>
      </c>
      <c r="F62">
        <v>258</v>
      </c>
      <c r="G62">
        <v>358</v>
      </c>
      <c r="H62">
        <v>403</v>
      </c>
      <c r="J62">
        <v>3929</v>
      </c>
      <c r="K62">
        <v>4200</v>
      </c>
      <c r="L62">
        <v>4156</v>
      </c>
      <c r="M62">
        <v>4624</v>
      </c>
      <c r="N62">
        <v>4823</v>
      </c>
      <c r="P62">
        <f t="shared" si="1"/>
        <v>7.5591753626877063</v>
      </c>
      <c r="Q62">
        <f t="shared" si="2"/>
        <v>5.0952380952380949</v>
      </c>
      <c r="R62">
        <f t="shared" si="3"/>
        <v>6.2078922040423485</v>
      </c>
      <c r="S62">
        <f t="shared" si="4"/>
        <v>7.7422145328719729</v>
      </c>
      <c r="T62">
        <f t="shared" si="5"/>
        <v>8.355795148247978</v>
      </c>
    </row>
    <row r="63" spans="1:20" x14ac:dyDescent="0.25">
      <c r="A63" s="15">
        <v>1503705</v>
      </c>
      <c r="B63" s="12" t="s">
        <v>159</v>
      </c>
      <c r="C63" s="21" t="s">
        <v>59</v>
      </c>
      <c r="D63">
        <v>0</v>
      </c>
      <c r="E63">
        <v>0</v>
      </c>
      <c r="F63">
        <v>0</v>
      </c>
      <c r="G63">
        <v>0</v>
      </c>
      <c r="H63" t="e">
        <v>#N/A</v>
      </c>
      <c r="J63">
        <v>307</v>
      </c>
      <c r="K63">
        <v>323</v>
      </c>
      <c r="L63">
        <v>378</v>
      </c>
      <c r="M63">
        <v>495</v>
      </c>
      <c r="N63">
        <v>419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T63" t="e">
        <f t="shared" si="5"/>
        <v>#N/A</v>
      </c>
    </row>
    <row r="64" spans="1:20" x14ac:dyDescent="0.25">
      <c r="A64" s="15">
        <v>1503754</v>
      </c>
      <c r="B64" s="12" t="s">
        <v>157</v>
      </c>
      <c r="C64" s="21" t="s">
        <v>60</v>
      </c>
      <c r="D64">
        <v>0</v>
      </c>
      <c r="E64">
        <v>0</v>
      </c>
      <c r="F64">
        <v>0</v>
      </c>
      <c r="G64">
        <v>0</v>
      </c>
      <c r="H64" t="e">
        <v>#N/A</v>
      </c>
      <c r="J64">
        <v>94</v>
      </c>
      <c r="K64">
        <v>72</v>
      </c>
      <c r="L64">
        <v>92</v>
      </c>
      <c r="M64">
        <v>63</v>
      </c>
      <c r="N64">
        <v>129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 t="e">
        <f t="shared" si="5"/>
        <v>#N/A</v>
      </c>
    </row>
    <row r="65" spans="1:20" x14ac:dyDescent="0.25">
      <c r="A65" s="15">
        <v>1503804</v>
      </c>
      <c r="B65" s="12" t="s">
        <v>159</v>
      </c>
      <c r="C65" s="21" t="s">
        <v>61</v>
      </c>
      <c r="D65">
        <v>39</v>
      </c>
      <c r="E65">
        <v>0</v>
      </c>
      <c r="F65">
        <v>111</v>
      </c>
      <c r="G65">
        <v>101</v>
      </c>
      <c r="H65">
        <v>33</v>
      </c>
      <c r="J65">
        <v>457</v>
      </c>
      <c r="K65">
        <v>443</v>
      </c>
      <c r="L65">
        <v>694</v>
      </c>
      <c r="M65">
        <v>784</v>
      </c>
      <c r="N65">
        <v>757</v>
      </c>
      <c r="P65">
        <f t="shared" si="1"/>
        <v>8.5339168490153181</v>
      </c>
      <c r="Q65">
        <f t="shared" si="2"/>
        <v>0</v>
      </c>
      <c r="R65">
        <f t="shared" si="3"/>
        <v>15.994236311239193</v>
      </c>
      <c r="S65">
        <f t="shared" si="4"/>
        <v>12.882653061224488</v>
      </c>
      <c r="T65">
        <f t="shared" si="5"/>
        <v>4.3593130779392339</v>
      </c>
    </row>
    <row r="66" spans="1:20" x14ac:dyDescent="0.25">
      <c r="A66" s="15">
        <v>1503903</v>
      </c>
      <c r="B66" s="12" t="s">
        <v>153</v>
      </c>
      <c r="C66" s="21" t="s">
        <v>62</v>
      </c>
      <c r="D66">
        <v>196</v>
      </c>
      <c r="E66">
        <v>237</v>
      </c>
      <c r="F66">
        <v>254</v>
      </c>
      <c r="G66">
        <v>284</v>
      </c>
      <c r="H66">
        <v>295</v>
      </c>
      <c r="J66">
        <v>628</v>
      </c>
      <c r="K66">
        <v>691</v>
      </c>
      <c r="L66">
        <v>962</v>
      </c>
      <c r="M66">
        <v>1075</v>
      </c>
      <c r="N66">
        <v>1267</v>
      </c>
      <c r="P66">
        <f t="shared" si="1"/>
        <v>31.210191082802545</v>
      </c>
      <c r="Q66">
        <f t="shared" si="2"/>
        <v>34.298118668596238</v>
      </c>
      <c r="R66">
        <f t="shared" si="3"/>
        <v>26.403326403326403</v>
      </c>
      <c r="S66">
        <f t="shared" si="4"/>
        <v>26.418604651162791</v>
      </c>
      <c r="T66">
        <f t="shared" si="5"/>
        <v>23.283346487766376</v>
      </c>
    </row>
    <row r="67" spans="1:20" x14ac:dyDescent="0.25">
      <c r="A67" s="15">
        <v>1504000</v>
      </c>
      <c r="B67" s="12" t="s">
        <v>149</v>
      </c>
      <c r="C67" s="21" t="s">
        <v>63</v>
      </c>
      <c r="D67">
        <v>0</v>
      </c>
      <c r="E67">
        <v>0</v>
      </c>
      <c r="F67">
        <v>0</v>
      </c>
      <c r="G67">
        <v>0</v>
      </c>
      <c r="H67" t="e">
        <v>#N/A</v>
      </c>
      <c r="J67">
        <v>1</v>
      </c>
      <c r="K67">
        <v>5</v>
      </c>
      <c r="L67">
        <v>34</v>
      </c>
      <c r="M67">
        <v>64</v>
      </c>
      <c r="N67">
        <v>52</v>
      </c>
      <c r="P67">
        <f t="shared" si="1"/>
        <v>0</v>
      </c>
      <c r="Q67">
        <f t="shared" si="2"/>
        <v>0</v>
      </c>
      <c r="R67">
        <f t="shared" si="3"/>
        <v>0</v>
      </c>
      <c r="S67">
        <f t="shared" si="4"/>
        <v>0</v>
      </c>
      <c r="T67" t="e">
        <f t="shared" si="5"/>
        <v>#N/A</v>
      </c>
    </row>
    <row r="68" spans="1:20" x14ac:dyDescent="0.25">
      <c r="A68" s="15">
        <v>1504059</v>
      </c>
      <c r="B68" s="12" t="s">
        <v>150</v>
      </c>
      <c r="C68" s="21" t="s">
        <v>64</v>
      </c>
      <c r="D68">
        <v>0</v>
      </c>
      <c r="E68">
        <v>0</v>
      </c>
      <c r="F68">
        <v>0</v>
      </c>
      <c r="G68">
        <v>0</v>
      </c>
      <c r="H68" t="e">
        <v>#N/A</v>
      </c>
      <c r="J68">
        <v>696</v>
      </c>
      <c r="K68">
        <v>817</v>
      </c>
      <c r="L68">
        <v>854</v>
      </c>
      <c r="M68">
        <v>823</v>
      </c>
      <c r="N68">
        <v>716</v>
      </c>
      <c r="P68">
        <f t="shared" si="1"/>
        <v>0</v>
      </c>
      <c r="Q68">
        <f t="shared" si="2"/>
        <v>0</v>
      </c>
      <c r="R68">
        <f t="shared" si="3"/>
        <v>0</v>
      </c>
      <c r="S68">
        <f t="shared" si="4"/>
        <v>0</v>
      </c>
      <c r="T68" t="e">
        <f t="shared" si="5"/>
        <v>#N/A</v>
      </c>
    </row>
    <row r="69" spans="1:20" x14ac:dyDescent="0.25">
      <c r="A69" s="15">
        <v>1504109</v>
      </c>
      <c r="B69" s="12" t="s">
        <v>160</v>
      </c>
      <c r="C69" s="21" t="s">
        <v>65</v>
      </c>
      <c r="D69">
        <v>0</v>
      </c>
      <c r="E69">
        <v>0</v>
      </c>
      <c r="F69">
        <v>0</v>
      </c>
      <c r="G69" t="e">
        <v>#N/A</v>
      </c>
      <c r="H69" t="e">
        <v>#N/A</v>
      </c>
      <c r="J69">
        <v>5</v>
      </c>
      <c r="K69">
        <v>3</v>
      </c>
      <c r="L69">
        <v>7</v>
      </c>
      <c r="M69" t="s">
        <v>187</v>
      </c>
      <c r="N69" t="e">
        <v>#N/A</v>
      </c>
      <c r="P69">
        <f t="shared" si="1"/>
        <v>0</v>
      </c>
      <c r="Q69">
        <f t="shared" si="2"/>
        <v>0</v>
      </c>
      <c r="R69">
        <f t="shared" si="3"/>
        <v>0</v>
      </c>
      <c r="S69" t="e">
        <f t="shared" si="4"/>
        <v>#N/A</v>
      </c>
      <c r="T69" t="e">
        <f t="shared" si="5"/>
        <v>#N/A</v>
      </c>
    </row>
    <row r="70" spans="1:20" x14ac:dyDescent="0.25">
      <c r="A70" s="15">
        <v>1504208</v>
      </c>
      <c r="B70" s="12" t="s">
        <v>158</v>
      </c>
      <c r="C70" s="21" t="s">
        <v>66</v>
      </c>
      <c r="D70">
        <v>5050</v>
      </c>
      <c r="E70">
        <v>3289</v>
      </c>
      <c r="F70">
        <v>4285</v>
      </c>
      <c r="G70">
        <v>4646</v>
      </c>
      <c r="H70">
        <v>5081</v>
      </c>
      <c r="J70">
        <v>16912</v>
      </c>
      <c r="K70">
        <v>15740</v>
      </c>
      <c r="L70">
        <v>17447</v>
      </c>
      <c r="M70">
        <v>18998</v>
      </c>
      <c r="N70">
        <v>20317</v>
      </c>
      <c r="P70">
        <f t="shared" ref="P70:P133" si="6">(D70/J70)*100</f>
        <v>29.860454115421003</v>
      </c>
      <c r="Q70">
        <f t="shared" ref="Q70:Q133" si="7">(E70/K70)*100</f>
        <v>20.895806861499363</v>
      </c>
      <c r="R70">
        <f t="shared" ref="R70:R133" si="8">(F70/L70)*100</f>
        <v>24.560096291626067</v>
      </c>
      <c r="S70">
        <f t="shared" ref="S70:S133" si="9">(G70/M70)*100</f>
        <v>24.455205811138015</v>
      </c>
      <c r="T70">
        <f t="shared" ref="T70:T133" si="10">(H70/N70)*100</f>
        <v>25.008613476399074</v>
      </c>
    </row>
    <row r="71" spans="1:20" x14ac:dyDescent="0.25">
      <c r="A71" s="15">
        <v>1504307</v>
      </c>
      <c r="B71" s="12" t="s">
        <v>160</v>
      </c>
      <c r="C71" s="21" t="s">
        <v>67</v>
      </c>
      <c r="D71">
        <v>0</v>
      </c>
      <c r="E71">
        <v>0</v>
      </c>
      <c r="F71">
        <v>0</v>
      </c>
      <c r="G71" t="e">
        <v>#N/A</v>
      </c>
      <c r="H71" t="e">
        <v>#N/A</v>
      </c>
      <c r="J71">
        <v>6</v>
      </c>
      <c r="K71">
        <v>52</v>
      </c>
      <c r="L71">
        <v>0</v>
      </c>
      <c r="M71" t="s">
        <v>187</v>
      </c>
      <c r="N71" t="e">
        <v>#N/A</v>
      </c>
      <c r="P71">
        <f t="shared" si="6"/>
        <v>0</v>
      </c>
      <c r="Q71">
        <f t="shared" si="7"/>
        <v>0</v>
      </c>
      <c r="R71" t="e">
        <f t="shared" si="8"/>
        <v>#DIV/0!</v>
      </c>
      <c r="S71" t="e">
        <f t="shared" si="9"/>
        <v>#N/A</v>
      </c>
      <c r="T71" t="e">
        <f t="shared" si="10"/>
        <v>#N/A</v>
      </c>
    </row>
    <row r="72" spans="1:20" x14ac:dyDescent="0.25">
      <c r="A72" s="15">
        <v>1504406</v>
      </c>
      <c r="B72" s="12" t="s">
        <v>160</v>
      </c>
      <c r="C72" s="21" t="s">
        <v>68</v>
      </c>
      <c r="D72">
        <v>0</v>
      </c>
      <c r="E72">
        <v>0</v>
      </c>
      <c r="F72">
        <v>0</v>
      </c>
      <c r="G72">
        <v>0</v>
      </c>
      <c r="H72" t="e">
        <v>#N/A</v>
      </c>
      <c r="J72">
        <v>79</v>
      </c>
      <c r="K72">
        <v>54</v>
      </c>
      <c r="L72">
        <v>62</v>
      </c>
      <c r="M72">
        <v>44</v>
      </c>
      <c r="N72">
        <v>27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si="9"/>
        <v>0</v>
      </c>
      <c r="T72" t="e">
        <f t="shared" si="10"/>
        <v>#N/A</v>
      </c>
    </row>
    <row r="73" spans="1:20" x14ac:dyDescent="0.25">
      <c r="A73" s="15">
        <v>1504422</v>
      </c>
      <c r="B73" s="12" t="s">
        <v>155</v>
      </c>
      <c r="C73" s="21" t="s">
        <v>69</v>
      </c>
      <c r="D73">
        <v>0</v>
      </c>
      <c r="E73">
        <v>0</v>
      </c>
      <c r="F73">
        <v>0</v>
      </c>
      <c r="G73">
        <v>0</v>
      </c>
      <c r="H73" t="e">
        <v>#N/A</v>
      </c>
      <c r="J73">
        <v>1469</v>
      </c>
      <c r="K73">
        <v>2049</v>
      </c>
      <c r="L73">
        <v>2472</v>
      </c>
      <c r="M73">
        <v>2903</v>
      </c>
      <c r="N73">
        <v>3308</v>
      </c>
      <c r="P73">
        <f t="shared" si="6"/>
        <v>0</v>
      </c>
      <c r="Q73">
        <f t="shared" si="7"/>
        <v>0</v>
      </c>
      <c r="R73">
        <f t="shared" si="8"/>
        <v>0</v>
      </c>
      <c r="S73">
        <f t="shared" si="9"/>
        <v>0</v>
      </c>
      <c r="T73" t="e">
        <f t="shared" si="10"/>
        <v>#N/A</v>
      </c>
    </row>
    <row r="74" spans="1:20" x14ac:dyDescent="0.25">
      <c r="A74" s="15">
        <v>1504455</v>
      </c>
      <c r="B74" s="12" t="s">
        <v>154</v>
      </c>
      <c r="C74" s="21" t="s">
        <v>70</v>
      </c>
      <c r="D74">
        <v>0</v>
      </c>
      <c r="E74">
        <v>0</v>
      </c>
      <c r="F74">
        <v>0</v>
      </c>
      <c r="G74">
        <v>0</v>
      </c>
      <c r="H74" t="e">
        <v>#N/A</v>
      </c>
      <c r="J74">
        <v>0</v>
      </c>
      <c r="K74">
        <v>0</v>
      </c>
      <c r="L74">
        <v>0</v>
      </c>
      <c r="M74">
        <v>32</v>
      </c>
      <c r="N74">
        <v>31</v>
      </c>
      <c r="P74" t="e">
        <f t="shared" si="6"/>
        <v>#DIV/0!</v>
      </c>
      <c r="Q74" t="e">
        <f t="shared" si="7"/>
        <v>#DIV/0!</v>
      </c>
      <c r="R74" t="e">
        <f t="shared" si="8"/>
        <v>#DIV/0!</v>
      </c>
      <c r="S74">
        <f t="shared" si="9"/>
        <v>0</v>
      </c>
      <c r="T74" t="e">
        <f t="shared" si="10"/>
        <v>#N/A</v>
      </c>
    </row>
    <row r="75" spans="1:20" x14ac:dyDescent="0.25">
      <c r="A75" s="15">
        <v>1504505</v>
      </c>
      <c r="B75" s="12" t="s">
        <v>151</v>
      </c>
      <c r="C75" s="21" t="s">
        <v>71</v>
      </c>
      <c r="D75">
        <v>0</v>
      </c>
      <c r="E75">
        <v>0</v>
      </c>
      <c r="F75">
        <v>47</v>
      </c>
      <c r="G75">
        <v>47</v>
      </c>
      <c r="H75">
        <v>47</v>
      </c>
      <c r="J75">
        <v>0</v>
      </c>
      <c r="K75">
        <v>0</v>
      </c>
      <c r="L75">
        <v>51</v>
      </c>
      <c r="M75">
        <v>95</v>
      </c>
      <c r="N75">
        <v>164</v>
      </c>
      <c r="P75" t="e">
        <f t="shared" si="6"/>
        <v>#DIV/0!</v>
      </c>
      <c r="Q75" t="e">
        <f t="shared" si="7"/>
        <v>#DIV/0!</v>
      </c>
      <c r="R75">
        <f t="shared" si="8"/>
        <v>92.156862745098039</v>
      </c>
      <c r="S75">
        <f t="shared" si="9"/>
        <v>49.473684210526315</v>
      </c>
      <c r="T75">
        <f t="shared" si="10"/>
        <v>28.658536585365852</v>
      </c>
    </row>
    <row r="76" spans="1:20" x14ac:dyDescent="0.25">
      <c r="A76" s="15">
        <v>1504604</v>
      </c>
      <c r="B76" s="12" t="s">
        <v>149</v>
      </c>
      <c r="C76" s="21" t="s">
        <v>72</v>
      </c>
      <c r="D76">
        <v>0</v>
      </c>
      <c r="E76">
        <v>0</v>
      </c>
      <c r="F76">
        <v>0</v>
      </c>
      <c r="G76">
        <v>0</v>
      </c>
      <c r="H76" t="e">
        <v>#N/A</v>
      </c>
      <c r="J76">
        <v>161</v>
      </c>
      <c r="K76">
        <v>246</v>
      </c>
      <c r="L76">
        <v>387</v>
      </c>
      <c r="M76">
        <v>680</v>
      </c>
      <c r="N76">
        <v>783</v>
      </c>
      <c r="P76">
        <f t="shared" si="6"/>
        <v>0</v>
      </c>
      <c r="Q76">
        <f t="shared" si="7"/>
        <v>0</v>
      </c>
      <c r="R76">
        <f t="shared" si="8"/>
        <v>0</v>
      </c>
      <c r="S76">
        <f t="shared" si="9"/>
        <v>0</v>
      </c>
      <c r="T76" t="e">
        <f t="shared" si="10"/>
        <v>#N/A</v>
      </c>
    </row>
    <row r="77" spans="1:20" x14ac:dyDescent="0.25">
      <c r="A77" s="15">
        <v>1504703</v>
      </c>
      <c r="B77" s="12" t="s">
        <v>149</v>
      </c>
      <c r="C77" s="21" t="s">
        <v>73</v>
      </c>
      <c r="D77">
        <v>487</v>
      </c>
      <c r="E77">
        <v>0</v>
      </c>
      <c r="F77">
        <v>491</v>
      </c>
      <c r="G77">
        <v>289</v>
      </c>
      <c r="H77">
        <v>226</v>
      </c>
      <c r="J77">
        <v>993</v>
      </c>
      <c r="K77">
        <v>631</v>
      </c>
      <c r="L77">
        <v>1513</v>
      </c>
      <c r="M77">
        <v>1152</v>
      </c>
      <c r="N77">
        <v>1118</v>
      </c>
      <c r="P77">
        <f t="shared" si="6"/>
        <v>49.043303121852972</v>
      </c>
      <c r="Q77">
        <f t="shared" si="7"/>
        <v>0</v>
      </c>
      <c r="R77">
        <f t="shared" si="8"/>
        <v>32.452081956378059</v>
      </c>
      <c r="S77">
        <f t="shared" si="9"/>
        <v>25.086805555555557</v>
      </c>
      <c r="T77">
        <f t="shared" si="10"/>
        <v>20.214669051878353</v>
      </c>
    </row>
    <row r="78" spans="1:20" x14ac:dyDescent="0.25">
      <c r="A78" s="15">
        <v>1504752</v>
      </c>
      <c r="B78" s="12" t="s">
        <v>153</v>
      </c>
      <c r="C78" s="21" t="s">
        <v>74</v>
      </c>
      <c r="D78">
        <v>0</v>
      </c>
      <c r="E78">
        <v>0</v>
      </c>
      <c r="F78">
        <v>0</v>
      </c>
      <c r="G78" t="e">
        <v>#N/A</v>
      </c>
      <c r="H78" t="e">
        <v>#N/A</v>
      </c>
      <c r="J78">
        <v>0</v>
      </c>
      <c r="K78">
        <v>0</v>
      </c>
      <c r="L78">
        <v>0</v>
      </c>
      <c r="M78" t="s">
        <v>187</v>
      </c>
      <c r="N78" t="e">
        <v>#N/A</v>
      </c>
      <c r="P78" t="e">
        <f t="shared" si="6"/>
        <v>#DIV/0!</v>
      </c>
      <c r="Q78" t="e">
        <f t="shared" si="7"/>
        <v>#DIV/0!</v>
      </c>
      <c r="R78" t="e">
        <f t="shared" si="8"/>
        <v>#DIV/0!</v>
      </c>
      <c r="S78" t="e">
        <f t="shared" si="9"/>
        <v>#N/A</v>
      </c>
      <c r="T78" t="e">
        <f t="shared" si="10"/>
        <v>#N/A</v>
      </c>
    </row>
    <row r="79" spans="1:20" x14ac:dyDescent="0.25">
      <c r="A79" s="15">
        <v>1504802</v>
      </c>
      <c r="B79" s="12" t="s">
        <v>153</v>
      </c>
      <c r="C79" s="21" t="s">
        <v>75</v>
      </c>
      <c r="D79">
        <v>69</v>
      </c>
      <c r="E79">
        <v>86</v>
      </c>
      <c r="F79">
        <v>89</v>
      </c>
      <c r="G79">
        <v>86</v>
      </c>
      <c r="H79">
        <v>93</v>
      </c>
      <c r="J79">
        <v>601</v>
      </c>
      <c r="K79">
        <v>879</v>
      </c>
      <c r="L79">
        <v>919</v>
      </c>
      <c r="M79">
        <v>995</v>
      </c>
      <c r="N79">
        <v>1190</v>
      </c>
      <c r="P79">
        <f t="shared" si="6"/>
        <v>11.480865224625623</v>
      </c>
      <c r="Q79">
        <f t="shared" si="7"/>
        <v>9.7838452787258259</v>
      </c>
      <c r="R79">
        <f t="shared" si="8"/>
        <v>9.6844396082698587</v>
      </c>
      <c r="S79">
        <f t="shared" si="9"/>
        <v>8.6432160804020093</v>
      </c>
      <c r="T79">
        <f t="shared" si="10"/>
        <v>7.8151260504201678</v>
      </c>
    </row>
    <row r="80" spans="1:20" x14ac:dyDescent="0.25">
      <c r="A80" s="15">
        <v>1504901</v>
      </c>
      <c r="B80" s="12" t="s">
        <v>151</v>
      </c>
      <c r="C80" s="21" t="s">
        <v>76</v>
      </c>
      <c r="D80">
        <v>0</v>
      </c>
      <c r="E80">
        <v>0</v>
      </c>
      <c r="F80">
        <v>0</v>
      </c>
      <c r="G80">
        <v>0</v>
      </c>
      <c r="H80" t="e">
        <v>#N/A</v>
      </c>
      <c r="J80">
        <v>334</v>
      </c>
      <c r="K80">
        <v>464</v>
      </c>
      <c r="L80">
        <v>439</v>
      </c>
      <c r="M80">
        <v>723</v>
      </c>
      <c r="N80">
        <v>805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9"/>
        <v>0</v>
      </c>
      <c r="T80" t="e">
        <f t="shared" si="10"/>
        <v>#N/A</v>
      </c>
    </row>
    <row r="81" spans="1:20" x14ac:dyDescent="0.25">
      <c r="A81" s="15">
        <v>1504950</v>
      </c>
      <c r="B81" s="12" t="s">
        <v>150</v>
      </c>
      <c r="C81" s="21" t="s">
        <v>77</v>
      </c>
      <c r="D81">
        <v>0</v>
      </c>
      <c r="E81">
        <v>0</v>
      </c>
      <c r="F81">
        <v>0</v>
      </c>
      <c r="G81">
        <v>0</v>
      </c>
      <c r="H81" t="e">
        <v>#N/A</v>
      </c>
      <c r="J81">
        <v>0</v>
      </c>
      <c r="K81">
        <v>0</v>
      </c>
      <c r="L81">
        <v>0</v>
      </c>
      <c r="M81">
        <v>58</v>
      </c>
      <c r="N81">
        <v>82</v>
      </c>
      <c r="P81" t="e">
        <f t="shared" si="6"/>
        <v>#DIV/0!</v>
      </c>
      <c r="Q81" t="e">
        <f t="shared" si="7"/>
        <v>#DIV/0!</v>
      </c>
      <c r="R81" t="e">
        <f t="shared" si="8"/>
        <v>#DIV/0!</v>
      </c>
      <c r="S81">
        <f t="shared" si="9"/>
        <v>0</v>
      </c>
      <c r="T81" t="e">
        <f t="shared" si="10"/>
        <v>#N/A</v>
      </c>
    </row>
    <row r="82" spans="1:20" x14ac:dyDescent="0.25">
      <c r="A82" s="15">
        <v>1504976</v>
      </c>
      <c r="B82" s="12" t="s">
        <v>159</v>
      </c>
      <c r="C82" s="21" t="s">
        <v>78</v>
      </c>
      <c r="D82">
        <v>0</v>
      </c>
      <c r="E82">
        <v>0</v>
      </c>
      <c r="F82">
        <v>0</v>
      </c>
      <c r="G82">
        <v>0</v>
      </c>
      <c r="H82" t="e">
        <v>#N/A</v>
      </c>
      <c r="J82">
        <v>0</v>
      </c>
      <c r="K82">
        <v>0</v>
      </c>
      <c r="L82">
        <v>0</v>
      </c>
      <c r="M82">
        <v>1</v>
      </c>
      <c r="N82">
        <v>1</v>
      </c>
      <c r="P82" t="e">
        <f t="shared" si="6"/>
        <v>#DIV/0!</v>
      </c>
      <c r="Q82" t="e">
        <f t="shared" si="7"/>
        <v>#DIV/0!</v>
      </c>
      <c r="R82" t="e">
        <f t="shared" si="8"/>
        <v>#DIV/0!</v>
      </c>
      <c r="S82">
        <f t="shared" si="9"/>
        <v>0</v>
      </c>
      <c r="T82" t="e">
        <f t="shared" si="10"/>
        <v>#N/A</v>
      </c>
    </row>
    <row r="83" spans="1:20" x14ac:dyDescent="0.25">
      <c r="A83" s="15">
        <v>1505007</v>
      </c>
      <c r="B83" s="12" t="s">
        <v>156</v>
      </c>
      <c r="C83" s="21" t="s">
        <v>79</v>
      </c>
      <c r="D83">
        <v>0</v>
      </c>
      <c r="E83">
        <v>0</v>
      </c>
      <c r="F83">
        <v>0</v>
      </c>
      <c r="G83" t="e">
        <v>#N/A</v>
      </c>
      <c r="H83" t="e">
        <v>#N/A</v>
      </c>
      <c r="J83">
        <v>0</v>
      </c>
      <c r="K83">
        <v>0</v>
      </c>
      <c r="L83">
        <v>0</v>
      </c>
      <c r="M83" t="s">
        <v>187</v>
      </c>
      <c r="N83" t="e">
        <v>#N/A</v>
      </c>
      <c r="P83" t="e">
        <f t="shared" si="6"/>
        <v>#DIV/0!</v>
      </c>
      <c r="Q83" t="e">
        <f t="shared" si="7"/>
        <v>#DIV/0!</v>
      </c>
      <c r="R83" t="e">
        <f t="shared" si="8"/>
        <v>#DIV/0!</v>
      </c>
      <c r="S83" t="e">
        <f t="shared" si="9"/>
        <v>#N/A</v>
      </c>
      <c r="T83" t="e">
        <f t="shared" si="10"/>
        <v>#N/A</v>
      </c>
    </row>
    <row r="84" spans="1:20" x14ac:dyDescent="0.25">
      <c r="A84" s="15">
        <v>1505031</v>
      </c>
      <c r="B84" s="12" t="s">
        <v>157</v>
      </c>
      <c r="C84" s="21" t="s">
        <v>80</v>
      </c>
      <c r="D84">
        <v>0</v>
      </c>
      <c r="E84">
        <v>0</v>
      </c>
      <c r="F84">
        <v>0</v>
      </c>
      <c r="G84">
        <v>0</v>
      </c>
      <c r="H84" t="e">
        <v>#N/A</v>
      </c>
      <c r="J84">
        <v>172</v>
      </c>
      <c r="K84">
        <v>231</v>
      </c>
      <c r="L84">
        <v>458</v>
      </c>
      <c r="M84">
        <v>531</v>
      </c>
      <c r="N84">
        <v>612</v>
      </c>
      <c r="P84">
        <f t="shared" si="6"/>
        <v>0</v>
      </c>
      <c r="Q84">
        <f t="shared" si="7"/>
        <v>0</v>
      </c>
      <c r="R84">
        <f t="shared" si="8"/>
        <v>0</v>
      </c>
      <c r="S84">
        <f t="shared" si="9"/>
        <v>0</v>
      </c>
      <c r="T84" t="e">
        <f t="shared" si="10"/>
        <v>#N/A</v>
      </c>
    </row>
    <row r="85" spans="1:20" x14ac:dyDescent="0.25">
      <c r="A85" s="15">
        <v>1505064</v>
      </c>
      <c r="B85" s="12" t="s">
        <v>159</v>
      </c>
      <c r="C85" s="21" t="s">
        <v>81</v>
      </c>
      <c r="D85">
        <v>0</v>
      </c>
      <c r="E85">
        <v>0</v>
      </c>
      <c r="F85">
        <v>0</v>
      </c>
      <c r="G85">
        <v>0</v>
      </c>
      <c r="H85" t="e">
        <v>#N/A</v>
      </c>
      <c r="J85">
        <v>755</v>
      </c>
      <c r="K85">
        <v>820</v>
      </c>
      <c r="L85">
        <v>991</v>
      </c>
      <c r="M85">
        <v>962</v>
      </c>
      <c r="N85">
        <v>1165</v>
      </c>
      <c r="P85">
        <f t="shared" si="6"/>
        <v>0</v>
      </c>
      <c r="Q85">
        <f t="shared" si="7"/>
        <v>0</v>
      </c>
      <c r="R85">
        <f t="shared" si="8"/>
        <v>0</v>
      </c>
      <c r="S85">
        <f t="shared" si="9"/>
        <v>0</v>
      </c>
      <c r="T85" t="e">
        <f t="shared" si="10"/>
        <v>#N/A</v>
      </c>
    </row>
    <row r="86" spans="1:20" x14ac:dyDescent="0.25">
      <c r="A86" s="15">
        <v>1505106</v>
      </c>
      <c r="B86" s="12" t="s">
        <v>153</v>
      </c>
      <c r="C86" s="21" t="s">
        <v>82</v>
      </c>
      <c r="D86">
        <v>140</v>
      </c>
      <c r="E86">
        <v>131</v>
      </c>
      <c r="F86">
        <v>159</v>
      </c>
      <c r="G86">
        <v>213</v>
      </c>
      <c r="H86">
        <v>240</v>
      </c>
      <c r="J86">
        <v>610</v>
      </c>
      <c r="K86">
        <v>633</v>
      </c>
      <c r="L86">
        <v>656</v>
      </c>
      <c r="M86">
        <v>793</v>
      </c>
      <c r="N86">
        <v>823</v>
      </c>
      <c r="P86">
        <f t="shared" si="6"/>
        <v>22.950819672131146</v>
      </c>
      <c r="Q86">
        <f t="shared" si="7"/>
        <v>20.695102685624011</v>
      </c>
      <c r="R86">
        <f t="shared" si="8"/>
        <v>24.237804878048781</v>
      </c>
      <c r="S86">
        <f t="shared" si="9"/>
        <v>26.86002522068096</v>
      </c>
      <c r="T86">
        <f t="shared" si="10"/>
        <v>29.16160388821385</v>
      </c>
    </row>
    <row r="87" spans="1:20" x14ac:dyDescent="0.25">
      <c r="A87" s="15">
        <v>1505205</v>
      </c>
      <c r="B87" s="12" t="s">
        <v>151</v>
      </c>
      <c r="C87" s="21" t="s">
        <v>83</v>
      </c>
      <c r="D87">
        <v>0</v>
      </c>
      <c r="E87">
        <v>0</v>
      </c>
      <c r="F87">
        <v>0</v>
      </c>
      <c r="G87">
        <v>0</v>
      </c>
      <c r="H87" t="e">
        <v>#N/A</v>
      </c>
      <c r="J87">
        <v>19</v>
      </c>
      <c r="K87">
        <v>108</v>
      </c>
      <c r="L87">
        <v>195</v>
      </c>
      <c r="M87">
        <v>528</v>
      </c>
      <c r="N87">
        <v>806</v>
      </c>
      <c r="P87">
        <f t="shared" si="6"/>
        <v>0</v>
      </c>
      <c r="Q87">
        <f t="shared" si="7"/>
        <v>0</v>
      </c>
      <c r="R87">
        <f t="shared" si="8"/>
        <v>0</v>
      </c>
      <c r="S87">
        <f t="shared" si="9"/>
        <v>0</v>
      </c>
      <c r="T87" t="e">
        <f t="shared" si="10"/>
        <v>#N/A</v>
      </c>
    </row>
    <row r="88" spans="1:20" x14ac:dyDescent="0.25">
      <c r="A88" s="15">
        <v>1505304</v>
      </c>
      <c r="B88" s="12" t="s">
        <v>153</v>
      </c>
      <c r="C88" s="21" t="s">
        <v>84</v>
      </c>
      <c r="D88">
        <v>204</v>
      </c>
      <c r="E88">
        <v>231</v>
      </c>
      <c r="F88">
        <v>259</v>
      </c>
      <c r="G88">
        <v>289</v>
      </c>
      <c r="H88">
        <v>316</v>
      </c>
      <c r="J88">
        <v>1104</v>
      </c>
      <c r="K88">
        <v>1350</v>
      </c>
      <c r="L88">
        <v>1007</v>
      </c>
      <c r="M88">
        <v>1184</v>
      </c>
      <c r="N88">
        <v>1383</v>
      </c>
      <c r="P88">
        <f t="shared" si="6"/>
        <v>18.478260869565215</v>
      </c>
      <c r="Q88">
        <f t="shared" si="7"/>
        <v>17.111111111111111</v>
      </c>
      <c r="R88">
        <f t="shared" si="8"/>
        <v>25.719960278053627</v>
      </c>
      <c r="S88">
        <f t="shared" si="9"/>
        <v>24.408783783783782</v>
      </c>
      <c r="T88">
        <f t="shared" si="10"/>
        <v>22.848879248011571</v>
      </c>
    </row>
    <row r="89" spans="1:20" x14ac:dyDescent="0.25">
      <c r="A89" s="15">
        <v>1505403</v>
      </c>
      <c r="B89" s="12" t="s">
        <v>150</v>
      </c>
      <c r="C89" s="21" t="s">
        <v>85</v>
      </c>
      <c r="D89">
        <v>0</v>
      </c>
      <c r="E89">
        <v>0</v>
      </c>
      <c r="F89">
        <v>0</v>
      </c>
      <c r="G89" t="e">
        <v>#N/A</v>
      </c>
      <c r="H89" t="e">
        <v>#N/A</v>
      </c>
      <c r="J89">
        <v>0</v>
      </c>
      <c r="K89">
        <v>0</v>
      </c>
      <c r="L89">
        <v>0</v>
      </c>
      <c r="M89" t="s">
        <v>187</v>
      </c>
      <c r="N89">
        <v>35</v>
      </c>
      <c r="P89" t="e">
        <f t="shared" si="6"/>
        <v>#DIV/0!</v>
      </c>
      <c r="Q89" t="e">
        <f t="shared" si="7"/>
        <v>#DIV/0!</v>
      </c>
      <c r="R89" t="e">
        <f t="shared" si="8"/>
        <v>#DIV/0!</v>
      </c>
      <c r="S89" t="e">
        <f t="shared" si="9"/>
        <v>#N/A</v>
      </c>
      <c r="T89" t="e">
        <f t="shared" si="10"/>
        <v>#N/A</v>
      </c>
    </row>
    <row r="90" spans="1:20" x14ac:dyDescent="0.25">
      <c r="A90" s="15">
        <v>1505437</v>
      </c>
      <c r="B90" s="12" t="s">
        <v>152</v>
      </c>
      <c r="C90" s="21" t="s">
        <v>86</v>
      </c>
      <c r="D90">
        <v>0</v>
      </c>
      <c r="E90">
        <v>0</v>
      </c>
      <c r="F90">
        <v>0</v>
      </c>
      <c r="G90">
        <v>0</v>
      </c>
      <c r="H90" t="e">
        <v>#N/A</v>
      </c>
      <c r="J90">
        <v>387</v>
      </c>
      <c r="K90">
        <v>387</v>
      </c>
      <c r="L90">
        <v>394</v>
      </c>
      <c r="M90">
        <v>495</v>
      </c>
      <c r="N90">
        <v>380</v>
      </c>
      <c r="P90">
        <f t="shared" si="6"/>
        <v>0</v>
      </c>
      <c r="Q90">
        <f t="shared" si="7"/>
        <v>0</v>
      </c>
      <c r="R90">
        <f t="shared" si="8"/>
        <v>0</v>
      </c>
      <c r="S90">
        <f t="shared" si="9"/>
        <v>0</v>
      </c>
      <c r="T90" t="e">
        <f t="shared" si="10"/>
        <v>#N/A</v>
      </c>
    </row>
    <row r="91" spans="1:20" x14ac:dyDescent="0.25">
      <c r="A91" s="15">
        <v>1505486</v>
      </c>
      <c r="B91" s="12" t="s">
        <v>154</v>
      </c>
      <c r="C91" s="21" t="s">
        <v>87</v>
      </c>
      <c r="D91">
        <v>0</v>
      </c>
      <c r="E91">
        <v>0</v>
      </c>
      <c r="F91">
        <v>0</v>
      </c>
      <c r="G91">
        <v>0</v>
      </c>
      <c r="H91" t="e">
        <v>#N/A</v>
      </c>
      <c r="J91">
        <v>51</v>
      </c>
      <c r="K91">
        <v>165</v>
      </c>
      <c r="L91">
        <v>230</v>
      </c>
      <c r="M91">
        <v>263</v>
      </c>
      <c r="N91">
        <v>285</v>
      </c>
      <c r="P91">
        <f t="shared" si="6"/>
        <v>0</v>
      </c>
      <c r="Q91">
        <f t="shared" si="7"/>
        <v>0</v>
      </c>
      <c r="R91">
        <f t="shared" si="8"/>
        <v>0</v>
      </c>
      <c r="S91">
        <f t="shared" si="9"/>
        <v>0</v>
      </c>
      <c r="T91" t="e">
        <f t="shared" si="10"/>
        <v>#N/A</v>
      </c>
    </row>
    <row r="92" spans="1:20" x14ac:dyDescent="0.25">
      <c r="A92" s="15">
        <v>1505494</v>
      </c>
      <c r="B92" s="12" t="s">
        <v>158</v>
      </c>
      <c r="C92" s="21" t="s">
        <v>88</v>
      </c>
      <c r="D92">
        <v>0</v>
      </c>
      <c r="E92">
        <v>0</v>
      </c>
      <c r="F92">
        <v>0</v>
      </c>
      <c r="G92" t="e">
        <v>#N/A</v>
      </c>
      <c r="H92" t="e">
        <v>#N/A</v>
      </c>
      <c r="J92">
        <v>0</v>
      </c>
      <c r="K92">
        <v>0</v>
      </c>
      <c r="L92">
        <v>0</v>
      </c>
      <c r="M92" t="s">
        <v>187</v>
      </c>
      <c r="N92" t="e">
        <v>#N/A</v>
      </c>
      <c r="P92" t="e">
        <f t="shared" si="6"/>
        <v>#DIV/0!</v>
      </c>
      <c r="Q92" t="e">
        <f t="shared" si="7"/>
        <v>#DIV/0!</v>
      </c>
      <c r="R92" t="e">
        <f t="shared" si="8"/>
        <v>#DIV/0!</v>
      </c>
      <c r="S92" t="e">
        <f t="shared" si="9"/>
        <v>#N/A</v>
      </c>
      <c r="T92" t="e">
        <f t="shared" si="10"/>
        <v>#N/A</v>
      </c>
    </row>
    <row r="93" spans="1:20" x14ac:dyDescent="0.25">
      <c r="A93" s="15">
        <v>1505502</v>
      </c>
      <c r="B93" s="12" t="s">
        <v>150</v>
      </c>
      <c r="C93" s="21" t="s">
        <v>89</v>
      </c>
      <c r="D93">
        <v>1154</v>
      </c>
      <c r="E93">
        <v>811</v>
      </c>
      <c r="F93">
        <v>1303</v>
      </c>
      <c r="G93">
        <v>1197</v>
      </c>
      <c r="H93">
        <v>1429</v>
      </c>
      <c r="J93">
        <v>5883</v>
      </c>
      <c r="K93">
        <v>5864</v>
      </c>
      <c r="L93">
        <v>6738</v>
      </c>
      <c r="M93">
        <v>7364</v>
      </c>
      <c r="N93">
        <v>7989</v>
      </c>
      <c r="P93">
        <f t="shared" si="6"/>
        <v>19.615842257351691</v>
      </c>
      <c r="Q93">
        <f t="shared" si="7"/>
        <v>13.830150068212824</v>
      </c>
      <c r="R93">
        <f t="shared" si="8"/>
        <v>19.338082517067377</v>
      </c>
      <c r="S93">
        <f t="shared" si="9"/>
        <v>16.254752851711025</v>
      </c>
      <c r="T93">
        <f t="shared" si="10"/>
        <v>17.887094755288523</v>
      </c>
    </row>
    <row r="94" spans="1:20" x14ac:dyDescent="0.25">
      <c r="A94" s="15">
        <v>1505536</v>
      </c>
      <c r="B94" s="12" t="s">
        <v>158</v>
      </c>
      <c r="C94" s="21" t="s">
        <v>90</v>
      </c>
      <c r="D94">
        <v>981</v>
      </c>
      <c r="E94">
        <v>1098</v>
      </c>
      <c r="F94">
        <v>1058</v>
      </c>
      <c r="G94">
        <v>993</v>
      </c>
      <c r="H94">
        <v>1410</v>
      </c>
      <c r="J94">
        <v>10543</v>
      </c>
      <c r="K94">
        <v>13261</v>
      </c>
      <c r="L94">
        <v>15869</v>
      </c>
      <c r="M94">
        <v>18808</v>
      </c>
      <c r="N94">
        <v>19739</v>
      </c>
      <c r="P94">
        <f t="shared" si="6"/>
        <v>9.304751968130514</v>
      </c>
      <c r="Q94">
        <f t="shared" si="7"/>
        <v>8.2799185581781156</v>
      </c>
      <c r="R94">
        <f t="shared" si="8"/>
        <v>6.6670867729535566</v>
      </c>
      <c r="S94">
        <f t="shared" si="9"/>
        <v>5.2796682262866863</v>
      </c>
      <c r="T94">
        <f t="shared" si="10"/>
        <v>7.1432190080551194</v>
      </c>
    </row>
    <row r="95" spans="1:20" x14ac:dyDescent="0.25">
      <c r="A95" s="15">
        <v>1505551</v>
      </c>
      <c r="B95" s="12" t="s">
        <v>152</v>
      </c>
      <c r="C95" s="21" t="s">
        <v>91</v>
      </c>
      <c r="D95">
        <v>0</v>
      </c>
      <c r="E95">
        <v>0</v>
      </c>
      <c r="F95">
        <v>0</v>
      </c>
      <c r="G95" t="e">
        <v>#N/A</v>
      </c>
      <c r="H95" t="e">
        <v>#N/A</v>
      </c>
      <c r="J95">
        <v>0</v>
      </c>
      <c r="K95">
        <v>0</v>
      </c>
      <c r="L95">
        <v>0</v>
      </c>
      <c r="M95" t="s">
        <v>187</v>
      </c>
      <c r="N95" t="e">
        <v>#N/A</v>
      </c>
      <c r="P95" t="e">
        <f t="shared" si="6"/>
        <v>#DIV/0!</v>
      </c>
      <c r="Q95" t="e">
        <f t="shared" si="7"/>
        <v>#DIV/0!</v>
      </c>
      <c r="R95" t="e">
        <f t="shared" si="8"/>
        <v>#DIV/0!</v>
      </c>
      <c r="S95" t="e">
        <f t="shared" si="9"/>
        <v>#N/A</v>
      </c>
      <c r="T95" t="e">
        <f t="shared" si="10"/>
        <v>#N/A</v>
      </c>
    </row>
    <row r="96" spans="1:20" x14ac:dyDescent="0.25">
      <c r="A96" s="15">
        <v>1505601</v>
      </c>
      <c r="B96" s="12" t="s">
        <v>156</v>
      </c>
      <c r="C96" s="21" t="s">
        <v>92</v>
      </c>
      <c r="D96">
        <v>0</v>
      </c>
      <c r="E96">
        <v>0</v>
      </c>
      <c r="F96">
        <v>0</v>
      </c>
      <c r="G96">
        <v>0</v>
      </c>
      <c r="H96" t="e">
        <v>#N/A</v>
      </c>
      <c r="J96">
        <v>0</v>
      </c>
      <c r="K96">
        <v>0</v>
      </c>
      <c r="L96">
        <v>0</v>
      </c>
      <c r="M96">
        <v>4</v>
      </c>
      <c r="N96">
        <v>46</v>
      </c>
      <c r="P96" t="e">
        <f t="shared" si="6"/>
        <v>#DIV/0!</v>
      </c>
      <c r="Q96" t="e">
        <f t="shared" si="7"/>
        <v>#DIV/0!</v>
      </c>
      <c r="R96" t="e">
        <f t="shared" si="8"/>
        <v>#DIV/0!</v>
      </c>
      <c r="S96">
        <f t="shared" si="9"/>
        <v>0</v>
      </c>
      <c r="T96" t="e">
        <f t="shared" si="10"/>
        <v>#N/A</v>
      </c>
    </row>
    <row r="97" spans="1:20" x14ac:dyDescent="0.25">
      <c r="A97" s="15">
        <v>1505635</v>
      </c>
      <c r="B97" s="12" t="s">
        <v>158</v>
      </c>
      <c r="C97" s="21" t="s">
        <v>93</v>
      </c>
      <c r="D97">
        <v>0</v>
      </c>
      <c r="E97">
        <v>0</v>
      </c>
      <c r="F97">
        <v>0</v>
      </c>
      <c r="G97">
        <v>0</v>
      </c>
      <c r="H97" t="e">
        <v>#N/A</v>
      </c>
      <c r="J97">
        <v>0</v>
      </c>
      <c r="K97">
        <v>0</v>
      </c>
      <c r="L97">
        <v>16</v>
      </c>
      <c r="M97">
        <v>2</v>
      </c>
      <c r="N97" t="e">
        <v>#N/A</v>
      </c>
      <c r="P97" t="e">
        <f t="shared" si="6"/>
        <v>#DIV/0!</v>
      </c>
      <c r="Q97" t="e">
        <f t="shared" si="7"/>
        <v>#DIV/0!</v>
      </c>
      <c r="R97">
        <f t="shared" si="8"/>
        <v>0</v>
      </c>
      <c r="S97">
        <f t="shared" si="9"/>
        <v>0</v>
      </c>
      <c r="T97" t="e">
        <f t="shared" si="10"/>
        <v>#N/A</v>
      </c>
    </row>
    <row r="98" spans="1:20" x14ac:dyDescent="0.25">
      <c r="A98" s="15">
        <v>1505650</v>
      </c>
      <c r="B98" s="12" t="s">
        <v>154</v>
      </c>
      <c r="C98" s="21" t="s">
        <v>94</v>
      </c>
      <c r="D98">
        <v>0</v>
      </c>
      <c r="E98">
        <v>0</v>
      </c>
      <c r="F98">
        <v>0</v>
      </c>
      <c r="G98">
        <v>0</v>
      </c>
      <c r="H98" t="e">
        <v>#N/A</v>
      </c>
      <c r="J98">
        <v>43</v>
      </c>
      <c r="K98">
        <v>75</v>
      </c>
      <c r="L98">
        <v>95</v>
      </c>
      <c r="M98">
        <v>155</v>
      </c>
      <c r="N98">
        <v>199</v>
      </c>
      <c r="P98">
        <f t="shared" si="6"/>
        <v>0</v>
      </c>
      <c r="Q98">
        <f t="shared" si="7"/>
        <v>0</v>
      </c>
      <c r="R98">
        <f t="shared" si="8"/>
        <v>0</v>
      </c>
      <c r="S98">
        <f t="shared" si="9"/>
        <v>0</v>
      </c>
      <c r="T98" t="e">
        <f t="shared" si="10"/>
        <v>#N/A</v>
      </c>
    </row>
    <row r="99" spans="1:20" x14ac:dyDescent="0.25">
      <c r="A99" s="15">
        <v>1505700</v>
      </c>
      <c r="B99" s="12" t="s">
        <v>151</v>
      </c>
      <c r="C99" s="21" t="s">
        <v>95</v>
      </c>
      <c r="D99">
        <v>0</v>
      </c>
      <c r="E99">
        <v>0</v>
      </c>
      <c r="F99">
        <v>0</v>
      </c>
      <c r="G99">
        <v>0</v>
      </c>
      <c r="H99">
        <v>181</v>
      </c>
      <c r="J99">
        <v>267</v>
      </c>
      <c r="K99">
        <v>310</v>
      </c>
      <c r="L99">
        <v>298</v>
      </c>
      <c r="M99">
        <v>317</v>
      </c>
      <c r="N99">
        <v>681</v>
      </c>
      <c r="P99">
        <f t="shared" si="6"/>
        <v>0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26.578560939794421</v>
      </c>
    </row>
    <row r="100" spans="1:20" x14ac:dyDescent="0.25">
      <c r="A100" s="15">
        <v>1505809</v>
      </c>
      <c r="B100" s="12" t="s">
        <v>151</v>
      </c>
      <c r="C100" s="21" t="s">
        <v>96</v>
      </c>
      <c r="D100">
        <v>0</v>
      </c>
      <c r="E100">
        <v>0</v>
      </c>
      <c r="F100">
        <v>0</v>
      </c>
      <c r="G100">
        <v>0</v>
      </c>
      <c r="H100" t="e">
        <v>#N/A</v>
      </c>
      <c r="J100">
        <v>1171</v>
      </c>
      <c r="K100">
        <v>1501</v>
      </c>
      <c r="L100">
        <v>1765</v>
      </c>
      <c r="M100">
        <v>2046</v>
      </c>
      <c r="N100">
        <v>2645</v>
      </c>
      <c r="P100">
        <f t="shared" si="6"/>
        <v>0</v>
      </c>
      <c r="Q100">
        <f t="shared" si="7"/>
        <v>0</v>
      </c>
      <c r="R100">
        <f t="shared" si="8"/>
        <v>0</v>
      </c>
      <c r="S100">
        <f t="shared" si="9"/>
        <v>0</v>
      </c>
      <c r="T100" t="e">
        <f t="shared" si="10"/>
        <v>#N/A</v>
      </c>
    </row>
    <row r="101" spans="1:20" x14ac:dyDescent="0.25">
      <c r="A101" s="15">
        <v>1505908</v>
      </c>
      <c r="B101" s="12" t="s">
        <v>154</v>
      </c>
      <c r="C101" s="21" t="s">
        <v>97</v>
      </c>
      <c r="D101">
        <v>0</v>
      </c>
      <c r="E101">
        <v>0</v>
      </c>
      <c r="F101">
        <v>0</v>
      </c>
      <c r="G101">
        <v>0</v>
      </c>
      <c r="H101" t="e">
        <v>#N/A</v>
      </c>
      <c r="J101">
        <v>126</v>
      </c>
      <c r="K101">
        <v>165</v>
      </c>
      <c r="L101">
        <v>282</v>
      </c>
      <c r="M101">
        <v>387</v>
      </c>
      <c r="N101">
        <v>445</v>
      </c>
      <c r="P101">
        <f t="shared" si="6"/>
        <v>0</v>
      </c>
      <c r="Q101">
        <f t="shared" si="7"/>
        <v>0</v>
      </c>
      <c r="R101">
        <f t="shared" si="8"/>
        <v>0</v>
      </c>
      <c r="S101">
        <f t="shared" si="9"/>
        <v>0</v>
      </c>
      <c r="T101" t="e">
        <f t="shared" si="10"/>
        <v>#N/A</v>
      </c>
    </row>
    <row r="102" spans="1:20" x14ac:dyDescent="0.25">
      <c r="A102" s="15">
        <v>1506005</v>
      </c>
      <c r="B102" s="12" t="s">
        <v>153</v>
      </c>
      <c r="C102" s="21" t="s">
        <v>98</v>
      </c>
      <c r="D102">
        <v>0</v>
      </c>
      <c r="E102">
        <v>0</v>
      </c>
      <c r="F102">
        <v>0</v>
      </c>
      <c r="G102">
        <v>0</v>
      </c>
      <c r="H102" t="e">
        <v>#N/A</v>
      </c>
      <c r="J102">
        <v>22</v>
      </c>
      <c r="K102">
        <v>142</v>
      </c>
      <c r="L102">
        <v>264</v>
      </c>
      <c r="M102">
        <v>319</v>
      </c>
      <c r="N102">
        <v>410</v>
      </c>
      <c r="P102">
        <f t="shared" si="6"/>
        <v>0</v>
      </c>
      <c r="Q102">
        <f t="shared" si="7"/>
        <v>0</v>
      </c>
      <c r="R102">
        <f t="shared" si="8"/>
        <v>0</v>
      </c>
      <c r="S102">
        <f t="shared" si="9"/>
        <v>0</v>
      </c>
      <c r="T102" t="e">
        <f t="shared" si="10"/>
        <v>#N/A</v>
      </c>
    </row>
    <row r="103" spans="1:20" x14ac:dyDescent="0.25">
      <c r="A103" s="15">
        <v>1506104</v>
      </c>
      <c r="B103" s="12" t="s">
        <v>156</v>
      </c>
      <c r="C103" s="21" t="s">
        <v>99</v>
      </c>
      <c r="D103">
        <v>0</v>
      </c>
      <c r="E103">
        <v>0</v>
      </c>
      <c r="F103">
        <v>0</v>
      </c>
      <c r="G103">
        <v>0</v>
      </c>
      <c r="H103" t="e">
        <v>#N/A</v>
      </c>
      <c r="J103">
        <v>0</v>
      </c>
      <c r="K103">
        <v>0</v>
      </c>
      <c r="L103">
        <v>0</v>
      </c>
      <c r="M103">
        <v>1</v>
      </c>
      <c r="N103" t="e">
        <v>#N/A</v>
      </c>
      <c r="P103" t="e">
        <f t="shared" si="6"/>
        <v>#DIV/0!</v>
      </c>
      <c r="Q103" t="e">
        <f t="shared" si="7"/>
        <v>#DIV/0!</v>
      </c>
      <c r="R103" t="e">
        <f t="shared" si="8"/>
        <v>#DIV/0!</v>
      </c>
      <c r="S103">
        <f t="shared" si="9"/>
        <v>0</v>
      </c>
      <c r="T103" t="e">
        <f t="shared" si="10"/>
        <v>#N/A</v>
      </c>
    </row>
    <row r="104" spans="1:20" x14ac:dyDescent="0.25">
      <c r="A104" s="15">
        <v>1506112</v>
      </c>
      <c r="B104" s="12" t="s">
        <v>156</v>
      </c>
      <c r="C104" s="21" t="s">
        <v>100</v>
      </c>
      <c r="D104">
        <v>0</v>
      </c>
      <c r="E104">
        <v>0</v>
      </c>
      <c r="F104">
        <v>0</v>
      </c>
      <c r="G104" t="e">
        <v>#N/A</v>
      </c>
      <c r="H104" t="e">
        <v>#N/A</v>
      </c>
      <c r="J104">
        <v>0</v>
      </c>
      <c r="K104">
        <v>0</v>
      </c>
      <c r="L104">
        <v>0</v>
      </c>
      <c r="M104" t="s">
        <v>187</v>
      </c>
      <c r="N104" t="e">
        <v>#N/A</v>
      </c>
      <c r="P104" t="e">
        <f t="shared" si="6"/>
        <v>#DIV/0!</v>
      </c>
      <c r="Q104" t="e">
        <f t="shared" si="7"/>
        <v>#DIV/0!</v>
      </c>
      <c r="R104" t="e">
        <f t="shared" si="8"/>
        <v>#DIV/0!</v>
      </c>
      <c r="S104" t="e">
        <f t="shared" si="9"/>
        <v>#N/A</v>
      </c>
      <c r="T104" t="e">
        <f t="shared" si="10"/>
        <v>#N/A</v>
      </c>
    </row>
    <row r="105" spans="1:20" x14ac:dyDescent="0.25">
      <c r="A105" s="15">
        <v>1506138</v>
      </c>
      <c r="B105" s="12" t="s">
        <v>152</v>
      </c>
      <c r="C105" s="21" t="s">
        <v>101</v>
      </c>
      <c r="D105">
        <v>372</v>
      </c>
      <c r="E105">
        <v>0</v>
      </c>
      <c r="F105">
        <v>291</v>
      </c>
      <c r="G105">
        <v>258</v>
      </c>
      <c r="H105">
        <v>228</v>
      </c>
      <c r="J105">
        <v>5485</v>
      </c>
      <c r="K105">
        <v>5447</v>
      </c>
      <c r="L105">
        <v>6368</v>
      </c>
      <c r="M105">
        <v>6405</v>
      </c>
      <c r="N105">
        <v>6645</v>
      </c>
      <c r="P105">
        <f t="shared" si="6"/>
        <v>6.7821330902461261</v>
      </c>
      <c r="Q105">
        <f t="shared" si="7"/>
        <v>0</v>
      </c>
      <c r="R105">
        <f t="shared" si="8"/>
        <v>4.5697236180904524</v>
      </c>
      <c r="S105">
        <f t="shared" si="9"/>
        <v>4.0281030444964872</v>
      </c>
      <c r="T105">
        <f t="shared" si="10"/>
        <v>3.4311512415349887</v>
      </c>
    </row>
    <row r="106" spans="1:20" x14ac:dyDescent="0.25">
      <c r="A106" s="15">
        <v>1506161</v>
      </c>
      <c r="B106" s="12" t="s">
        <v>152</v>
      </c>
      <c r="C106" s="21" t="s">
        <v>102</v>
      </c>
      <c r="D106">
        <v>0</v>
      </c>
      <c r="E106">
        <v>0</v>
      </c>
      <c r="F106">
        <v>0</v>
      </c>
      <c r="G106" t="e">
        <v>#N/A</v>
      </c>
      <c r="H106" t="e">
        <v>#N/A</v>
      </c>
      <c r="J106">
        <v>0</v>
      </c>
      <c r="K106">
        <v>0</v>
      </c>
      <c r="L106">
        <v>0</v>
      </c>
      <c r="M106" t="s">
        <v>187</v>
      </c>
      <c r="N106" t="e">
        <v>#N/A</v>
      </c>
      <c r="P106" t="e">
        <f t="shared" si="6"/>
        <v>#DIV/0!</v>
      </c>
      <c r="Q106" t="e">
        <f t="shared" si="7"/>
        <v>#DIV/0!</v>
      </c>
      <c r="R106" t="e">
        <f t="shared" si="8"/>
        <v>#DIV/0!</v>
      </c>
      <c r="S106" t="e">
        <f t="shared" si="9"/>
        <v>#N/A</v>
      </c>
      <c r="T106" t="e">
        <f t="shared" si="10"/>
        <v>#N/A</v>
      </c>
    </row>
    <row r="107" spans="1:20" x14ac:dyDescent="0.25">
      <c r="A107" s="15">
        <v>1506187</v>
      </c>
      <c r="B107" s="12" t="s">
        <v>150</v>
      </c>
      <c r="C107" s="21" t="s">
        <v>103</v>
      </c>
      <c r="D107">
        <v>294</v>
      </c>
      <c r="E107">
        <v>295</v>
      </c>
      <c r="F107">
        <v>420</v>
      </c>
      <c r="G107">
        <v>426</v>
      </c>
      <c r="H107">
        <v>388</v>
      </c>
      <c r="J107">
        <v>600</v>
      </c>
      <c r="K107">
        <v>668</v>
      </c>
      <c r="L107">
        <v>864</v>
      </c>
      <c r="M107">
        <v>931</v>
      </c>
      <c r="N107">
        <v>972</v>
      </c>
      <c r="P107">
        <f t="shared" si="6"/>
        <v>49</v>
      </c>
      <c r="Q107">
        <f t="shared" si="7"/>
        <v>44.161676646706589</v>
      </c>
      <c r="R107">
        <f t="shared" si="8"/>
        <v>48.611111111111107</v>
      </c>
      <c r="S107">
        <f t="shared" si="9"/>
        <v>45.757250268528466</v>
      </c>
      <c r="T107">
        <f t="shared" si="10"/>
        <v>39.91769547325103</v>
      </c>
    </row>
    <row r="108" spans="1:20" x14ac:dyDescent="0.25">
      <c r="A108" s="15">
        <v>1506195</v>
      </c>
      <c r="B108" s="12" t="s">
        <v>157</v>
      </c>
      <c r="C108" s="21" t="s">
        <v>104</v>
      </c>
      <c r="D108">
        <v>0</v>
      </c>
      <c r="E108">
        <v>0</v>
      </c>
      <c r="F108">
        <v>0</v>
      </c>
      <c r="G108">
        <v>0</v>
      </c>
      <c r="H108" t="e">
        <v>#N/A</v>
      </c>
      <c r="J108">
        <v>154</v>
      </c>
      <c r="K108">
        <v>208</v>
      </c>
      <c r="L108">
        <v>230</v>
      </c>
      <c r="M108">
        <v>208</v>
      </c>
      <c r="N108">
        <v>238</v>
      </c>
      <c r="P108">
        <f t="shared" si="6"/>
        <v>0</v>
      </c>
      <c r="Q108">
        <f t="shared" si="7"/>
        <v>0</v>
      </c>
      <c r="R108">
        <f t="shared" si="8"/>
        <v>0</v>
      </c>
      <c r="S108">
        <f t="shared" si="9"/>
        <v>0</v>
      </c>
      <c r="T108" t="e">
        <f t="shared" si="10"/>
        <v>#N/A</v>
      </c>
    </row>
    <row r="109" spans="1:20" x14ac:dyDescent="0.25">
      <c r="A109" s="15">
        <v>1506203</v>
      </c>
      <c r="B109" s="12" t="s">
        <v>156</v>
      </c>
      <c r="C109" s="21" t="s">
        <v>105</v>
      </c>
      <c r="D109">
        <v>343</v>
      </c>
      <c r="E109">
        <v>249</v>
      </c>
      <c r="F109">
        <v>405</v>
      </c>
      <c r="G109">
        <v>366</v>
      </c>
      <c r="H109">
        <v>371</v>
      </c>
      <c r="J109">
        <v>1070</v>
      </c>
      <c r="K109">
        <v>1163</v>
      </c>
      <c r="L109">
        <v>1924</v>
      </c>
      <c r="M109">
        <v>1480</v>
      </c>
      <c r="N109">
        <v>1445</v>
      </c>
      <c r="P109">
        <f t="shared" si="6"/>
        <v>32.056074766355138</v>
      </c>
      <c r="Q109">
        <f t="shared" si="7"/>
        <v>21.410146173688734</v>
      </c>
      <c r="R109">
        <f t="shared" si="8"/>
        <v>21.049896049896049</v>
      </c>
      <c r="S109">
        <f t="shared" si="9"/>
        <v>24.72972972972973</v>
      </c>
      <c r="T109">
        <f t="shared" si="10"/>
        <v>25.674740484429066</v>
      </c>
    </row>
    <row r="110" spans="1:20" x14ac:dyDescent="0.25">
      <c r="A110" s="15">
        <v>1506302</v>
      </c>
      <c r="B110" s="12" t="s">
        <v>151</v>
      </c>
      <c r="C110" s="21" t="s">
        <v>106</v>
      </c>
      <c r="D110">
        <v>259</v>
      </c>
      <c r="E110">
        <v>0</v>
      </c>
      <c r="F110">
        <v>312</v>
      </c>
      <c r="G110">
        <v>246</v>
      </c>
      <c r="H110">
        <v>209</v>
      </c>
      <c r="J110">
        <v>380</v>
      </c>
      <c r="K110">
        <v>195</v>
      </c>
      <c r="L110">
        <v>554</v>
      </c>
      <c r="M110">
        <v>408</v>
      </c>
      <c r="N110">
        <v>351</v>
      </c>
      <c r="P110">
        <f t="shared" si="6"/>
        <v>68.15789473684211</v>
      </c>
      <c r="Q110">
        <f t="shared" si="7"/>
        <v>0</v>
      </c>
      <c r="R110">
        <f t="shared" si="8"/>
        <v>56.317689530685925</v>
      </c>
      <c r="S110">
        <f t="shared" si="9"/>
        <v>60.294117647058819</v>
      </c>
      <c r="T110">
        <f t="shared" si="10"/>
        <v>59.544159544159548</v>
      </c>
    </row>
    <row r="111" spans="1:20" x14ac:dyDescent="0.25">
      <c r="A111" s="15">
        <v>1506351</v>
      </c>
      <c r="B111" s="12" t="s">
        <v>155</v>
      </c>
      <c r="C111" s="21" t="s">
        <v>107</v>
      </c>
      <c r="D111">
        <v>0</v>
      </c>
      <c r="E111">
        <v>0</v>
      </c>
      <c r="F111">
        <v>0</v>
      </c>
      <c r="G111">
        <v>0</v>
      </c>
      <c r="H111" t="e">
        <v>#N/A</v>
      </c>
      <c r="J111">
        <v>77</v>
      </c>
      <c r="K111">
        <v>133</v>
      </c>
      <c r="L111">
        <v>413</v>
      </c>
      <c r="M111">
        <v>227</v>
      </c>
      <c r="N111">
        <v>149</v>
      </c>
      <c r="P111">
        <f t="shared" si="6"/>
        <v>0</v>
      </c>
      <c r="Q111">
        <f t="shared" si="7"/>
        <v>0</v>
      </c>
      <c r="R111">
        <f t="shared" si="8"/>
        <v>0</v>
      </c>
      <c r="S111">
        <f t="shared" si="9"/>
        <v>0</v>
      </c>
      <c r="T111" t="e">
        <f t="shared" si="10"/>
        <v>#N/A</v>
      </c>
    </row>
    <row r="112" spans="1:20" x14ac:dyDescent="0.25">
      <c r="A112" s="15">
        <v>1506401</v>
      </c>
      <c r="B112" s="12" t="s">
        <v>151</v>
      </c>
      <c r="C112" s="21" t="s">
        <v>108</v>
      </c>
      <c r="D112">
        <v>0</v>
      </c>
      <c r="E112">
        <v>0</v>
      </c>
      <c r="F112">
        <v>0</v>
      </c>
      <c r="G112" t="e">
        <v>#N/A</v>
      </c>
      <c r="H112" t="e">
        <v>#N/A</v>
      </c>
      <c r="J112">
        <v>0</v>
      </c>
      <c r="K112">
        <v>0</v>
      </c>
      <c r="L112">
        <v>0</v>
      </c>
      <c r="M112" t="s">
        <v>187</v>
      </c>
      <c r="N112" t="e">
        <v>#N/A</v>
      </c>
      <c r="P112" t="e">
        <f t="shared" si="6"/>
        <v>#DIV/0!</v>
      </c>
      <c r="Q112" t="e">
        <f t="shared" si="7"/>
        <v>#DIV/0!</v>
      </c>
      <c r="R112" t="e">
        <f t="shared" si="8"/>
        <v>#DIV/0!</v>
      </c>
      <c r="S112" t="e">
        <f t="shared" si="9"/>
        <v>#N/A</v>
      </c>
      <c r="T112" t="e">
        <f t="shared" si="10"/>
        <v>#N/A</v>
      </c>
    </row>
    <row r="113" spans="1:20" x14ac:dyDescent="0.25">
      <c r="A113" s="15">
        <v>1506500</v>
      </c>
      <c r="B113" s="12" t="s">
        <v>160</v>
      </c>
      <c r="C113" s="21" t="s">
        <v>146</v>
      </c>
      <c r="D113">
        <v>0</v>
      </c>
      <c r="E113">
        <v>0</v>
      </c>
      <c r="F113">
        <v>0</v>
      </c>
      <c r="G113">
        <v>0</v>
      </c>
      <c r="H113" t="e">
        <v>#N/A</v>
      </c>
      <c r="J113">
        <v>555</v>
      </c>
      <c r="K113">
        <v>862</v>
      </c>
      <c r="L113">
        <v>1068</v>
      </c>
      <c r="M113">
        <v>1268</v>
      </c>
      <c r="N113">
        <v>1583</v>
      </c>
      <c r="P113">
        <f t="shared" si="6"/>
        <v>0</v>
      </c>
      <c r="Q113">
        <f t="shared" si="7"/>
        <v>0</v>
      </c>
      <c r="R113">
        <f t="shared" si="8"/>
        <v>0</v>
      </c>
      <c r="S113">
        <f t="shared" si="9"/>
        <v>0</v>
      </c>
      <c r="T113" t="e">
        <f t="shared" si="10"/>
        <v>#N/A</v>
      </c>
    </row>
    <row r="114" spans="1:20" x14ac:dyDescent="0.25">
      <c r="A114" s="15">
        <v>1506559</v>
      </c>
      <c r="B114" s="12" t="s">
        <v>156</v>
      </c>
      <c r="C114" s="21" t="s">
        <v>109</v>
      </c>
      <c r="D114">
        <v>0</v>
      </c>
      <c r="E114">
        <v>0</v>
      </c>
      <c r="F114">
        <v>0</v>
      </c>
      <c r="G114" t="e">
        <v>#N/A</v>
      </c>
      <c r="H114" t="e">
        <v>#N/A</v>
      </c>
      <c r="J114">
        <v>0</v>
      </c>
      <c r="K114">
        <v>0</v>
      </c>
      <c r="L114">
        <v>0</v>
      </c>
      <c r="M114" t="s">
        <v>187</v>
      </c>
      <c r="N114" t="e">
        <v>#N/A</v>
      </c>
      <c r="P114" t="e">
        <f t="shared" si="6"/>
        <v>#DIV/0!</v>
      </c>
      <c r="Q114" t="e">
        <f t="shared" si="7"/>
        <v>#DIV/0!</v>
      </c>
      <c r="R114" t="e">
        <f t="shared" si="8"/>
        <v>#DIV/0!</v>
      </c>
      <c r="S114" t="e">
        <f t="shared" si="9"/>
        <v>#N/A</v>
      </c>
      <c r="T114" t="e">
        <f t="shared" si="10"/>
        <v>#N/A</v>
      </c>
    </row>
    <row r="115" spans="1:20" x14ac:dyDescent="0.25">
      <c r="A115" s="15">
        <v>1506583</v>
      </c>
      <c r="B115" s="12" t="s">
        <v>152</v>
      </c>
      <c r="C115" s="21" t="s">
        <v>110</v>
      </c>
      <c r="D115">
        <v>0</v>
      </c>
      <c r="E115">
        <v>0</v>
      </c>
      <c r="F115">
        <v>0</v>
      </c>
      <c r="G115">
        <v>0</v>
      </c>
      <c r="H115" t="e">
        <v>#N/A</v>
      </c>
      <c r="J115">
        <v>0</v>
      </c>
      <c r="K115">
        <v>0</v>
      </c>
      <c r="L115">
        <v>12</v>
      </c>
      <c r="M115">
        <v>37</v>
      </c>
      <c r="N115">
        <v>61</v>
      </c>
      <c r="P115" t="e">
        <f t="shared" si="6"/>
        <v>#DIV/0!</v>
      </c>
      <c r="Q115" t="e">
        <f t="shared" si="7"/>
        <v>#DIV/0!</v>
      </c>
      <c r="R115">
        <f t="shared" si="8"/>
        <v>0</v>
      </c>
      <c r="S115">
        <f t="shared" si="9"/>
        <v>0</v>
      </c>
      <c r="T115" t="e">
        <f t="shared" si="10"/>
        <v>#N/A</v>
      </c>
    </row>
    <row r="116" spans="1:20" x14ac:dyDescent="0.25">
      <c r="A116" s="15">
        <v>1506609</v>
      </c>
      <c r="B116" s="12" t="s">
        <v>160</v>
      </c>
      <c r="C116" s="21" t="s">
        <v>111</v>
      </c>
      <c r="D116">
        <v>0</v>
      </c>
      <c r="E116">
        <v>0</v>
      </c>
      <c r="F116">
        <v>0</v>
      </c>
      <c r="G116">
        <v>0</v>
      </c>
      <c r="H116" t="e">
        <v>#N/A</v>
      </c>
      <c r="J116">
        <v>0</v>
      </c>
      <c r="K116">
        <v>3</v>
      </c>
      <c r="L116">
        <v>15</v>
      </c>
      <c r="M116">
        <v>44</v>
      </c>
      <c r="N116">
        <v>54</v>
      </c>
      <c r="P116" t="e">
        <f t="shared" si="6"/>
        <v>#DIV/0!</v>
      </c>
      <c r="Q116">
        <f t="shared" si="7"/>
        <v>0</v>
      </c>
      <c r="R116">
        <f t="shared" si="8"/>
        <v>0</v>
      </c>
      <c r="S116">
        <f t="shared" si="9"/>
        <v>0</v>
      </c>
      <c r="T116" t="e">
        <f t="shared" si="10"/>
        <v>#N/A</v>
      </c>
    </row>
    <row r="117" spans="1:20" x14ac:dyDescent="0.25">
      <c r="A117" s="15">
        <v>1506708</v>
      </c>
      <c r="B117" s="12" t="s">
        <v>152</v>
      </c>
      <c r="C117" s="21" t="s">
        <v>112</v>
      </c>
      <c r="D117">
        <v>169</v>
      </c>
      <c r="E117">
        <v>164</v>
      </c>
      <c r="F117">
        <v>347</v>
      </c>
      <c r="G117">
        <v>395</v>
      </c>
      <c r="H117">
        <v>362</v>
      </c>
      <c r="J117">
        <v>743</v>
      </c>
      <c r="K117">
        <v>817</v>
      </c>
      <c r="L117">
        <v>1207</v>
      </c>
      <c r="M117">
        <v>1352</v>
      </c>
      <c r="N117">
        <v>1395</v>
      </c>
      <c r="P117">
        <f t="shared" si="6"/>
        <v>22.745625841184388</v>
      </c>
      <c r="Q117">
        <f t="shared" si="7"/>
        <v>20.073439412484699</v>
      </c>
      <c r="R117">
        <f t="shared" si="8"/>
        <v>28.748964374482188</v>
      </c>
      <c r="S117">
        <f t="shared" si="9"/>
        <v>29.215976331360949</v>
      </c>
      <c r="T117">
        <f t="shared" si="10"/>
        <v>25.949820788530463</v>
      </c>
    </row>
    <row r="118" spans="1:20" x14ac:dyDescent="0.25">
      <c r="A118" s="15">
        <v>1506807</v>
      </c>
      <c r="B118" s="12" t="s">
        <v>153</v>
      </c>
      <c r="C118" s="21" t="s">
        <v>113</v>
      </c>
      <c r="D118">
        <v>5871</v>
      </c>
      <c r="E118">
        <v>4692</v>
      </c>
      <c r="F118">
        <v>5510</v>
      </c>
      <c r="G118">
        <v>5906</v>
      </c>
      <c r="H118">
        <v>6317</v>
      </c>
      <c r="J118">
        <v>21139</v>
      </c>
      <c r="K118">
        <v>19929</v>
      </c>
      <c r="L118">
        <v>19575</v>
      </c>
      <c r="M118">
        <v>20970</v>
      </c>
      <c r="N118">
        <v>22541</v>
      </c>
      <c r="P118">
        <f t="shared" si="6"/>
        <v>27.773309995742469</v>
      </c>
      <c r="Q118">
        <f t="shared" si="7"/>
        <v>23.543579707963268</v>
      </c>
      <c r="R118">
        <f t="shared" si="8"/>
        <v>28.148148148148149</v>
      </c>
      <c r="S118">
        <f t="shared" si="9"/>
        <v>28.164043872198381</v>
      </c>
      <c r="T118">
        <f t="shared" si="10"/>
        <v>28.024488709462759</v>
      </c>
    </row>
    <row r="119" spans="1:20" x14ac:dyDescent="0.25">
      <c r="A119" s="15">
        <v>1506906</v>
      </c>
      <c r="B119" s="12" t="s">
        <v>156</v>
      </c>
      <c r="C119" s="21" t="s">
        <v>114</v>
      </c>
      <c r="D119">
        <v>0</v>
      </c>
      <c r="E119">
        <v>0</v>
      </c>
      <c r="F119">
        <v>0</v>
      </c>
      <c r="G119" t="e">
        <v>#N/A</v>
      </c>
      <c r="H119" t="e">
        <v>#N/A</v>
      </c>
      <c r="J119">
        <v>0</v>
      </c>
      <c r="K119">
        <v>0</v>
      </c>
      <c r="L119">
        <v>0</v>
      </c>
      <c r="M119" t="s">
        <v>187</v>
      </c>
      <c r="N119" t="e">
        <v>#N/A</v>
      </c>
      <c r="P119" t="e">
        <f t="shared" si="6"/>
        <v>#DIV/0!</v>
      </c>
      <c r="Q119" t="e">
        <f t="shared" si="7"/>
        <v>#DIV/0!</v>
      </c>
      <c r="R119" t="e">
        <f t="shared" si="8"/>
        <v>#DIV/0!</v>
      </c>
      <c r="S119" t="e">
        <f t="shared" si="9"/>
        <v>#N/A</v>
      </c>
      <c r="T119" t="e">
        <f t="shared" si="10"/>
        <v>#N/A</v>
      </c>
    </row>
    <row r="120" spans="1:20" x14ac:dyDescent="0.25">
      <c r="A120" s="15">
        <v>1507003</v>
      </c>
      <c r="B120" s="12" t="s">
        <v>160</v>
      </c>
      <c r="C120" s="21" t="s">
        <v>115</v>
      </c>
      <c r="D120">
        <v>0</v>
      </c>
      <c r="E120">
        <v>0</v>
      </c>
      <c r="F120">
        <v>0</v>
      </c>
      <c r="G120">
        <v>0</v>
      </c>
      <c r="H120" t="e">
        <v>#N/A</v>
      </c>
      <c r="J120">
        <v>16</v>
      </c>
      <c r="K120">
        <v>66</v>
      </c>
      <c r="L120">
        <v>119</v>
      </c>
      <c r="M120">
        <v>147</v>
      </c>
      <c r="N120">
        <v>168</v>
      </c>
      <c r="P120">
        <f t="shared" si="6"/>
        <v>0</v>
      </c>
      <c r="Q120">
        <f t="shared" si="7"/>
        <v>0</v>
      </c>
      <c r="R120">
        <f t="shared" si="8"/>
        <v>0</v>
      </c>
      <c r="S120">
        <f t="shared" si="9"/>
        <v>0</v>
      </c>
      <c r="T120" t="e">
        <f t="shared" si="10"/>
        <v>#N/A</v>
      </c>
    </row>
    <row r="121" spans="1:20" x14ac:dyDescent="0.25">
      <c r="A121" s="15">
        <v>1507102</v>
      </c>
      <c r="B121" s="12" t="s">
        <v>160</v>
      </c>
      <c r="C121" s="21" t="s">
        <v>116</v>
      </c>
      <c r="D121">
        <v>0</v>
      </c>
      <c r="E121">
        <v>0</v>
      </c>
      <c r="F121">
        <v>0</v>
      </c>
      <c r="G121" t="e">
        <v>#N/A</v>
      </c>
      <c r="H121" t="e">
        <v>#N/A</v>
      </c>
      <c r="J121">
        <v>0</v>
      </c>
      <c r="K121">
        <v>0</v>
      </c>
      <c r="L121">
        <v>0</v>
      </c>
      <c r="M121" t="s">
        <v>187</v>
      </c>
      <c r="N121">
        <v>70</v>
      </c>
      <c r="P121" t="e">
        <f t="shared" si="6"/>
        <v>#DIV/0!</v>
      </c>
      <c r="Q121" t="e">
        <f t="shared" si="7"/>
        <v>#DIV/0!</v>
      </c>
      <c r="R121" t="e">
        <f t="shared" si="8"/>
        <v>#DIV/0!</v>
      </c>
      <c r="S121" t="e">
        <f t="shared" si="9"/>
        <v>#N/A</v>
      </c>
      <c r="T121" t="e">
        <f t="shared" si="10"/>
        <v>#N/A</v>
      </c>
    </row>
    <row r="122" spans="1:20" x14ac:dyDescent="0.25">
      <c r="A122" s="15">
        <v>1507151</v>
      </c>
      <c r="B122" s="12" t="s">
        <v>158</v>
      </c>
      <c r="C122" s="21" t="s">
        <v>117</v>
      </c>
      <c r="D122">
        <v>0</v>
      </c>
      <c r="E122">
        <v>0</v>
      </c>
      <c r="F122">
        <v>0</v>
      </c>
      <c r="G122">
        <v>0</v>
      </c>
      <c r="H122" t="e">
        <v>#N/A</v>
      </c>
      <c r="J122">
        <v>0</v>
      </c>
      <c r="K122">
        <v>0</v>
      </c>
      <c r="L122">
        <v>0</v>
      </c>
      <c r="M122">
        <v>2</v>
      </c>
      <c r="N122">
        <v>13</v>
      </c>
      <c r="P122" t="e">
        <f t="shared" si="6"/>
        <v>#DIV/0!</v>
      </c>
      <c r="Q122" t="e">
        <f t="shared" si="7"/>
        <v>#DIV/0!</v>
      </c>
      <c r="R122" t="e">
        <f t="shared" si="8"/>
        <v>#DIV/0!</v>
      </c>
      <c r="S122">
        <f t="shared" si="9"/>
        <v>0</v>
      </c>
      <c r="T122" t="e">
        <f t="shared" si="10"/>
        <v>#N/A</v>
      </c>
    </row>
    <row r="123" spans="1:20" x14ac:dyDescent="0.25">
      <c r="A123" s="15">
        <v>1507201</v>
      </c>
      <c r="B123" s="12" t="s">
        <v>160</v>
      </c>
      <c r="C123" s="21" t="s">
        <v>118</v>
      </c>
      <c r="D123">
        <v>0</v>
      </c>
      <c r="E123">
        <v>0</v>
      </c>
      <c r="F123">
        <v>0</v>
      </c>
      <c r="G123">
        <v>0</v>
      </c>
      <c r="H123" t="e">
        <v>#N/A</v>
      </c>
      <c r="J123">
        <v>97</v>
      </c>
      <c r="K123">
        <v>97</v>
      </c>
      <c r="L123">
        <v>175</v>
      </c>
      <c r="M123">
        <v>242</v>
      </c>
      <c r="N123">
        <v>343</v>
      </c>
      <c r="P123">
        <f t="shared" si="6"/>
        <v>0</v>
      </c>
      <c r="Q123">
        <f t="shared" si="7"/>
        <v>0</v>
      </c>
      <c r="R123">
        <f t="shared" si="8"/>
        <v>0</v>
      </c>
      <c r="S123">
        <f t="shared" si="9"/>
        <v>0</v>
      </c>
      <c r="T123" t="e">
        <f t="shared" si="10"/>
        <v>#N/A</v>
      </c>
    </row>
    <row r="124" spans="1:20" x14ac:dyDescent="0.25">
      <c r="A124" s="15">
        <v>1507300</v>
      </c>
      <c r="B124" s="12" t="s">
        <v>152</v>
      </c>
      <c r="C124" s="21" t="s">
        <v>119</v>
      </c>
      <c r="D124">
        <v>219</v>
      </c>
      <c r="E124">
        <v>182</v>
      </c>
      <c r="F124">
        <v>222</v>
      </c>
      <c r="G124">
        <v>276</v>
      </c>
      <c r="H124">
        <v>220</v>
      </c>
      <c r="J124">
        <v>876</v>
      </c>
      <c r="K124">
        <v>802</v>
      </c>
      <c r="L124">
        <v>927</v>
      </c>
      <c r="M124">
        <v>1064</v>
      </c>
      <c r="N124">
        <v>1114</v>
      </c>
      <c r="P124">
        <f t="shared" si="6"/>
        <v>25</v>
      </c>
      <c r="Q124">
        <f t="shared" si="7"/>
        <v>22.693266832917704</v>
      </c>
      <c r="R124">
        <f t="shared" si="8"/>
        <v>23.948220064724918</v>
      </c>
      <c r="S124">
        <f t="shared" si="9"/>
        <v>25.939849624060152</v>
      </c>
      <c r="T124">
        <f t="shared" si="10"/>
        <v>19.748653500897667</v>
      </c>
    </row>
    <row r="125" spans="1:20" x14ac:dyDescent="0.25">
      <c r="A125" s="15">
        <v>1507409</v>
      </c>
      <c r="B125" s="12" t="s">
        <v>160</v>
      </c>
      <c r="C125" s="21" t="s">
        <v>120</v>
      </c>
      <c r="D125">
        <v>0</v>
      </c>
      <c r="E125">
        <v>0</v>
      </c>
      <c r="F125">
        <v>0</v>
      </c>
      <c r="G125">
        <v>0</v>
      </c>
      <c r="H125" t="e">
        <v>#N/A</v>
      </c>
      <c r="J125">
        <v>0</v>
      </c>
      <c r="K125">
        <v>0</v>
      </c>
      <c r="L125">
        <v>0</v>
      </c>
      <c r="M125">
        <v>1</v>
      </c>
      <c r="N125">
        <v>1</v>
      </c>
      <c r="P125" t="e">
        <f t="shared" si="6"/>
        <v>#DIV/0!</v>
      </c>
      <c r="Q125" t="e">
        <f t="shared" si="7"/>
        <v>#DIV/0!</v>
      </c>
      <c r="R125" t="e">
        <f t="shared" si="8"/>
        <v>#DIV/0!</v>
      </c>
      <c r="S125">
        <f t="shared" si="9"/>
        <v>0</v>
      </c>
      <c r="T125" t="e">
        <f t="shared" si="10"/>
        <v>#N/A</v>
      </c>
    </row>
    <row r="126" spans="1:20" x14ac:dyDescent="0.25">
      <c r="A126" s="15">
        <v>1507458</v>
      </c>
      <c r="B126" s="12" t="s">
        <v>158</v>
      </c>
      <c r="C126" s="21" t="s">
        <v>121</v>
      </c>
      <c r="D126">
        <v>0</v>
      </c>
      <c r="E126">
        <v>0</v>
      </c>
      <c r="F126">
        <v>0</v>
      </c>
      <c r="G126">
        <v>0</v>
      </c>
      <c r="H126" t="e">
        <v>#N/A</v>
      </c>
      <c r="J126">
        <v>297</v>
      </c>
      <c r="K126">
        <v>298</v>
      </c>
      <c r="L126">
        <v>277</v>
      </c>
      <c r="M126">
        <v>333</v>
      </c>
      <c r="N126">
        <v>515</v>
      </c>
      <c r="P126">
        <f t="shared" si="6"/>
        <v>0</v>
      </c>
      <c r="Q126">
        <f t="shared" si="7"/>
        <v>0</v>
      </c>
      <c r="R126">
        <f t="shared" si="8"/>
        <v>0</v>
      </c>
      <c r="S126">
        <f t="shared" si="9"/>
        <v>0</v>
      </c>
      <c r="T126" t="e">
        <f t="shared" si="10"/>
        <v>#N/A</v>
      </c>
    </row>
    <row r="127" spans="1:20" x14ac:dyDescent="0.25">
      <c r="A127" s="15">
        <v>1507466</v>
      </c>
      <c r="B127" s="12" t="s">
        <v>160</v>
      </c>
      <c r="C127" s="21" t="s">
        <v>122</v>
      </c>
      <c r="D127">
        <v>0</v>
      </c>
      <c r="E127">
        <v>0</v>
      </c>
      <c r="F127">
        <v>0</v>
      </c>
      <c r="G127" t="e">
        <v>#N/A</v>
      </c>
      <c r="H127" t="e">
        <v>#N/A</v>
      </c>
      <c r="J127">
        <v>0</v>
      </c>
      <c r="K127">
        <v>0</v>
      </c>
      <c r="L127">
        <v>0</v>
      </c>
      <c r="M127" t="s">
        <v>187</v>
      </c>
      <c r="N127" t="e">
        <v>#N/A</v>
      </c>
      <c r="P127" t="e">
        <f t="shared" si="6"/>
        <v>#DIV/0!</v>
      </c>
      <c r="Q127" t="e">
        <f t="shared" si="7"/>
        <v>#DIV/0!</v>
      </c>
      <c r="R127" t="e">
        <f t="shared" si="8"/>
        <v>#DIV/0!</v>
      </c>
      <c r="S127" t="e">
        <f t="shared" si="9"/>
        <v>#N/A</v>
      </c>
      <c r="T127" t="e">
        <f t="shared" si="10"/>
        <v>#N/A</v>
      </c>
    </row>
    <row r="128" spans="1:20" x14ac:dyDescent="0.25">
      <c r="A128" s="15">
        <v>1507474</v>
      </c>
      <c r="B128" s="12" t="s">
        <v>156</v>
      </c>
      <c r="C128" s="21" t="s">
        <v>123</v>
      </c>
      <c r="D128">
        <v>0</v>
      </c>
      <c r="E128">
        <v>0</v>
      </c>
      <c r="F128">
        <v>0</v>
      </c>
      <c r="G128">
        <v>0</v>
      </c>
      <c r="H128" t="e">
        <v>#N/A</v>
      </c>
      <c r="J128">
        <v>0</v>
      </c>
      <c r="K128">
        <v>10</v>
      </c>
      <c r="L128">
        <v>24</v>
      </c>
      <c r="M128">
        <v>195</v>
      </c>
      <c r="N128">
        <v>235</v>
      </c>
      <c r="P128" t="e">
        <f t="shared" si="6"/>
        <v>#DIV/0!</v>
      </c>
      <c r="Q128">
        <f t="shared" si="7"/>
        <v>0</v>
      </c>
      <c r="R128">
        <f t="shared" si="8"/>
        <v>0</v>
      </c>
      <c r="S128">
        <f t="shared" si="9"/>
        <v>0</v>
      </c>
      <c r="T128" t="e">
        <f t="shared" si="10"/>
        <v>#N/A</v>
      </c>
    </row>
    <row r="129" spans="1:20" x14ac:dyDescent="0.25">
      <c r="A129" s="15">
        <v>1507508</v>
      </c>
      <c r="B129" s="12" t="s">
        <v>158</v>
      </c>
      <c r="C129" s="21" t="s">
        <v>124</v>
      </c>
      <c r="D129">
        <v>0</v>
      </c>
      <c r="E129">
        <v>0</v>
      </c>
      <c r="F129">
        <v>0</v>
      </c>
      <c r="G129" t="e">
        <v>#N/A</v>
      </c>
      <c r="H129" t="e">
        <v>#N/A</v>
      </c>
      <c r="J129">
        <v>0</v>
      </c>
      <c r="K129">
        <v>0</v>
      </c>
      <c r="L129">
        <v>0</v>
      </c>
      <c r="M129" t="s">
        <v>187</v>
      </c>
      <c r="N129" t="e">
        <v>#N/A</v>
      </c>
      <c r="P129" t="e">
        <f t="shared" si="6"/>
        <v>#DIV/0!</v>
      </c>
      <c r="Q129" t="e">
        <f t="shared" si="7"/>
        <v>#DIV/0!</v>
      </c>
      <c r="R129" t="e">
        <f t="shared" si="8"/>
        <v>#DIV/0!</v>
      </c>
      <c r="S129" t="e">
        <f t="shared" si="9"/>
        <v>#N/A</v>
      </c>
      <c r="T129" t="e">
        <f t="shared" si="10"/>
        <v>#N/A</v>
      </c>
    </row>
    <row r="130" spans="1:20" x14ac:dyDescent="0.25">
      <c r="A130" s="15">
        <v>1507607</v>
      </c>
      <c r="B130" s="12" t="s">
        <v>160</v>
      </c>
      <c r="C130" s="21" t="s">
        <v>125</v>
      </c>
      <c r="D130">
        <v>581</v>
      </c>
      <c r="E130">
        <v>0</v>
      </c>
      <c r="F130">
        <v>586</v>
      </c>
      <c r="G130">
        <v>332</v>
      </c>
      <c r="H130">
        <v>313</v>
      </c>
      <c r="J130">
        <v>924</v>
      </c>
      <c r="K130">
        <v>565</v>
      </c>
      <c r="L130">
        <v>741</v>
      </c>
      <c r="M130">
        <v>1306</v>
      </c>
      <c r="N130">
        <v>1361</v>
      </c>
      <c r="P130">
        <f t="shared" si="6"/>
        <v>62.878787878787875</v>
      </c>
      <c r="Q130">
        <f t="shared" si="7"/>
        <v>0</v>
      </c>
      <c r="R130">
        <f t="shared" si="8"/>
        <v>79.082321187584341</v>
      </c>
      <c r="S130">
        <f t="shared" si="9"/>
        <v>25.421133231240429</v>
      </c>
      <c r="T130">
        <f t="shared" si="10"/>
        <v>22.997795738427627</v>
      </c>
    </row>
    <row r="131" spans="1:20" x14ac:dyDescent="0.25">
      <c r="A131" s="15">
        <v>1507706</v>
      </c>
      <c r="B131" s="12" t="s">
        <v>151</v>
      </c>
      <c r="C131" s="21" t="s">
        <v>126</v>
      </c>
      <c r="D131">
        <v>61</v>
      </c>
      <c r="E131">
        <v>0</v>
      </c>
      <c r="F131">
        <v>116</v>
      </c>
      <c r="G131">
        <v>82</v>
      </c>
      <c r="H131">
        <v>31</v>
      </c>
      <c r="J131">
        <v>361</v>
      </c>
      <c r="K131">
        <v>450</v>
      </c>
      <c r="L131">
        <v>1096</v>
      </c>
      <c r="M131">
        <v>726</v>
      </c>
      <c r="N131">
        <v>913</v>
      </c>
      <c r="P131">
        <f t="shared" si="6"/>
        <v>16.897506925207757</v>
      </c>
      <c r="Q131">
        <f t="shared" si="7"/>
        <v>0</v>
      </c>
      <c r="R131">
        <f t="shared" si="8"/>
        <v>10.583941605839415</v>
      </c>
      <c r="S131">
        <f t="shared" si="9"/>
        <v>11.294765840220386</v>
      </c>
      <c r="T131">
        <f t="shared" si="10"/>
        <v>3.3953997809419496</v>
      </c>
    </row>
    <row r="132" spans="1:20" x14ac:dyDescent="0.25">
      <c r="A132" s="15">
        <v>1507755</v>
      </c>
      <c r="B132" s="12" t="s">
        <v>152</v>
      </c>
      <c r="C132" s="21" t="s">
        <v>127</v>
      </c>
      <c r="D132">
        <v>0</v>
      </c>
      <c r="E132">
        <v>0</v>
      </c>
      <c r="F132">
        <v>0</v>
      </c>
      <c r="G132" t="e">
        <v>#N/A</v>
      </c>
      <c r="H132" t="e">
        <v>#N/A</v>
      </c>
      <c r="J132">
        <v>0</v>
      </c>
      <c r="K132">
        <v>0</v>
      </c>
      <c r="L132">
        <v>0</v>
      </c>
      <c r="M132" t="s">
        <v>187</v>
      </c>
      <c r="N132" t="e">
        <v>#N/A</v>
      </c>
      <c r="P132" t="e">
        <f t="shared" si="6"/>
        <v>#DIV/0!</v>
      </c>
      <c r="Q132" t="e">
        <f t="shared" si="7"/>
        <v>#DIV/0!</v>
      </c>
      <c r="R132" t="e">
        <f t="shared" si="8"/>
        <v>#DIV/0!</v>
      </c>
      <c r="S132" t="e">
        <f t="shared" si="9"/>
        <v>#N/A</v>
      </c>
      <c r="T132" t="e">
        <f t="shared" si="10"/>
        <v>#N/A</v>
      </c>
    </row>
    <row r="133" spans="1:20" x14ac:dyDescent="0.25">
      <c r="A133" s="15">
        <v>1507805</v>
      </c>
      <c r="B133" s="12" t="s">
        <v>154</v>
      </c>
      <c r="C133" s="21" t="s">
        <v>128</v>
      </c>
      <c r="D133">
        <v>0</v>
      </c>
      <c r="E133">
        <v>0</v>
      </c>
      <c r="F133">
        <v>0</v>
      </c>
      <c r="G133">
        <v>0</v>
      </c>
      <c r="H133" t="e">
        <v>#N/A</v>
      </c>
      <c r="J133">
        <v>0</v>
      </c>
      <c r="K133">
        <v>0</v>
      </c>
      <c r="L133">
        <v>0</v>
      </c>
      <c r="M133">
        <v>3</v>
      </c>
      <c r="N133">
        <v>0</v>
      </c>
      <c r="P133" t="e">
        <f t="shared" si="6"/>
        <v>#DIV/0!</v>
      </c>
      <c r="Q133" t="e">
        <f t="shared" si="7"/>
        <v>#DIV/0!</v>
      </c>
      <c r="R133" t="e">
        <f t="shared" si="8"/>
        <v>#DIV/0!</v>
      </c>
      <c r="S133">
        <f t="shared" si="9"/>
        <v>0</v>
      </c>
      <c r="T133" t="e">
        <f t="shared" si="10"/>
        <v>#N/A</v>
      </c>
    </row>
    <row r="134" spans="1:20" x14ac:dyDescent="0.25">
      <c r="A134" s="15">
        <v>1507904</v>
      </c>
      <c r="B134" s="12" t="s">
        <v>151</v>
      </c>
      <c r="C134" s="21" t="s">
        <v>129</v>
      </c>
      <c r="D134">
        <v>288</v>
      </c>
      <c r="E134">
        <v>252</v>
      </c>
      <c r="F134">
        <v>300</v>
      </c>
      <c r="G134">
        <v>301</v>
      </c>
      <c r="H134">
        <v>330</v>
      </c>
      <c r="J134">
        <v>288</v>
      </c>
      <c r="K134">
        <v>289</v>
      </c>
      <c r="L134">
        <v>351</v>
      </c>
      <c r="M134">
        <v>393</v>
      </c>
      <c r="N134">
        <v>397</v>
      </c>
      <c r="P134">
        <f t="shared" ref="P134:P148" si="11">(D134/J134)*100</f>
        <v>100</v>
      </c>
      <c r="Q134">
        <f t="shared" ref="Q134:Q148" si="12">(E134/K134)*100</f>
        <v>87.197231833910038</v>
      </c>
      <c r="R134">
        <f t="shared" ref="R134:R148" si="13">(F134/L134)*100</f>
        <v>85.470085470085465</v>
      </c>
      <c r="S134">
        <f t="shared" ref="S134:S148" si="14">(G134/M134)*100</f>
        <v>76.590330788804067</v>
      </c>
      <c r="T134">
        <f t="shared" ref="T134:T148" si="15">(H134/N134)*100</f>
        <v>83.123425692695221</v>
      </c>
    </row>
    <row r="135" spans="1:20" x14ac:dyDescent="0.25">
      <c r="A135" s="15">
        <v>1507953</v>
      </c>
      <c r="B135" s="12" t="s">
        <v>149</v>
      </c>
      <c r="C135" s="21" t="s">
        <v>130</v>
      </c>
      <c r="D135">
        <v>0</v>
      </c>
      <c r="E135">
        <v>0</v>
      </c>
      <c r="F135">
        <v>0</v>
      </c>
      <c r="G135">
        <v>0</v>
      </c>
      <c r="H135" t="e">
        <v>#N/A</v>
      </c>
      <c r="J135">
        <v>1456</v>
      </c>
      <c r="K135">
        <v>1676</v>
      </c>
      <c r="L135">
        <v>1751</v>
      </c>
      <c r="M135">
        <v>2150</v>
      </c>
      <c r="N135">
        <v>2344</v>
      </c>
      <c r="P135">
        <f t="shared" si="11"/>
        <v>0</v>
      </c>
      <c r="Q135">
        <f t="shared" si="12"/>
        <v>0</v>
      </c>
      <c r="R135">
        <f t="shared" si="13"/>
        <v>0</v>
      </c>
      <c r="S135">
        <f t="shared" si="14"/>
        <v>0</v>
      </c>
      <c r="T135" t="e">
        <f t="shared" si="15"/>
        <v>#N/A</v>
      </c>
    </row>
    <row r="136" spans="1:20" x14ac:dyDescent="0.25">
      <c r="A136" s="15">
        <v>1507961</v>
      </c>
      <c r="B136" s="12" t="s">
        <v>160</v>
      </c>
      <c r="C136" s="21" t="s">
        <v>131</v>
      </c>
      <c r="D136">
        <v>0</v>
      </c>
      <c r="E136">
        <v>0</v>
      </c>
      <c r="F136">
        <v>0</v>
      </c>
      <c r="G136" t="e">
        <v>#N/A</v>
      </c>
      <c r="H136" t="e">
        <v>#N/A</v>
      </c>
      <c r="J136">
        <v>0</v>
      </c>
      <c r="K136">
        <v>0</v>
      </c>
      <c r="L136">
        <v>0</v>
      </c>
      <c r="M136" t="s">
        <v>187</v>
      </c>
      <c r="N136" t="e">
        <v>#N/A</v>
      </c>
      <c r="P136" t="e">
        <f t="shared" si="11"/>
        <v>#DIV/0!</v>
      </c>
      <c r="Q136" t="e">
        <f t="shared" si="12"/>
        <v>#DIV/0!</v>
      </c>
      <c r="R136" t="e">
        <f t="shared" si="13"/>
        <v>#DIV/0!</v>
      </c>
      <c r="S136" t="e">
        <f t="shared" si="14"/>
        <v>#N/A</v>
      </c>
      <c r="T136" t="e">
        <f t="shared" si="15"/>
        <v>#N/A</v>
      </c>
    </row>
    <row r="137" spans="1:20" x14ac:dyDescent="0.25">
      <c r="A137" s="15">
        <v>1507979</v>
      </c>
      <c r="B137" s="12" t="s">
        <v>153</v>
      </c>
      <c r="C137" s="21" t="s">
        <v>132</v>
      </c>
      <c r="D137">
        <v>0</v>
      </c>
      <c r="E137">
        <v>0</v>
      </c>
      <c r="F137">
        <v>0</v>
      </c>
      <c r="G137">
        <v>0</v>
      </c>
      <c r="H137" t="e">
        <v>#N/A</v>
      </c>
      <c r="J137">
        <v>97</v>
      </c>
      <c r="K137">
        <v>197</v>
      </c>
      <c r="L137">
        <v>921</v>
      </c>
      <c r="M137">
        <v>682</v>
      </c>
      <c r="N137">
        <v>548</v>
      </c>
      <c r="P137">
        <f t="shared" si="11"/>
        <v>0</v>
      </c>
      <c r="Q137">
        <f t="shared" si="12"/>
        <v>0</v>
      </c>
      <c r="R137">
        <f t="shared" si="13"/>
        <v>0</v>
      </c>
      <c r="S137">
        <f t="shared" si="14"/>
        <v>0</v>
      </c>
      <c r="T137" t="e">
        <f t="shared" si="15"/>
        <v>#N/A</v>
      </c>
    </row>
    <row r="138" spans="1:20" x14ac:dyDescent="0.25">
      <c r="A138" s="15">
        <v>1508001</v>
      </c>
      <c r="B138" s="12" t="s">
        <v>150</v>
      </c>
      <c r="C138" s="21" t="s">
        <v>147</v>
      </c>
      <c r="D138">
        <v>925</v>
      </c>
      <c r="E138">
        <v>955</v>
      </c>
      <c r="F138">
        <v>820</v>
      </c>
      <c r="G138">
        <v>883</v>
      </c>
      <c r="H138">
        <v>1062</v>
      </c>
      <c r="J138">
        <v>1899</v>
      </c>
      <c r="K138">
        <v>2064</v>
      </c>
      <c r="L138">
        <v>1991</v>
      </c>
      <c r="M138">
        <v>2361</v>
      </c>
      <c r="N138">
        <v>2677</v>
      </c>
      <c r="P138">
        <f t="shared" si="11"/>
        <v>48.70984728804634</v>
      </c>
      <c r="Q138">
        <f t="shared" si="12"/>
        <v>46.269379844961236</v>
      </c>
      <c r="R138">
        <f t="shared" si="13"/>
        <v>41.185334003013566</v>
      </c>
      <c r="S138">
        <f t="shared" si="14"/>
        <v>37.3994070309191</v>
      </c>
      <c r="T138">
        <f t="shared" si="15"/>
        <v>39.671273813970863</v>
      </c>
    </row>
    <row r="139" spans="1:20" x14ac:dyDescent="0.25">
      <c r="A139" s="15">
        <v>1508035</v>
      </c>
      <c r="B139" s="12" t="s">
        <v>156</v>
      </c>
      <c r="C139" s="21" t="s">
        <v>133</v>
      </c>
      <c r="D139">
        <v>0</v>
      </c>
      <c r="E139">
        <v>0</v>
      </c>
      <c r="F139">
        <v>0</v>
      </c>
      <c r="G139" t="e">
        <v>#N/A</v>
      </c>
      <c r="H139" t="e">
        <v>#N/A</v>
      </c>
      <c r="J139">
        <v>0</v>
      </c>
      <c r="K139">
        <v>12</v>
      </c>
      <c r="L139">
        <v>0</v>
      </c>
      <c r="M139" t="s">
        <v>187</v>
      </c>
      <c r="N139">
        <v>0</v>
      </c>
      <c r="P139" t="e">
        <f t="shared" si="11"/>
        <v>#DIV/0!</v>
      </c>
      <c r="Q139">
        <f t="shared" si="12"/>
        <v>0</v>
      </c>
      <c r="R139" t="e">
        <f t="shared" si="13"/>
        <v>#DIV/0!</v>
      </c>
      <c r="S139" t="e">
        <f t="shared" si="14"/>
        <v>#N/A</v>
      </c>
      <c r="T139" t="e">
        <f t="shared" si="15"/>
        <v>#N/A</v>
      </c>
    </row>
    <row r="140" spans="1:20" x14ac:dyDescent="0.25">
      <c r="A140" s="15">
        <v>1508050</v>
      </c>
      <c r="B140" s="12" t="s">
        <v>157</v>
      </c>
      <c r="C140" s="21" t="s">
        <v>134</v>
      </c>
      <c r="D140">
        <v>0</v>
      </c>
      <c r="E140">
        <v>0</v>
      </c>
      <c r="F140">
        <v>0</v>
      </c>
      <c r="G140">
        <v>0</v>
      </c>
      <c r="H140" t="e">
        <v>#N/A</v>
      </c>
      <c r="J140">
        <v>23</v>
      </c>
      <c r="K140">
        <v>66</v>
      </c>
      <c r="L140">
        <v>77</v>
      </c>
      <c r="M140">
        <v>79</v>
      </c>
      <c r="N140">
        <v>125</v>
      </c>
      <c r="P140">
        <f t="shared" si="11"/>
        <v>0</v>
      </c>
      <c r="Q140">
        <f t="shared" si="12"/>
        <v>0</v>
      </c>
      <c r="R140">
        <f t="shared" si="13"/>
        <v>0</v>
      </c>
      <c r="S140">
        <f t="shared" si="14"/>
        <v>0</v>
      </c>
      <c r="T140" t="e">
        <f t="shared" si="15"/>
        <v>#N/A</v>
      </c>
    </row>
    <row r="141" spans="1:20" x14ac:dyDescent="0.25">
      <c r="A141" s="15">
        <v>1508084</v>
      </c>
      <c r="B141" s="12" t="s">
        <v>152</v>
      </c>
      <c r="C141" s="21" t="s">
        <v>135</v>
      </c>
      <c r="D141">
        <v>0</v>
      </c>
      <c r="E141">
        <v>0</v>
      </c>
      <c r="F141">
        <v>0</v>
      </c>
      <c r="G141">
        <v>0</v>
      </c>
      <c r="H141" t="e">
        <v>#N/A</v>
      </c>
      <c r="J141">
        <v>446</v>
      </c>
      <c r="K141">
        <v>530</v>
      </c>
      <c r="L141">
        <v>544</v>
      </c>
      <c r="M141">
        <v>724</v>
      </c>
      <c r="N141">
        <v>1109</v>
      </c>
      <c r="P141">
        <f t="shared" si="11"/>
        <v>0</v>
      </c>
      <c r="Q141">
        <f t="shared" si="12"/>
        <v>0</v>
      </c>
      <c r="R141">
        <f t="shared" si="13"/>
        <v>0</v>
      </c>
      <c r="S141">
        <f t="shared" si="14"/>
        <v>0</v>
      </c>
      <c r="T141" t="e">
        <f t="shared" si="15"/>
        <v>#N/A</v>
      </c>
    </row>
    <row r="142" spans="1:20" x14ac:dyDescent="0.25">
      <c r="A142" s="15">
        <v>1508100</v>
      </c>
      <c r="B142" s="12" t="s">
        <v>159</v>
      </c>
      <c r="C142" s="21" t="s">
        <v>136</v>
      </c>
      <c r="D142">
        <v>1513</v>
      </c>
      <c r="E142">
        <v>852</v>
      </c>
      <c r="F142">
        <v>1465</v>
      </c>
      <c r="G142">
        <v>1458</v>
      </c>
      <c r="H142">
        <v>1675</v>
      </c>
      <c r="J142">
        <v>6763</v>
      </c>
      <c r="K142">
        <v>6407</v>
      </c>
      <c r="L142">
        <v>7312</v>
      </c>
      <c r="M142">
        <v>7080</v>
      </c>
      <c r="N142">
        <v>7317</v>
      </c>
      <c r="P142">
        <f t="shared" si="11"/>
        <v>22.37172852284489</v>
      </c>
      <c r="Q142">
        <f t="shared" si="12"/>
        <v>13.297955361323552</v>
      </c>
      <c r="R142">
        <f t="shared" si="13"/>
        <v>20.035557986870899</v>
      </c>
      <c r="S142">
        <f t="shared" si="14"/>
        <v>20.593220338983052</v>
      </c>
      <c r="T142">
        <f t="shared" si="15"/>
        <v>22.891895585622525</v>
      </c>
    </row>
    <row r="143" spans="1:20" x14ac:dyDescent="0.25">
      <c r="A143" s="15">
        <v>1508126</v>
      </c>
      <c r="B143" s="12" t="s">
        <v>150</v>
      </c>
      <c r="C143" s="21" t="s">
        <v>137</v>
      </c>
      <c r="D143">
        <v>0</v>
      </c>
      <c r="E143">
        <v>0</v>
      </c>
      <c r="F143">
        <v>0</v>
      </c>
      <c r="G143">
        <v>0</v>
      </c>
      <c r="H143" t="e">
        <v>#N/A</v>
      </c>
      <c r="J143">
        <v>503</v>
      </c>
      <c r="K143">
        <v>488</v>
      </c>
      <c r="L143">
        <v>548</v>
      </c>
      <c r="M143">
        <v>235</v>
      </c>
      <c r="N143">
        <v>523</v>
      </c>
      <c r="P143">
        <f t="shared" si="11"/>
        <v>0</v>
      </c>
      <c r="Q143">
        <f t="shared" si="12"/>
        <v>0</v>
      </c>
      <c r="R143">
        <f t="shared" si="13"/>
        <v>0</v>
      </c>
      <c r="S143">
        <f t="shared" si="14"/>
        <v>0</v>
      </c>
      <c r="T143" t="e">
        <f t="shared" si="15"/>
        <v>#N/A</v>
      </c>
    </row>
    <row r="144" spans="1:20" x14ac:dyDescent="0.25">
      <c r="A144" s="15">
        <v>1508159</v>
      </c>
      <c r="B144" s="12" t="s">
        <v>154</v>
      </c>
      <c r="C144" s="21" t="s">
        <v>138</v>
      </c>
      <c r="D144">
        <v>0</v>
      </c>
      <c r="E144">
        <v>0</v>
      </c>
      <c r="F144">
        <v>0</v>
      </c>
      <c r="G144">
        <v>0</v>
      </c>
      <c r="H144" t="e">
        <v>#N/A</v>
      </c>
      <c r="J144">
        <v>187</v>
      </c>
      <c r="K144">
        <v>336</v>
      </c>
      <c r="L144">
        <v>413</v>
      </c>
      <c r="M144">
        <v>566</v>
      </c>
      <c r="N144">
        <v>779</v>
      </c>
      <c r="P144">
        <f t="shared" si="11"/>
        <v>0</v>
      </c>
      <c r="Q144">
        <f t="shared" si="12"/>
        <v>0</v>
      </c>
      <c r="R144">
        <f t="shared" si="13"/>
        <v>0</v>
      </c>
      <c r="S144">
        <f t="shared" si="14"/>
        <v>0</v>
      </c>
      <c r="T144" t="e">
        <f t="shared" si="15"/>
        <v>#N/A</v>
      </c>
    </row>
    <row r="145" spans="1:22" x14ac:dyDescent="0.25">
      <c r="A145" s="15">
        <v>1508209</v>
      </c>
      <c r="B145" s="12" t="s">
        <v>160</v>
      </c>
      <c r="C145" s="21" t="s">
        <v>139</v>
      </c>
      <c r="D145">
        <v>303</v>
      </c>
      <c r="E145">
        <v>0</v>
      </c>
      <c r="F145">
        <v>323</v>
      </c>
      <c r="G145">
        <v>213</v>
      </c>
      <c r="H145">
        <v>268</v>
      </c>
      <c r="J145">
        <v>432</v>
      </c>
      <c r="K145">
        <v>341</v>
      </c>
      <c r="L145">
        <v>844</v>
      </c>
      <c r="M145">
        <v>803</v>
      </c>
      <c r="N145">
        <v>951</v>
      </c>
      <c r="P145">
        <f t="shared" si="11"/>
        <v>70.138888888888886</v>
      </c>
      <c r="Q145">
        <f t="shared" si="12"/>
        <v>0</v>
      </c>
      <c r="R145">
        <f t="shared" si="13"/>
        <v>38.270142180094787</v>
      </c>
      <c r="S145">
        <f t="shared" si="14"/>
        <v>26.525529265255294</v>
      </c>
      <c r="T145">
        <f t="shared" si="15"/>
        <v>28.180862250262884</v>
      </c>
    </row>
    <row r="146" spans="1:22" x14ac:dyDescent="0.25">
      <c r="A146" s="15">
        <v>1508308</v>
      </c>
      <c r="B146" s="12" t="s">
        <v>156</v>
      </c>
      <c r="C146" s="21" t="s">
        <v>140</v>
      </c>
      <c r="D146">
        <v>0</v>
      </c>
      <c r="E146">
        <v>0</v>
      </c>
      <c r="F146">
        <v>0</v>
      </c>
      <c r="G146">
        <v>0</v>
      </c>
      <c r="H146" t="e">
        <v>#N/A</v>
      </c>
      <c r="J146">
        <v>394</v>
      </c>
      <c r="K146">
        <v>396</v>
      </c>
      <c r="L146">
        <v>366</v>
      </c>
      <c r="M146">
        <v>501</v>
      </c>
      <c r="N146">
        <v>601</v>
      </c>
      <c r="P146">
        <f t="shared" si="11"/>
        <v>0</v>
      </c>
      <c r="Q146">
        <f t="shared" si="12"/>
        <v>0</v>
      </c>
      <c r="R146">
        <f t="shared" si="13"/>
        <v>0</v>
      </c>
      <c r="S146">
        <f t="shared" si="14"/>
        <v>0</v>
      </c>
      <c r="T146" t="e">
        <f t="shared" si="15"/>
        <v>#N/A</v>
      </c>
    </row>
    <row r="147" spans="1:22" x14ac:dyDescent="0.25">
      <c r="A147" s="15">
        <v>1508357</v>
      </c>
      <c r="B147" s="12" t="s">
        <v>154</v>
      </c>
      <c r="C147" s="21" t="s">
        <v>141</v>
      </c>
      <c r="D147">
        <v>0</v>
      </c>
      <c r="E147">
        <v>0</v>
      </c>
      <c r="F147">
        <v>0</v>
      </c>
      <c r="G147" t="e">
        <v>#N/A</v>
      </c>
      <c r="H147" t="e">
        <v>#N/A</v>
      </c>
      <c r="J147">
        <v>0</v>
      </c>
      <c r="K147">
        <v>0</v>
      </c>
      <c r="L147">
        <v>0</v>
      </c>
      <c r="M147" t="s">
        <v>187</v>
      </c>
      <c r="N147" t="e">
        <v>#N/A</v>
      </c>
      <c r="P147" t="e">
        <f t="shared" si="11"/>
        <v>#DIV/0!</v>
      </c>
      <c r="Q147" t="e">
        <f t="shared" si="12"/>
        <v>#DIV/0!</v>
      </c>
      <c r="R147" t="e">
        <f t="shared" si="13"/>
        <v>#DIV/0!</v>
      </c>
      <c r="S147" t="e">
        <f t="shared" si="14"/>
        <v>#N/A</v>
      </c>
      <c r="T147" t="e">
        <f t="shared" si="15"/>
        <v>#N/A</v>
      </c>
    </row>
    <row r="148" spans="1:22" x14ac:dyDescent="0.25">
      <c r="A148" s="15">
        <v>1508407</v>
      </c>
      <c r="B148" s="12" t="s">
        <v>152</v>
      </c>
      <c r="C148" s="21" t="s">
        <v>142</v>
      </c>
      <c r="D148">
        <v>231</v>
      </c>
      <c r="E148">
        <v>242</v>
      </c>
      <c r="F148">
        <v>268</v>
      </c>
      <c r="G148">
        <v>511</v>
      </c>
      <c r="H148">
        <v>539</v>
      </c>
      <c r="J148">
        <v>1615</v>
      </c>
      <c r="K148">
        <v>1594</v>
      </c>
      <c r="L148">
        <v>1691</v>
      </c>
      <c r="M148">
        <v>2049</v>
      </c>
      <c r="N148">
        <v>2634</v>
      </c>
      <c r="P148">
        <f t="shared" si="11"/>
        <v>14.303405572755418</v>
      </c>
      <c r="Q148">
        <f t="shared" si="12"/>
        <v>15.181932245922209</v>
      </c>
      <c r="R148">
        <f t="shared" si="13"/>
        <v>15.848610289769367</v>
      </c>
      <c r="S148">
        <f t="shared" si="14"/>
        <v>24.938994631527574</v>
      </c>
      <c r="T148">
        <f t="shared" si="15"/>
        <v>20.463173880030372</v>
      </c>
    </row>
    <row r="152" spans="1:22" x14ac:dyDescent="0.25">
      <c r="B152" s="16" t="s">
        <v>205</v>
      </c>
      <c r="C152" s="20"/>
      <c r="D152" s="20"/>
      <c r="E152" s="20"/>
      <c r="H152" s="16"/>
      <c r="J152" s="16" t="s">
        <v>204</v>
      </c>
      <c r="O152" s="16"/>
      <c r="Q152" s="16" t="s">
        <v>196</v>
      </c>
      <c r="V152" s="16"/>
    </row>
    <row r="153" spans="1:22" x14ac:dyDescent="0.25">
      <c r="B153" t="s">
        <v>188</v>
      </c>
      <c r="C153" s="20" t="s">
        <v>189</v>
      </c>
      <c r="D153" s="20" t="s">
        <v>190</v>
      </c>
      <c r="E153" t="s">
        <v>191</v>
      </c>
      <c r="F153" t="s">
        <v>192</v>
      </c>
      <c r="G153" t="s">
        <v>200</v>
      </c>
      <c r="J153" t="s">
        <v>188</v>
      </c>
      <c r="K153" t="s">
        <v>189</v>
      </c>
      <c r="L153" t="s">
        <v>190</v>
      </c>
      <c r="M153" t="s">
        <v>191</v>
      </c>
      <c r="N153" t="s">
        <v>192</v>
      </c>
      <c r="O153" t="s">
        <v>200</v>
      </c>
      <c r="Q153" t="s">
        <v>188</v>
      </c>
      <c r="R153" t="s">
        <v>189</v>
      </c>
      <c r="S153" t="s">
        <v>190</v>
      </c>
      <c r="T153" t="s">
        <v>191</v>
      </c>
      <c r="U153" t="s">
        <v>192</v>
      </c>
      <c r="V153" t="s">
        <v>200</v>
      </c>
    </row>
    <row r="154" spans="1:22" x14ac:dyDescent="0.25">
      <c r="B154" t="s">
        <v>152</v>
      </c>
      <c r="C154" s="20">
        <v>1964</v>
      </c>
      <c r="D154" s="20">
        <v>937</v>
      </c>
      <c r="E154">
        <v>2046</v>
      </c>
      <c r="F154" s="23">
        <v>2189</v>
      </c>
      <c r="G154" s="23">
        <v>2074</v>
      </c>
      <c r="I154" s="23"/>
      <c r="J154" s="23" t="s">
        <v>152</v>
      </c>
      <c r="K154">
        <v>11237</v>
      </c>
      <c r="L154">
        <v>10581</v>
      </c>
      <c r="M154">
        <v>12186</v>
      </c>
      <c r="N154">
        <v>13782</v>
      </c>
      <c r="O154" s="23">
        <v>15044</v>
      </c>
      <c r="P154" s="23"/>
      <c r="Q154" s="23" t="s">
        <v>152</v>
      </c>
      <c r="R154">
        <f>(C154/K154)*100</f>
        <v>17.477974548367001</v>
      </c>
      <c r="S154">
        <f t="shared" ref="S154:V154" si="16">(D154/L154)*100</f>
        <v>8.8554956998393344</v>
      </c>
      <c r="T154">
        <f t="shared" si="16"/>
        <v>16.789758739537174</v>
      </c>
      <c r="U154">
        <f t="shared" si="16"/>
        <v>15.883035843854303</v>
      </c>
      <c r="V154">
        <f t="shared" si="16"/>
        <v>13.786227067269344</v>
      </c>
    </row>
    <row r="155" spans="1:22" x14ac:dyDescent="0.25">
      <c r="B155" t="s">
        <v>153</v>
      </c>
      <c r="C155" s="20">
        <v>6572</v>
      </c>
      <c r="D155" s="20">
        <v>5496</v>
      </c>
      <c r="E155">
        <v>6419</v>
      </c>
      <c r="F155" s="23">
        <v>6946</v>
      </c>
      <c r="G155" s="23">
        <v>7464</v>
      </c>
      <c r="I155" s="23"/>
      <c r="J155" s="23" t="s">
        <v>153</v>
      </c>
      <c r="K155">
        <v>25726</v>
      </c>
      <c r="L155">
        <v>25684</v>
      </c>
      <c r="M155">
        <v>26136</v>
      </c>
      <c r="N155">
        <v>27793</v>
      </c>
      <c r="O155" s="23">
        <v>29887</v>
      </c>
      <c r="P155" s="23"/>
      <c r="Q155" s="23" t="s">
        <v>153</v>
      </c>
      <c r="R155">
        <f t="shared" ref="R155:R166" si="17">(C155/K155)*100</f>
        <v>25.546140091735985</v>
      </c>
      <c r="S155">
        <f t="shared" ref="S155:S166" si="18">(D155/L155)*100</f>
        <v>21.398536053574212</v>
      </c>
      <c r="T155">
        <f t="shared" ref="T155:T166" si="19">(E155/M155)*100</f>
        <v>24.559993878175696</v>
      </c>
      <c r="U155">
        <f t="shared" ref="U155:U166" si="20">(F155/N155)*100</f>
        <v>24.99190443636887</v>
      </c>
      <c r="V155">
        <f t="shared" ref="V155:V166" si="21">(G155/O155)*100</f>
        <v>24.974068993207748</v>
      </c>
    </row>
    <row r="156" spans="1:22" x14ac:dyDescent="0.25">
      <c r="B156" t="s">
        <v>158</v>
      </c>
      <c r="C156" s="20">
        <v>6031</v>
      </c>
      <c r="D156" s="20">
        <v>4387</v>
      </c>
      <c r="E156">
        <v>5343</v>
      </c>
      <c r="F156" s="23">
        <v>5639</v>
      </c>
      <c r="G156" s="23">
        <v>6491</v>
      </c>
      <c r="I156" s="23"/>
      <c r="J156" s="23" t="s">
        <v>158</v>
      </c>
      <c r="K156">
        <v>29600</v>
      </c>
      <c r="L156">
        <v>31836</v>
      </c>
      <c r="M156">
        <v>36893</v>
      </c>
      <c r="N156">
        <v>42054</v>
      </c>
      <c r="O156" s="23">
        <v>45348</v>
      </c>
      <c r="P156" s="23"/>
      <c r="Q156" s="23" t="s">
        <v>158</v>
      </c>
      <c r="R156">
        <f t="shared" si="17"/>
        <v>20.375</v>
      </c>
      <c r="S156">
        <f t="shared" si="18"/>
        <v>13.779997487121499</v>
      </c>
      <c r="T156">
        <f t="shared" si="19"/>
        <v>14.482422139701297</v>
      </c>
      <c r="U156">
        <f t="shared" si="20"/>
        <v>13.40895039710848</v>
      </c>
      <c r="V156">
        <f t="shared" si="21"/>
        <v>14.313751433359794</v>
      </c>
    </row>
    <row r="157" spans="1:22" x14ac:dyDescent="0.25">
      <c r="B157" t="s">
        <v>155</v>
      </c>
      <c r="C157" s="20">
        <v>35526</v>
      </c>
      <c r="D157" s="20">
        <v>18275</v>
      </c>
      <c r="E157">
        <v>34954</v>
      </c>
      <c r="F157" s="23">
        <v>34563</v>
      </c>
      <c r="G157" s="23">
        <v>36449</v>
      </c>
      <c r="I157" s="23"/>
      <c r="J157" s="23" t="s">
        <v>155</v>
      </c>
      <c r="K157">
        <v>130406</v>
      </c>
      <c r="L157">
        <v>116481</v>
      </c>
      <c r="M157">
        <v>131725</v>
      </c>
      <c r="N157">
        <v>135111</v>
      </c>
      <c r="O157" s="23">
        <v>138617</v>
      </c>
      <c r="P157" s="23"/>
      <c r="Q157" s="23" t="s">
        <v>155</v>
      </c>
      <c r="R157">
        <f t="shared" si="17"/>
        <v>27.242611536279004</v>
      </c>
      <c r="S157">
        <f t="shared" si="18"/>
        <v>15.689254041431649</v>
      </c>
      <c r="T157">
        <f t="shared" si="19"/>
        <v>26.535585500094893</v>
      </c>
      <c r="U157">
        <f t="shared" si="20"/>
        <v>25.581188800319737</v>
      </c>
      <c r="V157">
        <f t="shared" si="21"/>
        <v>26.294754611627724</v>
      </c>
    </row>
    <row r="158" spans="1:22" x14ac:dyDescent="0.25">
      <c r="B158" t="s">
        <v>160</v>
      </c>
      <c r="C158" s="20">
        <v>4408</v>
      </c>
      <c r="D158" s="20">
        <v>1389</v>
      </c>
      <c r="E158">
        <v>4283</v>
      </c>
      <c r="F158" s="23">
        <v>3755</v>
      </c>
      <c r="G158" s="23">
        <v>4259</v>
      </c>
      <c r="I158" s="23"/>
      <c r="J158" s="23" t="s">
        <v>160</v>
      </c>
      <c r="K158">
        <v>18972</v>
      </c>
      <c r="L158">
        <v>17314</v>
      </c>
      <c r="M158">
        <v>19640</v>
      </c>
      <c r="N158">
        <v>20615</v>
      </c>
      <c r="O158" s="23">
        <v>23447</v>
      </c>
      <c r="P158" s="23"/>
      <c r="Q158" s="23" t="s">
        <v>160</v>
      </c>
      <c r="R158">
        <f t="shared" si="17"/>
        <v>23.234239932532152</v>
      </c>
      <c r="S158">
        <f t="shared" si="18"/>
        <v>8.0224096107196488</v>
      </c>
      <c r="T158">
        <f t="shared" si="19"/>
        <v>21.807535641547862</v>
      </c>
      <c r="U158">
        <f t="shared" si="20"/>
        <v>18.214892068881884</v>
      </c>
      <c r="V158">
        <f t="shared" si="21"/>
        <v>18.164370708406192</v>
      </c>
    </row>
    <row r="159" spans="1:22" x14ac:dyDescent="0.25">
      <c r="B159" t="s">
        <v>159</v>
      </c>
      <c r="C159" s="20">
        <v>1552</v>
      </c>
      <c r="D159" s="20">
        <v>852</v>
      </c>
      <c r="E159">
        <v>1576</v>
      </c>
      <c r="F159" s="23">
        <v>1559</v>
      </c>
      <c r="G159" s="23">
        <v>1708</v>
      </c>
      <c r="I159" s="23"/>
      <c r="J159" s="23" t="s">
        <v>159</v>
      </c>
      <c r="K159">
        <v>9479</v>
      </c>
      <c r="L159">
        <v>9351</v>
      </c>
      <c r="M159">
        <v>10956</v>
      </c>
      <c r="N159">
        <v>11025</v>
      </c>
      <c r="O159" s="23">
        <v>11182</v>
      </c>
      <c r="P159" s="23"/>
      <c r="Q159" s="23" t="s">
        <v>159</v>
      </c>
      <c r="R159">
        <f t="shared" si="17"/>
        <v>16.373035130288006</v>
      </c>
      <c r="S159">
        <f t="shared" si="18"/>
        <v>9.1113249919794672</v>
      </c>
      <c r="T159">
        <f t="shared" si="19"/>
        <v>14.38481197517342</v>
      </c>
      <c r="U159">
        <f t="shared" si="20"/>
        <v>14.140589569160996</v>
      </c>
      <c r="V159">
        <f t="shared" si="21"/>
        <v>15.274548381327133</v>
      </c>
    </row>
    <row r="160" spans="1:22" x14ac:dyDescent="0.25">
      <c r="B160" t="s">
        <v>151</v>
      </c>
      <c r="C160" s="20">
        <v>1749</v>
      </c>
      <c r="D160" s="20">
        <v>1247</v>
      </c>
      <c r="E160">
        <v>1968</v>
      </c>
      <c r="F160" s="23">
        <v>1908</v>
      </c>
      <c r="G160" s="23">
        <v>2082</v>
      </c>
      <c r="I160" s="23"/>
      <c r="J160" s="23" t="s">
        <v>151</v>
      </c>
      <c r="K160">
        <v>8592</v>
      </c>
      <c r="L160">
        <v>9426</v>
      </c>
      <c r="M160">
        <v>11382</v>
      </c>
      <c r="N160">
        <v>13486</v>
      </c>
      <c r="O160" s="23">
        <v>16238</v>
      </c>
      <c r="P160" s="23"/>
      <c r="Q160" s="23" t="s">
        <v>151</v>
      </c>
      <c r="R160">
        <f t="shared" si="17"/>
        <v>20.356145251396647</v>
      </c>
      <c r="S160">
        <f t="shared" si="18"/>
        <v>13.229365584553362</v>
      </c>
      <c r="T160">
        <f t="shared" si="19"/>
        <v>17.290458618871902</v>
      </c>
      <c r="U160">
        <f t="shared" si="20"/>
        <v>14.14800533886994</v>
      </c>
      <c r="V160">
        <f t="shared" si="21"/>
        <v>12.821776080798127</v>
      </c>
    </row>
    <row r="161" spans="2:22" x14ac:dyDescent="0.25">
      <c r="B161" t="s">
        <v>156</v>
      </c>
      <c r="C161" s="20">
        <v>3636</v>
      </c>
      <c r="D161" s="20">
        <v>2766</v>
      </c>
      <c r="E161">
        <v>3469</v>
      </c>
      <c r="F161" s="23">
        <v>3732</v>
      </c>
      <c r="G161" s="23">
        <v>3701</v>
      </c>
      <c r="I161" s="23"/>
      <c r="J161" s="23" t="s">
        <v>156</v>
      </c>
      <c r="K161">
        <v>9612</v>
      </c>
      <c r="L161">
        <v>9714</v>
      </c>
      <c r="M161">
        <v>11561</v>
      </c>
      <c r="N161">
        <v>12386</v>
      </c>
      <c r="O161" s="23">
        <v>13601</v>
      </c>
      <c r="P161" s="23"/>
      <c r="Q161" s="23" t="s">
        <v>156</v>
      </c>
      <c r="R161">
        <f t="shared" si="17"/>
        <v>37.827715355805239</v>
      </c>
      <c r="S161">
        <f t="shared" si="18"/>
        <v>28.474366893143916</v>
      </c>
      <c r="T161">
        <f t="shared" si="19"/>
        <v>30.006054839546753</v>
      </c>
      <c r="U161">
        <f t="shared" si="20"/>
        <v>30.13079283061521</v>
      </c>
      <c r="V161">
        <f t="shared" si="21"/>
        <v>27.211234468053817</v>
      </c>
    </row>
    <row r="162" spans="2:22" x14ac:dyDescent="0.25">
      <c r="B162" t="s">
        <v>150</v>
      </c>
      <c r="C162" s="20">
        <v>3259</v>
      </c>
      <c r="D162" s="20">
        <v>2952</v>
      </c>
      <c r="E162">
        <v>3280</v>
      </c>
      <c r="F162" s="23">
        <v>3142</v>
      </c>
      <c r="G162" s="23">
        <v>3528</v>
      </c>
      <c r="I162" s="23"/>
      <c r="J162" s="23" t="s">
        <v>150</v>
      </c>
      <c r="K162">
        <v>11851</v>
      </c>
      <c r="L162">
        <v>12814</v>
      </c>
      <c r="M162">
        <v>14230</v>
      </c>
      <c r="N162">
        <v>15227</v>
      </c>
      <c r="O162" s="23">
        <v>17098</v>
      </c>
      <c r="P162" s="23"/>
      <c r="Q162" s="23" t="s">
        <v>150</v>
      </c>
      <c r="R162">
        <f t="shared" si="17"/>
        <v>27.499789047337774</v>
      </c>
      <c r="S162">
        <f t="shared" si="18"/>
        <v>23.037302949898546</v>
      </c>
      <c r="T162">
        <f t="shared" si="19"/>
        <v>23.049894588896695</v>
      </c>
      <c r="U162">
        <f t="shared" si="20"/>
        <v>20.634399422079202</v>
      </c>
      <c r="V162">
        <f t="shared" si="21"/>
        <v>20.633992279798807</v>
      </c>
    </row>
    <row r="163" spans="2:22" x14ac:dyDescent="0.25">
      <c r="B163" t="s">
        <v>157</v>
      </c>
      <c r="C163" s="20">
        <v>297</v>
      </c>
      <c r="D163" s="20">
        <v>214</v>
      </c>
      <c r="E163">
        <v>258</v>
      </c>
      <c r="F163" s="23">
        <v>358</v>
      </c>
      <c r="G163" s="23">
        <v>403</v>
      </c>
      <c r="I163" s="23"/>
      <c r="J163" s="23" t="s">
        <v>157</v>
      </c>
      <c r="K163">
        <v>4394</v>
      </c>
      <c r="L163">
        <v>4803</v>
      </c>
      <c r="M163">
        <v>5068</v>
      </c>
      <c r="N163">
        <v>5597</v>
      </c>
      <c r="O163" s="23">
        <v>6016</v>
      </c>
      <c r="P163" s="23"/>
      <c r="Q163" s="23" t="s">
        <v>157</v>
      </c>
      <c r="R163">
        <f t="shared" si="17"/>
        <v>6.7592171142467006</v>
      </c>
      <c r="S163">
        <f t="shared" si="18"/>
        <v>4.4555486154486772</v>
      </c>
      <c r="T163">
        <f t="shared" si="19"/>
        <v>5.0907655880031575</v>
      </c>
      <c r="U163">
        <f t="shared" si="20"/>
        <v>6.396283723423263</v>
      </c>
      <c r="V163">
        <f t="shared" si="21"/>
        <v>6.698803191489362</v>
      </c>
    </row>
    <row r="164" spans="2:22" x14ac:dyDescent="0.25">
      <c r="B164" t="s">
        <v>149</v>
      </c>
      <c r="C164" s="20">
        <v>5583</v>
      </c>
      <c r="D164" s="20">
        <v>2835</v>
      </c>
      <c r="E164">
        <v>5372</v>
      </c>
      <c r="F164" s="23">
        <v>5145</v>
      </c>
      <c r="G164" s="23">
        <v>5208</v>
      </c>
      <c r="I164" s="23"/>
      <c r="J164" s="23" t="s">
        <v>149</v>
      </c>
      <c r="K164">
        <v>18615</v>
      </c>
      <c r="L164">
        <v>18257</v>
      </c>
      <c r="M164">
        <v>24170</v>
      </c>
      <c r="N164">
        <v>24903</v>
      </c>
      <c r="O164" s="23">
        <v>26077</v>
      </c>
      <c r="P164" s="23"/>
      <c r="Q164" s="23" t="s">
        <v>149</v>
      </c>
      <c r="R164">
        <f t="shared" si="17"/>
        <v>29.991941982272362</v>
      </c>
      <c r="S164">
        <f t="shared" si="18"/>
        <v>15.528290518705154</v>
      </c>
      <c r="T164">
        <f t="shared" si="19"/>
        <v>22.22589987587919</v>
      </c>
      <c r="U164">
        <f t="shared" si="20"/>
        <v>20.660161426334174</v>
      </c>
      <c r="V164">
        <f t="shared" si="21"/>
        <v>19.971622502588488</v>
      </c>
    </row>
    <row r="165" spans="2:22" x14ac:dyDescent="0.25">
      <c r="B165" t="s">
        <v>154</v>
      </c>
      <c r="C165" s="20">
        <v>1689</v>
      </c>
      <c r="D165" s="20">
        <v>1167</v>
      </c>
      <c r="E165">
        <v>1829</v>
      </c>
      <c r="F165" s="23">
        <v>1845</v>
      </c>
      <c r="G165" s="23">
        <v>2249</v>
      </c>
      <c r="I165" s="23"/>
      <c r="J165" s="23" t="s">
        <v>154</v>
      </c>
      <c r="K165">
        <v>6660</v>
      </c>
      <c r="L165">
        <v>7119</v>
      </c>
      <c r="M165">
        <v>8559</v>
      </c>
      <c r="N165">
        <v>10789</v>
      </c>
      <c r="O165" s="23">
        <v>12004</v>
      </c>
      <c r="P165" s="23"/>
      <c r="Q165" s="23" t="s">
        <v>154</v>
      </c>
      <c r="R165">
        <f t="shared" si="17"/>
        <v>25.360360360360364</v>
      </c>
      <c r="S165">
        <f t="shared" si="18"/>
        <v>16.39275179098188</v>
      </c>
      <c r="T165">
        <f t="shared" si="19"/>
        <v>21.369318845659542</v>
      </c>
      <c r="U165">
        <f t="shared" si="20"/>
        <v>17.100750764667715</v>
      </c>
      <c r="V165">
        <f t="shared" si="21"/>
        <v>18.735421526157946</v>
      </c>
    </row>
    <row r="166" spans="2:22" x14ac:dyDescent="0.25">
      <c r="B166" t="s">
        <v>193</v>
      </c>
      <c r="C166" s="20">
        <v>72266</v>
      </c>
      <c r="D166" s="20">
        <v>42517</v>
      </c>
      <c r="E166" s="17">
        <v>70797</v>
      </c>
      <c r="F166" s="24">
        <v>70781</v>
      </c>
      <c r="G166" s="24">
        <v>75616</v>
      </c>
      <c r="H166" s="17"/>
      <c r="I166" s="24"/>
      <c r="J166" s="24" t="s">
        <v>193</v>
      </c>
      <c r="K166" s="17">
        <v>285144</v>
      </c>
      <c r="L166" s="17">
        <v>273380</v>
      </c>
      <c r="M166">
        <v>312506</v>
      </c>
      <c r="N166" s="17">
        <v>332768</v>
      </c>
      <c r="O166" s="23">
        <v>354559</v>
      </c>
      <c r="P166" s="23"/>
      <c r="Q166" s="24" t="s">
        <v>193</v>
      </c>
      <c r="R166">
        <f t="shared" si="17"/>
        <v>25.343685997250514</v>
      </c>
      <c r="S166">
        <f t="shared" si="18"/>
        <v>15.55234472163289</v>
      </c>
      <c r="T166">
        <f t="shared" si="19"/>
        <v>22.654605031583394</v>
      </c>
      <c r="U166">
        <f t="shared" si="20"/>
        <v>21.270374555245695</v>
      </c>
      <c r="V166">
        <f t="shared" si="21"/>
        <v>21.326774951418521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ideb 1</vt:lpstr>
      <vt:lpstr>ideb 2</vt:lpstr>
      <vt:lpstr>ideb 3</vt:lpstr>
      <vt:lpstr>aprov.1</vt:lpstr>
      <vt:lpstr>aprov.2</vt:lpstr>
      <vt:lpstr>aprov. 3</vt:lpstr>
      <vt:lpstr>vagas basi.</vt:lpstr>
      <vt:lpstr>vaga super.</vt:lpstr>
      <vt:lpstr>vaga super. 01</vt:lpstr>
      <vt:lpstr>eja</vt:lpstr>
      <vt:lpstr>esco. eletrici</vt:lpstr>
      <vt:lpstr>esco. internet</vt:lpstr>
      <vt:lpstr>esco. informa</vt:lpstr>
      <vt:lpstr>banheiro PNE</vt:lpstr>
      <vt:lpstr>esco. agua</vt:lpstr>
      <vt:lpstr>banheiro e. infantil</vt:lpstr>
      <vt:lpstr>adequa.1</vt:lpstr>
      <vt:lpstr>adequa.2</vt:lpstr>
      <vt:lpstr>adequa.3</vt:lpstr>
      <vt:lpstr>adequa.4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Gilson.Prata</dc:creator>
  <cp:lastModifiedBy>Marcelo Chaves</cp:lastModifiedBy>
  <dcterms:created xsi:type="dcterms:W3CDTF">2019-02-07T14:08:49Z</dcterms:created>
  <dcterms:modified xsi:type="dcterms:W3CDTF">2025-04-01T17:25:54Z</dcterms:modified>
</cp:coreProperties>
</file>