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e\Downloads\"/>
    </mc:Choice>
  </mc:AlternateContent>
  <xr:revisionPtr revIDLastSave="0" documentId="8_{ED6410DF-384E-47A1-9264-8BA68CEE717A}" xr6:coauthVersionLast="47" xr6:coauthVersionMax="47" xr10:uidLastSave="{00000000-0000-0000-0000-000000000000}"/>
  <bookViews>
    <workbookView xWindow="-110" yWindow="-110" windowWidth="38620" windowHeight="2110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9" i="1"/>
  <c r="F40" i="1"/>
  <c r="F41" i="1"/>
  <c r="F42" i="1"/>
  <c r="F43" i="1"/>
  <c r="F44" i="1"/>
  <c r="F45" i="1"/>
  <c r="F46" i="1"/>
  <c r="F47" i="1"/>
  <c r="F48" i="1"/>
  <c r="F4" i="1"/>
  <c r="F5" i="1"/>
  <c r="F6" i="1"/>
  <c r="F7" i="1"/>
  <c r="F8" i="1"/>
  <c r="F9" i="1"/>
  <c r="F10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E4" i="1"/>
  <c r="F18" i="1" s="1"/>
  <c r="D4" i="1"/>
  <c r="F37" i="1" l="1"/>
  <c r="F16" i="1"/>
  <c r="F36" i="1"/>
  <c r="F15" i="1"/>
  <c r="F35" i="1"/>
  <c r="F14" i="1"/>
  <c r="F38" i="1"/>
  <c r="F11" i="1"/>
  <c r="D5" i="1"/>
  <c r="E5" i="1" s="1"/>
  <c r="D6" i="1"/>
  <c r="E6" i="1" s="1"/>
  <c r="D7" i="1" l="1"/>
  <c r="E7" i="1" s="1"/>
  <c r="D8" i="1" l="1"/>
  <c r="E8" i="1" s="1"/>
  <c r="D9" i="1" l="1"/>
  <c r="E9" i="1" s="1"/>
  <c r="D10" i="1" l="1"/>
  <c r="E10" i="1" s="1"/>
  <c r="D11" i="1" l="1"/>
  <c r="E11" i="1" s="1"/>
  <c r="D12" i="1" l="1"/>
  <c r="E12" i="1" s="1"/>
  <c r="D13" i="1" l="1"/>
  <c r="E13" i="1" s="1"/>
  <c r="D14" i="1" l="1"/>
  <c r="E14" i="1" s="1"/>
  <c r="D15" i="1" l="1"/>
  <c r="E15" i="1" s="1"/>
  <c r="D16" i="1" l="1"/>
  <c r="E16" i="1" s="1"/>
  <c r="D17" i="1" l="1"/>
  <c r="E17" i="1" s="1"/>
  <c r="D18" i="1" l="1"/>
  <c r="E18" i="1" s="1"/>
  <c r="D19" i="1" l="1"/>
  <c r="E19" i="1" s="1"/>
  <c r="D20" i="1" l="1"/>
  <c r="E20" i="1" s="1"/>
  <c r="D21" i="1" l="1"/>
  <c r="E21" i="1" s="1"/>
  <c r="D22" i="1" l="1"/>
  <c r="E22" i="1" s="1"/>
  <c r="D23" i="1" l="1"/>
  <c r="E23" i="1" s="1"/>
  <c r="D24" i="1" l="1"/>
  <c r="E24" i="1" s="1"/>
  <c r="D25" i="1" l="1"/>
  <c r="E25" i="1" s="1"/>
  <c r="D26" i="1" l="1"/>
  <c r="E26" i="1" s="1"/>
  <c r="D27" i="1" l="1"/>
  <c r="E27" i="1" s="1"/>
  <c r="D28" i="1" l="1"/>
  <c r="E28" i="1" s="1"/>
  <c r="D29" i="1" l="1"/>
  <c r="E29" i="1" s="1"/>
  <c r="D30" i="1" l="1"/>
  <c r="E30" i="1" s="1"/>
  <c r="D31" i="1" l="1"/>
  <c r="E31" i="1" s="1"/>
  <c r="D32" i="1" l="1"/>
  <c r="E32" i="1" s="1"/>
  <c r="D33" i="1" l="1"/>
  <c r="E33" i="1" s="1"/>
  <c r="D34" i="1" l="1"/>
  <c r="E34" i="1" s="1"/>
  <c r="D35" i="1" l="1"/>
  <c r="E35" i="1" s="1"/>
  <c r="D36" i="1" l="1"/>
  <c r="E36" i="1" s="1"/>
  <c r="D37" i="1" l="1"/>
  <c r="E37" i="1" s="1"/>
  <c r="D38" i="1" l="1"/>
  <c r="E38" i="1" s="1"/>
  <c r="D39" i="1" l="1"/>
  <c r="E39" i="1" s="1"/>
  <c r="D40" i="1" l="1"/>
  <c r="E40" i="1" s="1"/>
  <c r="D41" i="1" l="1"/>
  <c r="E41" i="1" s="1"/>
  <c r="D42" i="1" l="1"/>
  <c r="E42" i="1" s="1"/>
  <c r="D43" i="1" l="1"/>
  <c r="E43" i="1" s="1"/>
  <c r="D44" i="1" l="1"/>
  <c r="E44" i="1" s="1"/>
  <c r="D45" i="1" l="1"/>
  <c r="E45" i="1" s="1"/>
  <c r="D46" i="1" l="1"/>
  <c r="E46" i="1" s="1"/>
  <c r="D48" i="1" l="1"/>
  <c r="E48" i="1" s="1"/>
  <c r="D47" i="1"/>
  <c r="E47" i="1" s="1"/>
</calcChain>
</file>

<file path=xl/sharedStrings.xml><?xml version="1.0" encoding="utf-8"?>
<sst xmlns="http://schemas.openxmlformats.org/spreadsheetml/2006/main" count="8" uniqueCount="8">
  <si>
    <t>transistor count</t>
  </si>
  <si>
    <t>Price</t>
  </si>
  <si>
    <t>Growth</t>
  </si>
  <si>
    <t>t/p</t>
  </si>
  <si>
    <t>multiplier</t>
  </si>
  <si>
    <t>t/p (x2)</t>
  </si>
  <si>
    <t>months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</si>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</sst>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  <numFmt numFmtId="169" formatCode="0.0"/>
    <numFmt numFmtId="172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12">
    <xf numFmtId="0" fontId="0" fillId="0" borderId="0" xfId="0"/>
    <xf numFmtId="9" fontId="0" fillId="0" borderId="0" xfId="3" applyFont="1"/>
    <xf numFmtId="44" fontId="0" fillId="0" borderId="0" xfId="2" applyFont="1"/>
    <xf numFmtId="164" fontId="0" fillId="0" borderId="0" xfId="2" applyNumberFormat="1" applyFont="1"/>
    <xf numFmtId="169" fontId="0" fillId="0" borderId="0" xfId="0" applyNumberFormat="1"/>
    <xf numFmtId="172" fontId="0" fillId="0" borderId="0" xfId="1" applyNumberFormat="1" applyFont="1"/>
    <xf numFmtId="172" fontId="0" fillId="0" borderId="0" xfId="0" applyNumberFormat="1"/>
    <xf numFmtId="0" fontId="3" fillId="2" borderId="2" xfId="5"/>
    <xf numFmtId="44" fontId="3" fillId="2" borderId="2" xfId="5" applyNumberFormat="1"/>
    <xf numFmtId="172" fontId="3" fillId="2" borderId="2" xfId="5" applyNumberFormat="1"/>
    <xf numFmtId="169" fontId="3" fillId="2" borderId="2" xfId="5" applyNumberFormat="1"/>
    <xf numFmtId="0" fontId="2" fillId="0" borderId="1" xfId="4"/>
  </cellXfs>
  <cellStyles count="6">
    <cellStyle name="Check Cell" xfId="5" builtinId="23"/>
    <cellStyle name="Comma" xfId="1" builtinId="3"/>
    <cellStyle name="Currency" xfId="2" builtinId="4"/>
    <cellStyle name="Heading 3" xfId="4" builtinId="18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t/p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Sheet1!$D$4:$D$28</c:f>
              <c:numCache>
                <c:formatCode>_-* #,##0.0_-;\-* #,##0.0_-;_-* "-"??_-;_-@_-</c:formatCode>
                <c:ptCount val="25"/>
                <c:pt idx="0">
                  <c:v>1</c:v>
                </c:pt>
                <c:pt idx="1">
                  <c:v>1.0600858369098711</c:v>
                </c:pt>
                <c:pt idx="2">
                  <c:v>1.1237819816169019</c:v>
                </c:pt>
                <c:pt idx="3">
                  <c:v>1.191305362486587</c:v>
                </c:pt>
                <c:pt idx="4">
                  <c:v>1.2628859422068111</c:v>
                </c:pt>
                <c:pt idx="5">
                  <c:v>1.3387675009660185</c:v>
                </c:pt>
                <c:pt idx="6">
                  <c:v>1.4192084666892986</c:v>
                </c:pt>
                <c:pt idx="7">
                  <c:v>1.5044827951598998</c:v>
                </c:pt>
                <c:pt idx="8">
                  <c:v>1.5948809030235847</c:v>
                </c:pt>
                <c:pt idx="9">
                  <c:v>1.6907106568533277</c:v>
                </c:pt>
                <c:pt idx="10">
                  <c:v>1.792298421642798</c:v>
                </c:pt>
                <c:pt idx="11">
                  <c:v>1.8999901722994463</c:v>
                </c:pt>
                <c:pt idx="12">
                  <c:v>2.0141526719225888</c:v>
                </c:pt>
                <c:pt idx="13">
                  <c:v>2.135174720879311</c:v>
                </c:pt>
                <c:pt idx="14">
                  <c:v>2.2634684809321448</c:v>
                </c:pt>
                <c:pt idx="15">
                  <c:v>2.3994708789280672</c:v>
                </c:pt>
                <c:pt idx="16">
                  <c:v>2.5436450948293245</c:v>
                </c:pt>
                <c:pt idx="17">
                  <c:v>2.6964821391538329</c:v>
                </c:pt>
                <c:pt idx="18">
                  <c:v>2.8585025251974101</c:v>
                </c:pt>
                <c:pt idx="19">
                  <c:v>3.0302580417328762</c:v>
                </c:pt>
                <c:pt idx="20">
                  <c:v>3.2123336322232632</c:v>
                </c:pt>
                <c:pt idx="21">
                  <c:v>3.4053493869491236</c:v>
                </c:pt>
                <c:pt idx="22">
                  <c:v>3.6099626548344785</c:v>
                </c:pt>
                <c:pt idx="23">
                  <c:v>3.8268702821635885</c:v>
                </c:pt>
                <c:pt idx="24">
                  <c:v>4.0568109858129029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1-4AA4-A5D3-364B104E540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t/p (x2)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Sheet1!$E$4:$E$28</c:f>
              <c:numCache>
                <c:formatCode>_-* #,##0.0_-;\-* #,##0.0_-;_-* "-"??_-;_-@_-</c:formatCode>
                <c:ptCount val="25"/>
                <c:pt idx="0">
                  <c:v>3</c:v>
                </c:pt>
                <c:pt idx="1">
                  <c:v>3.1802575107296134</c:v>
                </c:pt>
                <c:pt idx="2">
                  <c:v>3.3713459448507059</c:v>
                </c:pt>
                <c:pt idx="3">
                  <c:v>3.5739160874597609</c:v>
                </c:pt>
                <c:pt idx="4">
                  <c:v>3.7886578266204332</c:v>
                </c:pt>
                <c:pt idx="5">
                  <c:v>4.0163025028980552</c:v>
                </c:pt>
                <c:pt idx="6">
                  <c:v>4.2576254000678961</c:v>
                </c:pt>
                <c:pt idx="7">
                  <c:v>4.5134483854796992</c:v>
                </c:pt>
                <c:pt idx="8">
                  <c:v>4.784642709070754</c:v>
                </c:pt>
                <c:pt idx="9">
                  <c:v>5.0721319705599832</c:v>
                </c:pt>
                <c:pt idx="10">
                  <c:v>5.3768952649283941</c:v>
                </c:pt>
                <c:pt idx="11">
                  <c:v>5.6999705168983388</c:v>
                </c:pt>
                <c:pt idx="12">
                  <c:v>6.0424580157677665</c:v>
                </c:pt>
                <c:pt idx="13">
                  <c:v>6.4055241626379331</c:v>
                </c:pt>
                <c:pt idx="14">
                  <c:v>6.790405442796434</c:v>
                </c:pt>
                <c:pt idx="15">
                  <c:v>7.1984126367842016</c:v>
                </c:pt>
                <c:pt idx="16">
                  <c:v>7.6309352844879736</c:v>
                </c:pt>
                <c:pt idx="17">
                  <c:v>8.0894464174614988</c:v>
                </c:pt>
                <c:pt idx="18">
                  <c:v>8.5755075755922299</c:v>
                </c:pt>
                <c:pt idx="19">
                  <c:v>9.090774125198628</c:v>
                </c:pt>
                <c:pt idx="20">
                  <c:v>9.6370008966697895</c:v>
                </c:pt>
                <c:pt idx="21">
                  <c:v>10.216048160847372</c:v>
                </c:pt>
                <c:pt idx="22">
                  <c:v>10.829887964503435</c:v>
                </c:pt>
                <c:pt idx="23">
                  <c:v>11.480610846490766</c:v>
                </c:pt>
                <c:pt idx="24">
                  <c:v>12.17043295743871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1-4AA4-A5D3-364B104E540C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improvement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Sheet1!$F$4:$F$28</c:f>
              <c:numCache>
                <c:formatCode>_-* #,##0.0_-;\-* #,##0.0_-;_-* "-"??_-;_-@_-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1-4AA4-A5D3-364B104E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821792"/>
        <c:axId val="1625823712"/>
      </c:lineChart>
      <c:catAx>
        <c:axId val="16258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23712"/>
        <c:crosses val="autoZero"/>
        <c:auto val="1"/>
        <c:lblAlgn val="ctr"/>
        <c:lblOffset val="100"/>
        <c:noMultiLvlLbl val="0"/>
      </c:catAx>
      <c:valAx>
        <c:axId val="16258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460374</xdr:colOff>
      <xdr:row>2</xdr:row>
      <xdr:rowOff>139700</xdr:rowOff>
    </xdr:from>
    <xdr:to>
      <xdr:col>27</xdr:col>
      <xdr:colOff>228599</xdr:colOff>
      <xdr:row>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ADE42-EBB2-B503-4270-BBD18DD92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AC26" sqref="AC26"/>
    </sheetView>
  </sheetViews>
  <sheetFormatPr defaultRowHeight="14.5" x14ac:dyDescent="0.35"/>
  <cols>
    <col min="2" max="2" width="14.453125" bestFit="1" customWidth="1"/>
    <col min="4" max="4" width="21.90625" customWidth="1"/>
    <col min="5" max="5" width="10.1796875" customWidth="1"/>
    <col min="6" max="6" width="12.08984375" bestFit="1" customWidth="1"/>
  </cols>
  <sheetData>
    <row r="1" spans="1:6" x14ac:dyDescent="0.35">
      <c r="A1" t="s">
        <v>4</v>
      </c>
      <c r="E1" s="1">
        <v>2</v>
      </c>
    </row>
    <row r="2" spans="1:6" x14ac:dyDescent="0.35">
      <c r="A2" t="s">
        <v>2</v>
      </c>
      <c r="B2" s="1">
        <v>0.35</v>
      </c>
      <c r="C2" s="1">
        <v>-0.35</v>
      </c>
    </row>
    <row r="3" spans="1:6" ht="15" thickBot="1" x14ac:dyDescent="0.4">
      <c r="A3" s="11" t="s">
        <v>6</v>
      </c>
      <c r="B3" s="11" t="s">
        <v>0</v>
      </c>
      <c r="C3" s="11" t="s">
        <v>1</v>
      </c>
      <c r="D3" s="11" t="s">
        <v>3</v>
      </c>
      <c r="E3" s="11" t="s">
        <v>5</v>
      </c>
      <c r="F3" s="11" t="s">
        <v>7</v>
      </c>
    </row>
    <row r="4" spans="1:6" x14ac:dyDescent="0.35">
      <c r="A4">
        <v>0</v>
      </c>
      <c r="B4" s="4">
        <v>1</v>
      </c>
      <c r="C4" s="3">
        <v>1</v>
      </c>
      <c r="D4" s="5">
        <f>B4/C4</f>
        <v>1</v>
      </c>
      <c r="E4" s="6">
        <f>D4*(1+E$1)</f>
        <v>3</v>
      </c>
      <c r="F4" s="6">
        <f t="shared" ref="F4:F48" si="0">$E$4</f>
        <v>3</v>
      </c>
    </row>
    <row r="5" spans="1:6" x14ac:dyDescent="0.35">
      <c r="A5">
        <v>1</v>
      </c>
      <c r="B5" s="4">
        <f>B4*((B$2/12)+1)</f>
        <v>1.0291666666666666</v>
      </c>
      <c r="C5" s="2">
        <f>C4*((C$2/12)+1)</f>
        <v>0.97083333333333333</v>
      </c>
      <c r="D5" s="5">
        <f t="shared" ref="D5:D48" si="1">B5/C5</f>
        <v>1.0600858369098711</v>
      </c>
      <c r="E5" s="6">
        <f t="shared" ref="E5:E48" si="2">D5*(1+E$1)</f>
        <v>3.1802575107296134</v>
      </c>
      <c r="F5" s="6">
        <f t="shared" si="0"/>
        <v>3</v>
      </c>
    </row>
    <row r="6" spans="1:6" x14ac:dyDescent="0.35">
      <c r="A6">
        <v>2</v>
      </c>
      <c r="B6" s="4">
        <f t="shared" ref="B6:B48" si="3">B5*((B$2/12)+1)</f>
        <v>1.0591840277777775</v>
      </c>
      <c r="C6" s="2">
        <f t="shared" ref="C6:C48" si="4">C5*((C$2/12)+1)</f>
        <v>0.94251736111111106</v>
      </c>
      <c r="D6" s="5">
        <f t="shared" si="1"/>
        <v>1.1237819816169019</v>
      </c>
      <c r="E6" s="6">
        <f t="shared" si="2"/>
        <v>3.3713459448507059</v>
      </c>
      <c r="F6" s="6">
        <f t="shared" si="0"/>
        <v>3</v>
      </c>
    </row>
    <row r="7" spans="1:6" x14ac:dyDescent="0.35">
      <c r="A7">
        <v>3</v>
      </c>
      <c r="B7" s="4">
        <f t="shared" si="3"/>
        <v>1.0900768952546294</v>
      </c>
      <c r="C7" s="2">
        <f t="shared" si="4"/>
        <v>0.91502727141203699</v>
      </c>
      <c r="D7" s="5">
        <f t="shared" si="1"/>
        <v>1.191305362486587</v>
      </c>
      <c r="E7" s="6">
        <f t="shared" si="2"/>
        <v>3.5739160874597609</v>
      </c>
      <c r="F7" s="6">
        <f t="shared" si="0"/>
        <v>3</v>
      </c>
    </row>
    <row r="8" spans="1:6" x14ac:dyDescent="0.35">
      <c r="A8">
        <v>4</v>
      </c>
      <c r="B8" s="4">
        <f t="shared" si="3"/>
        <v>1.121870804699556</v>
      </c>
      <c r="C8" s="2">
        <f t="shared" si="4"/>
        <v>0.88833897599585254</v>
      </c>
      <c r="D8" s="5">
        <f t="shared" si="1"/>
        <v>1.2628859422068111</v>
      </c>
      <c r="E8" s="6">
        <f t="shared" si="2"/>
        <v>3.7886578266204332</v>
      </c>
      <c r="F8" s="6">
        <f t="shared" si="0"/>
        <v>3</v>
      </c>
    </row>
    <row r="9" spans="1:6" x14ac:dyDescent="0.35">
      <c r="A9">
        <v>5</v>
      </c>
      <c r="B9" s="4">
        <f t="shared" si="3"/>
        <v>1.1545920365032929</v>
      </c>
      <c r="C9" s="2">
        <f t="shared" si="4"/>
        <v>0.8624290891959735</v>
      </c>
      <c r="D9" s="5">
        <f t="shared" si="1"/>
        <v>1.3387675009660185</v>
      </c>
      <c r="E9" s="6">
        <f t="shared" si="2"/>
        <v>4.0163025028980552</v>
      </c>
      <c r="F9" s="6">
        <f t="shared" si="0"/>
        <v>3</v>
      </c>
    </row>
    <row r="10" spans="1:6" x14ac:dyDescent="0.35">
      <c r="A10">
        <v>6</v>
      </c>
      <c r="B10" s="4">
        <f t="shared" si="3"/>
        <v>1.1882676375679722</v>
      </c>
      <c r="C10" s="2">
        <f t="shared" si="4"/>
        <v>0.83727490742775756</v>
      </c>
      <c r="D10" s="5">
        <f t="shared" si="1"/>
        <v>1.4192084666892986</v>
      </c>
      <c r="E10" s="6">
        <f t="shared" si="2"/>
        <v>4.2576254000678961</v>
      </c>
      <c r="F10" s="6">
        <f t="shared" si="0"/>
        <v>3</v>
      </c>
    </row>
    <row r="11" spans="1:6" x14ac:dyDescent="0.35">
      <c r="A11">
        <v>7</v>
      </c>
      <c r="B11" s="4">
        <f t="shared" si="3"/>
        <v>1.2229254436637045</v>
      </c>
      <c r="C11" s="2">
        <f t="shared" si="4"/>
        <v>0.81285438929444798</v>
      </c>
      <c r="D11" s="5">
        <f t="shared" si="1"/>
        <v>1.5044827951598998</v>
      </c>
      <c r="E11" s="6">
        <f t="shared" si="2"/>
        <v>4.5134483854796992</v>
      </c>
      <c r="F11" s="6">
        <f t="shared" si="0"/>
        <v>3</v>
      </c>
    </row>
    <row r="12" spans="1:6" x14ac:dyDescent="0.35">
      <c r="A12">
        <v>8</v>
      </c>
      <c r="B12" s="4">
        <f t="shared" si="3"/>
        <v>1.2585941024372291</v>
      </c>
      <c r="C12" s="2">
        <f t="shared" si="4"/>
        <v>0.78914613627335994</v>
      </c>
      <c r="D12" s="5">
        <f t="shared" si="1"/>
        <v>1.5948809030235847</v>
      </c>
      <c r="E12" s="6">
        <f t="shared" si="2"/>
        <v>4.784642709070754</v>
      </c>
      <c r="F12" s="6">
        <f t="shared" si="0"/>
        <v>3</v>
      </c>
    </row>
    <row r="13" spans="1:6" x14ac:dyDescent="0.35">
      <c r="A13">
        <v>9</v>
      </c>
      <c r="B13" s="4">
        <f t="shared" si="3"/>
        <v>1.2953030970916481</v>
      </c>
      <c r="C13" s="2">
        <f t="shared" si="4"/>
        <v>0.76612937396538694</v>
      </c>
      <c r="D13" s="5">
        <f t="shared" si="1"/>
        <v>1.6907106568533277</v>
      </c>
      <c r="E13" s="6">
        <f t="shared" si="2"/>
        <v>5.0721319705599832</v>
      </c>
      <c r="F13" s="6">
        <f t="shared" si="0"/>
        <v>3</v>
      </c>
    </row>
    <row r="14" spans="1:6" x14ac:dyDescent="0.35">
      <c r="A14">
        <v>10</v>
      </c>
      <c r="B14" s="4">
        <f t="shared" si="3"/>
        <v>1.3330827707568211</v>
      </c>
      <c r="C14" s="2">
        <f t="shared" si="4"/>
        <v>0.74378393389139652</v>
      </c>
      <c r="D14" s="5">
        <f t="shared" si="1"/>
        <v>1.792298421642798</v>
      </c>
      <c r="E14" s="6">
        <f t="shared" si="2"/>
        <v>5.3768952649283941</v>
      </c>
      <c r="F14" s="6">
        <f t="shared" si="0"/>
        <v>3</v>
      </c>
    </row>
    <row r="15" spans="1:6" x14ac:dyDescent="0.35">
      <c r="A15">
        <v>11</v>
      </c>
      <c r="B15" s="4">
        <f t="shared" si="3"/>
        <v>1.3719643515705615</v>
      </c>
      <c r="C15" s="2">
        <f t="shared" si="4"/>
        <v>0.72209023581956411</v>
      </c>
      <c r="D15" s="5">
        <f t="shared" si="1"/>
        <v>1.8999901722994463</v>
      </c>
      <c r="E15" s="6">
        <f t="shared" si="2"/>
        <v>5.6999705168983388</v>
      </c>
      <c r="F15" s="6">
        <f t="shared" si="0"/>
        <v>3</v>
      </c>
    </row>
    <row r="16" spans="1:6" x14ac:dyDescent="0.35">
      <c r="A16">
        <v>12</v>
      </c>
      <c r="B16" s="4">
        <f t="shared" si="3"/>
        <v>1.4119799784913694</v>
      </c>
      <c r="C16" s="2">
        <f t="shared" si="4"/>
        <v>0.70102927060816012</v>
      </c>
      <c r="D16" s="5">
        <f t="shared" si="1"/>
        <v>2.0141526719225888</v>
      </c>
      <c r="E16" s="6">
        <f t="shared" si="2"/>
        <v>6.0424580157677665</v>
      </c>
      <c r="F16" s="6">
        <f t="shared" si="0"/>
        <v>3</v>
      </c>
    </row>
    <row r="17" spans="1:6" x14ac:dyDescent="0.35">
      <c r="A17">
        <v>13</v>
      </c>
      <c r="B17" s="4">
        <f t="shared" si="3"/>
        <v>1.4531627278640342</v>
      </c>
      <c r="C17" s="2">
        <f t="shared" si="4"/>
        <v>0.68058258354875545</v>
      </c>
      <c r="D17" s="5">
        <f t="shared" si="1"/>
        <v>2.135174720879311</v>
      </c>
      <c r="E17" s="6">
        <f t="shared" si="2"/>
        <v>6.4055241626379331</v>
      </c>
      <c r="F17" s="6">
        <f t="shared" si="0"/>
        <v>3</v>
      </c>
    </row>
    <row r="18" spans="1:6" x14ac:dyDescent="0.35">
      <c r="A18">
        <v>14</v>
      </c>
      <c r="B18" s="4">
        <f t="shared" si="3"/>
        <v>1.4955466407600684</v>
      </c>
      <c r="C18" s="2">
        <f t="shared" si="4"/>
        <v>0.66073225819525006</v>
      </c>
      <c r="D18" s="5">
        <f t="shared" si="1"/>
        <v>2.2634684809321448</v>
      </c>
      <c r="E18" s="6">
        <f t="shared" si="2"/>
        <v>6.790405442796434</v>
      </c>
      <c r="F18" s="6">
        <f t="shared" si="0"/>
        <v>3</v>
      </c>
    </row>
    <row r="19" spans="1:6" x14ac:dyDescent="0.35">
      <c r="A19">
        <v>15</v>
      </c>
      <c r="B19" s="4">
        <f t="shared" si="3"/>
        <v>1.5391667511155702</v>
      </c>
      <c r="C19" s="2">
        <f t="shared" si="4"/>
        <v>0.6414609006645553</v>
      </c>
      <c r="D19" s="5">
        <f t="shared" si="1"/>
        <v>2.3994708789280672</v>
      </c>
      <c r="E19" s="6">
        <f t="shared" si="2"/>
        <v>7.1984126367842016</v>
      </c>
      <c r="F19" s="6">
        <f t="shared" si="0"/>
        <v>3</v>
      </c>
    </row>
    <row r="20" spans="1:6" x14ac:dyDescent="0.35">
      <c r="A20">
        <v>16</v>
      </c>
      <c r="B20" s="4">
        <f t="shared" si="3"/>
        <v>1.5840591146897742</v>
      </c>
      <c r="C20" s="2">
        <f t="shared" si="4"/>
        <v>0.6227516243951724</v>
      </c>
      <c r="D20" s="5">
        <f t="shared" si="1"/>
        <v>2.5436450948293245</v>
      </c>
      <c r="E20" s="6">
        <f t="shared" si="2"/>
        <v>7.6309352844879736</v>
      </c>
      <c r="F20" s="6">
        <f t="shared" si="0"/>
        <v>3</v>
      </c>
    </row>
    <row r="21" spans="1:6" x14ac:dyDescent="0.35">
      <c r="A21">
        <v>17</v>
      </c>
      <c r="B21" s="4">
        <f t="shared" si="3"/>
        <v>1.6302608388682258</v>
      </c>
      <c r="C21" s="2">
        <f t="shared" si="4"/>
        <v>0.60458803535031325</v>
      </c>
      <c r="D21" s="5">
        <f t="shared" si="1"/>
        <v>2.6964821391538329</v>
      </c>
      <c r="E21" s="6">
        <f t="shared" si="2"/>
        <v>8.0894464174614988</v>
      </c>
      <c r="F21" s="6">
        <f t="shared" si="0"/>
        <v>3</v>
      </c>
    </row>
    <row r="22" spans="1:6" x14ac:dyDescent="0.35">
      <c r="A22">
        <v>18</v>
      </c>
      <c r="B22" s="4">
        <f t="shared" si="3"/>
        <v>1.6778101133352155</v>
      </c>
      <c r="C22" s="2">
        <f t="shared" si="4"/>
        <v>0.58695421765259581</v>
      </c>
      <c r="D22" s="5">
        <f t="shared" si="1"/>
        <v>2.8585025251974101</v>
      </c>
      <c r="E22" s="6">
        <f t="shared" si="2"/>
        <v>8.5755075755922299</v>
      </c>
      <c r="F22" s="6">
        <f t="shared" si="0"/>
        <v>3</v>
      </c>
    </row>
    <row r="23" spans="1:6" x14ac:dyDescent="0.35">
      <c r="A23">
        <v>19</v>
      </c>
      <c r="B23" s="4">
        <f t="shared" si="3"/>
        <v>1.7267462416408257</v>
      </c>
      <c r="C23" s="2">
        <f t="shared" si="4"/>
        <v>0.56983471963772847</v>
      </c>
      <c r="D23" s="5">
        <f t="shared" si="1"/>
        <v>3.0302580417328762</v>
      </c>
      <c r="E23" s="6">
        <f t="shared" si="2"/>
        <v>9.090774125198628</v>
      </c>
      <c r="F23" s="6">
        <f t="shared" si="0"/>
        <v>3</v>
      </c>
    </row>
    <row r="24" spans="1:6" x14ac:dyDescent="0.35">
      <c r="A24">
        <v>20</v>
      </c>
      <c r="B24" s="4">
        <f t="shared" si="3"/>
        <v>1.7771096736886829</v>
      </c>
      <c r="C24" s="2">
        <f t="shared" si="4"/>
        <v>0.55321454031496142</v>
      </c>
      <c r="D24" s="5">
        <f t="shared" si="1"/>
        <v>3.2123336322232632</v>
      </c>
      <c r="E24" s="6">
        <f t="shared" si="2"/>
        <v>9.6370008966697895</v>
      </c>
      <c r="F24" s="6">
        <f t="shared" si="0"/>
        <v>3</v>
      </c>
    </row>
    <row r="25" spans="1:6" x14ac:dyDescent="0.35">
      <c r="A25">
        <v>21</v>
      </c>
      <c r="B25" s="4">
        <f t="shared" si="3"/>
        <v>1.8289420391712692</v>
      </c>
      <c r="C25" s="2">
        <f t="shared" si="4"/>
        <v>0.53707911622244175</v>
      </c>
      <c r="D25" s="5">
        <f t="shared" si="1"/>
        <v>3.4053493869491236</v>
      </c>
      <c r="E25" s="6">
        <f t="shared" si="2"/>
        <v>10.216048160847372</v>
      </c>
      <c r="F25" s="6">
        <f t="shared" si="0"/>
        <v>3</v>
      </c>
    </row>
    <row r="26" spans="1:6" x14ac:dyDescent="0.35">
      <c r="A26">
        <v>22</v>
      </c>
      <c r="B26" s="4">
        <f t="shared" si="3"/>
        <v>1.8822861819804311</v>
      </c>
      <c r="C26" s="2">
        <f t="shared" si="4"/>
        <v>0.52141430866595384</v>
      </c>
      <c r="D26" s="5">
        <f t="shared" si="1"/>
        <v>3.6099626548344785</v>
      </c>
      <c r="E26" s="6">
        <f t="shared" si="2"/>
        <v>10.829887964503435</v>
      </c>
      <c r="F26" s="6">
        <f t="shared" si="0"/>
        <v>3</v>
      </c>
    </row>
    <row r="27" spans="1:6" ht="15" thickBot="1" x14ac:dyDescent="0.4">
      <c r="A27">
        <v>23</v>
      </c>
      <c r="B27" s="4">
        <f t="shared" si="3"/>
        <v>1.9371861956215268</v>
      </c>
      <c r="C27" s="2">
        <f t="shared" si="4"/>
        <v>0.50620639132986356</v>
      </c>
      <c r="D27" s="5">
        <f t="shared" si="1"/>
        <v>3.8268702821635885</v>
      </c>
      <c r="E27" s="6">
        <f t="shared" si="2"/>
        <v>11.480610846490766</v>
      </c>
      <c r="F27" s="6">
        <f t="shared" si="0"/>
        <v>3</v>
      </c>
    </row>
    <row r="28" spans="1:6" ht="15.5" thickTop="1" thickBot="1" x14ac:dyDescent="0.4">
      <c r="A28" s="7">
        <v>24</v>
      </c>
      <c r="B28" s="10">
        <f t="shared" si="3"/>
        <v>1.9936874596604879</v>
      </c>
      <c r="C28" s="8">
        <f t="shared" si="4"/>
        <v>0.49144203824940919</v>
      </c>
      <c r="D28" s="9">
        <f t="shared" si="1"/>
        <v>4.0568109858129029</v>
      </c>
      <c r="E28" s="9">
        <f t="shared" si="2"/>
        <v>12.17043295743871</v>
      </c>
      <c r="F28" s="6">
        <f t="shared" si="0"/>
        <v>3</v>
      </c>
    </row>
    <row r="29" spans="1:6" ht="15" thickTop="1" x14ac:dyDescent="0.35">
      <c r="A29">
        <v>25</v>
      </c>
      <c r="B29" s="4">
        <f t="shared" si="3"/>
        <v>2.0518366772339185</v>
      </c>
      <c r="C29" s="2">
        <f t="shared" si="4"/>
        <v>0.47710831213380139</v>
      </c>
      <c r="D29" s="5">
        <f t="shared" si="1"/>
        <v>4.3005678690806306</v>
      </c>
      <c r="E29" s="6">
        <f t="shared" si="2"/>
        <v>12.901703607241892</v>
      </c>
      <c r="F29" s="6">
        <f t="shared" si="0"/>
        <v>3</v>
      </c>
    </row>
    <row r="30" spans="1:6" x14ac:dyDescent="0.35">
      <c r="A30">
        <v>26</v>
      </c>
      <c r="B30" s="4">
        <f t="shared" si="3"/>
        <v>2.111681913653241</v>
      </c>
      <c r="C30" s="2">
        <f t="shared" si="4"/>
        <v>0.46319265302989887</v>
      </c>
      <c r="D30" s="5">
        <f t="shared" si="1"/>
        <v>4.5589710886820409</v>
      </c>
      <c r="E30" s="6">
        <f t="shared" si="2"/>
        <v>13.676913266046123</v>
      </c>
      <c r="F30" s="6">
        <f t="shared" si="0"/>
        <v>3</v>
      </c>
    </row>
    <row r="31" spans="1:6" x14ac:dyDescent="0.35">
      <c r="A31">
        <v>27</v>
      </c>
      <c r="B31" s="4">
        <f t="shared" si="3"/>
        <v>2.1732726361347936</v>
      </c>
      <c r="C31" s="2">
        <f t="shared" si="4"/>
        <v>0.44968286731652679</v>
      </c>
      <c r="D31" s="5">
        <f t="shared" si="1"/>
        <v>4.8329006819934079</v>
      </c>
      <c r="E31" s="6">
        <f t="shared" si="2"/>
        <v>14.498702045980224</v>
      </c>
      <c r="F31" s="6">
        <f t="shared" si="0"/>
        <v>3</v>
      </c>
    </row>
    <row r="32" spans="1:6" x14ac:dyDescent="0.35">
      <c r="A32">
        <v>28</v>
      </c>
      <c r="B32" s="4">
        <f t="shared" si="3"/>
        <v>2.2366597546887248</v>
      </c>
      <c r="C32" s="2">
        <f t="shared" si="4"/>
        <v>0.43656711701979478</v>
      </c>
      <c r="D32" s="5">
        <f t="shared" si="1"/>
        <v>5.1232895641732688</v>
      </c>
      <c r="E32" s="6">
        <f t="shared" si="2"/>
        <v>15.369868692519805</v>
      </c>
      <c r="F32" s="6">
        <f t="shared" si="0"/>
        <v>3</v>
      </c>
    </row>
    <row r="33" spans="1:6" x14ac:dyDescent="0.35">
      <c r="A33">
        <v>29</v>
      </c>
      <c r="B33" s="4">
        <f t="shared" si="3"/>
        <v>2.3018956642004791</v>
      </c>
      <c r="C33" s="2">
        <f t="shared" si="4"/>
        <v>0.42383390944005078</v>
      </c>
      <c r="D33" s="5">
        <f t="shared" si="1"/>
        <v>5.4311267053682286</v>
      </c>
      <c r="E33" s="6">
        <f t="shared" si="2"/>
        <v>16.293380116104686</v>
      </c>
      <c r="F33" s="6">
        <f t="shared" si="0"/>
        <v>3</v>
      </c>
    </row>
    <row r="34" spans="1:6" x14ac:dyDescent="0.35">
      <c r="A34">
        <v>30</v>
      </c>
      <c r="B34" s="4">
        <f t="shared" si="3"/>
        <v>2.3690342877396593</v>
      </c>
      <c r="C34" s="2">
        <f t="shared" si="4"/>
        <v>0.41147208708138261</v>
      </c>
      <c r="D34" s="5">
        <f t="shared" si="1"/>
        <v>5.7574604988238294</v>
      </c>
      <c r="E34" s="6">
        <f t="shared" si="2"/>
        <v>17.272381496471489</v>
      </c>
      <c r="F34" s="6">
        <f t="shared" si="0"/>
        <v>3</v>
      </c>
    </row>
    <row r="35" spans="1:6" x14ac:dyDescent="0.35">
      <c r="A35">
        <v>31</v>
      </c>
      <c r="B35" s="4">
        <f t="shared" si="3"/>
        <v>2.438131121132066</v>
      </c>
      <c r="C35" s="2">
        <f t="shared" si="4"/>
        <v>0.39947081787484229</v>
      </c>
      <c r="D35" s="5">
        <f t="shared" si="1"/>
        <v>6.1034023313711838</v>
      </c>
      <c r="E35" s="6">
        <f t="shared" si="2"/>
        <v>18.31020699411355</v>
      </c>
      <c r="F35" s="6">
        <f t="shared" si="0"/>
        <v>3</v>
      </c>
    </row>
    <row r="36" spans="1:6" x14ac:dyDescent="0.35">
      <c r="A36">
        <v>32</v>
      </c>
      <c r="B36" s="4">
        <f t="shared" si="3"/>
        <v>2.5092432788317511</v>
      </c>
      <c r="C36" s="2">
        <f t="shared" si="4"/>
        <v>0.38781958568682606</v>
      </c>
      <c r="D36" s="5">
        <f t="shared" si="1"/>
        <v>6.4701303684492801</v>
      </c>
      <c r="E36" s="6">
        <f t="shared" si="2"/>
        <v>19.410391105347841</v>
      </c>
      <c r="F36" s="6">
        <f t="shared" si="0"/>
        <v>3</v>
      </c>
    </row>
    <row r="37" spans="1:6" x14ac:dyDescent="0.35">
      <c r="A37">
        <v>33</v>
      </c>
      <c r="B37" s="4">
        <f t="shared" si="3"/>
        <v>2.5824295411310101</v>
      </c>
      <c r="C37" s="2">
        <f t="shared" si="4"/>
        <v>0.37650818110429363</v>
      </c>
      <c r="D37" s="5">
        <f t="shared" si="1"/>
        <v>6.8588935665535278</v>
      </c>
      <c r="E37" s="6">
        <f t="shared" si="2"/>
        <v>20.576680699660585</v>
      </c>
      <c r="F37" s="6">
        <f t="shared" si="0"/>
        <v>3</v>
      </c>
    </row>
    <row r="38" spans="1:6" x14ac:dyDescent="0.35">
      <c r="A38">
        <v>34</v>
      </c>
      <c r="B38" s="4">
        <f t="shared" si="3"/>
        <v>2.6577504027473311</v>
      </c>
      <c r="C38" s="2">
        <f t="shared" si="4"/>
        <v>0.36552669248875175</v>
      </c>
      <c r="D38" s="5">
        <f t="shared" si="1"/>
        <v>7.2710159267756271</v>
      </c>
      <c r="E38" s="6">
        <f t="shared" si="2"/>
        <v>21.813047780326883</v>
      </c>
      <c r="F38" s="6">
        <f t="shared" si="0"/>
        <v>3</v>
      </c>
    </row>
    <row r="39" spans="1:6" x14ac:dyDescent="0.35">
      <c r="A39">
        <v>35</v>
      </c>
      <c r="B39" s="4">
        <f t="shared" si="3"/>
        <v>2.7352681228274611</v>
      </c>
      <c r="C39" s="2">
        <f t="shared" si="4"/>
        <v>0.35486549729116318</v>
      </c>
      <c r="D39" s="5">
        <f t="shared" si="1"/>
        <v>7.7079010039209424</v>
      </c>
      <c r="E39" s="6">
        <f t="shared" si="2"/>
        <v>23.123703011762828</v>
      </c>
      <c r="F39" s="6">
        <f t="shared" si="0"/>
        <v>3</v>
      </c>
    </row>
    <row r="40" spans="1:6" x14ac:dyDescent="0.35">
      <c r="A40">
        <v>36</v>
      </c>
      <c r="B40" s="4">
        <f t="shared" si="3"/>
        <v>2.8150467764099285</v>
      </c>
      <c r="C40" s="2">
        <f t="shared" si="4"/>
        <v>0.34451525362017094</v>
      </c>
      <c r="D40" s="5">
        <f t="shared" si="1"/>
        <v>8.1710366865599671</v>
      </c>
      <c r="E40" s="6">
        <f t="shared" si="2"/>
        <v>24.513110059679903</v>
      </c>
      <c r="F40" s="6">
        <f t="shared" si="0"/>
        <v>3</v>
      </c>
    </row>
    <row r="41" spans="1:6" x14ac:dyDescent="0.35">
      <c r="A41">
        <v>37</v>
      </c>
      <c r="B41" s="4">
        <f t="shared" si="3"/>
        <v>2.8971523073885512</v>
      </c>
      <c r="C41" s="2">
        <f t="shared" si="4"/>
        <v>0.3344668920562493</v>
      </c>
      <c r="D41" s="5">
        <f t="shared" si="1"/>
        <v>8.6620002642931837</v>
      </c>
      <c r="E41" s="6">
        <f t="shared" si="2"/>
        <v>25.986000792879551</v>
      </c>
      <c r="F41" s="6">
        <f t="shared" si="0"/>
        <v>3</v>
      </c>
    </row>
    <row r="42" spans="1:6" x14ac:dyDescent="0.35">
      <c r="A42">
        <v>38</v>
      </c>
      <c r="B42" s="4">
        <f t="shared" si="3"/>
        <v>2.981652583020717</v>
      </c>
      <c r="C42" s="2">
        <f t="shared" si="4"/>
        <v>0.32471160770460872</v>
      </c>
      <c r="D42" s="5">
        <f t="shared" si="1"/>
        <v>9.1824637994867633</v>
      </c>
      <c r="E42" s="6">
        <f t="shared" si="2"/>
        <v>27.547391398460292</v>
      </c>
      <c r="F42" s="6">
        <f t="shared" si="0"/>
        <v>3</v>
      </c>
    </row>
    <row r="43" spans="1:6" x14ac:dyDescent="0.35">
      <c r="A43">
        <v>39</v>
      </c>
      <c r="B43" s="4">
        <f t="shared" si="3"/>
        <v>3.0686174500254877</v>
      </c>
      <c r="C43" s="2">
        <f t="shared" si="4"/>
        <v>0.31524085247989098</v>
      </c>
      <c r="D43" s="5">
        <f t="shared" si="1"/>
        <v>9.7341998217735206</v>
      </c>
      <c r="E43" s="6">
        <f t="shared" si="2"/>
        <v>29.20259946532056</v>
      </c>
      <c r="F43" s="6">
        <f t="shared" si="0"/>
        <v>3</v>
      </c>
    </row>
    <row r="44" spans="1:6" x14ac:dyDescent="0.35">
      <c r="A44">
        <v>40</v>
      </c>
      <c r="B44" s="4">
        <f t="shared" si="3"/>
        <v>3.1581187923178975</v>
      </c>
      <c r="C44" s="2">
        <f t="shared" si="4"/>
        <v>0.30604632761589418</v>
      </c>
      <c r="D44" s="5">
        <f t="shared" si="1"/>
        <v>10.319087364712701</v>
      </c>
      <c r="E44" s="6">
        <f t="shared" si="2"/>
        <v>30.957262094138102</v>
      </c>
      <c r="F44" s="6">
        <f t="shared" si="0"/>
        <v>3</v>
      </c>
    </row>
    <row r="45" spans="1:6" x14ac:dyDescent="0.35">
      <c r="A45">
        <v>41</v>
      </c>
      <c r="B45" s="4">
        <f t="shared" si="3"/>
        <v>3.2502305904271691</v>
      </c>
      <c r="C45" s="2">
        <f t="shared" si="4"/>
        <v>0.29711997639376392</v>
      </c>
      <c r="D45" s="5">
        <f t="shared" si="1"/>
        <v>10.939118365167541</v>
      </c>
      <c r="E45" s="6">
        <f t="shared" si="2"/>
        <v>32.81735509550262</v>
      </c>
      <c r="F45" s="6">
        <f t="shared" si="0"/>
        <v>3</v>
      </c>
    </row>
    <row r="46" spans="1:6" x14ac:dyDescent="0.35">
      <c r="A46">
        <v>42</v>
      </c>
      <c r="B46" s="4">
        <f t="shared" si="3"/>
        <v>3.3450289826479613</v>
      </c>
      <c r="C46" s="2">
        <f t="shared" si="4"/>
        <v>0.28845397708227916</v>
      </c>
      <c r="D46" s="5">
        <f t="shared" si="1"/>
        <v>11.596404447194773</v>
      </c>
      <c r="E46" s="6">
        <f t="shared" si="2"/>
        <v>34.789213341584322</v>
      </c>
      <c r="F46" s="6">
        <f t="shared" si="0"/>
        <v>3</v>
      </c>
    </row>
    <row r="47" spans="1:6" x14ac:dyDescent="0.35">
      <c r="A47">
        <v>43</v>
      </c>
      <c r="B47" s="4">
        <f t="shared" si="3"/>
        <v>3.4425923279751931</v>
      </c>
      <c r="C47" s="2">
        <f t="shared" si="4"/>
        <v>0.280040736084046</v>
      </c>
      <c r="D47" s="5">
        <f t="shared" si="1"/>
        <v>12.293184113549824</v>
      </c>
      <c r="E47" s="6">
        <f t="shared" si="2"/>
        <v>36.879552340649468</v>
      </c>
      <c r="F47" s="6">
        <f t="shared" si="0"/>
        <v>3</v>
      </c>
    </row>
    <row r="48" spans="1:6" x14ac:dyDescent="0.35">
      <c r="A48">
        <v>44</v>
      </c>
      <c r="B48" s="4">
        <f t="shared" si="3"/>
        <v>3.5430012708744694</v>
      </c>
      <c r="C48" s="2">
        <f t="shared" si="4"/>
        <v>0.27187288128159465</v>
      </c>
      <c r="D48" s="5">
        <f t="shared" si="1"/>
        <v>13.031830369299598</v>
      </c>
      <c r="E48" s="6">
        <f t="shared" si="2"/>
        <v>39.095491107898795</v>
      </c>
      <c r="F48" s="6">
        <f t="shared" si="0"/>
        <v>3</v>
      </c>
    </row>
  </sheetData>
  <conditionalFormatting sqref="F4:F48">
    <cfRule type="cellIs" dxfId="0" priority="1" operator="lessThan">
      <formula>$D4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Louie Jones-Strong</dc:creator>
  <cp:lastModifiedBy>Louie Jones-Strong</cp:lastModifiedBy>
  <dcterms:created xsi:type="dcterms:W3CDTF">2023-04-19T16:45:14Z</dcterms:created>
  <dcterms:modified xsi:type="dcterms:W3CDTF">2023-04-19T17:16:02Z</dcterms:modified>
</cp:coreProperties>
</file>