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555" windowWidth="19020" windowHeight="11160" firstSheet="1" activeTab="7"/>
  </bookViews>
  <sheets>
    <sheet name="CDS-A" sheetId="1" r:id="rId1"/>
    <sheet name="CDS-B" sheetId="2" r:id="rId2"/>
    <sheet name="CDS-C" sheetId="3" r:id="rId3"/>
    <sheet name="CDS-D" sheetId="4" r:id="rId4"/>
    <sheet name="CDS-E" sheetId="5" r:id="rId5"/>
    <sheet name="CDS-F" sheetId="6" r:id="rId6"/>
    <sheet name="CDS-G" sheetId="7" r:id="rId7"/>
    <sheet name="CDS-H" sheetId="8" r:id="rId8"/>
    <sheet name="CDS-I" sheetId="9" r:id="rId9"/>
    <sheet name="CDS-J" sheetId="10" r:id="rId10"/>
    <sheet name="CDS Definitions" sheetId="11" r:id="rId11"/>
    <sheet name="CDS Changes" sheetId="12" r:id="rId12"/>
  </sheets>
  <calcPr calcId="145621"/>
</workbook>
</file>

<file path=xl/calcChain.xml><?xml version="1.0" encoding="utf-8"?>
<calcChain xmlns="http://schemas.openxmlformats.org/spreadsheetml/2006/main">
  <c r="E21" i="8" l="1"/>
  <c r="F21" i="8"/>
  <c r="D35" i="2" l="1"/>
  <c r="F78" i="2" l="1"/>
  <c r="F74" i="2"/>
  <c r="F79" i="2" l="1"/>
  <c r="F35" i="2"/>
  <c r="F22" i="2"/>
  <c r="F19" i="2"/>
  <c r="E19" i="2"/>
  <c r="D19" i="2"/>
  <c r="C19" i="2"/>
  <c r="F12" i="2"/>
  <c r="F14" i="2" s="1"/>
  <c r="E12" i="2"/>
  <c r="E14" i="2" s="1"/>
  <c r="D12" i="2"/>
  <c r="D14" i="2" s="1"/>
  <c r="C12" i="2"/>
  <c r="C14" i="2" s="1"/>
</calcChain>
</file>

<file path=xl/sharedStrings.xml><?xml version="1.0" encoding="utf-8"?>
<sst xmlns="http://schemas.openxmlformats.org/spreadsheetml/2006/main" count="1829" uniqueCount="983">
  <si>
    <t>A.  General Information</t>
  </si>
  <si>
    <t>A0</t>
  </si>
  <si>
    <t>Respondent Information (Not for Publication)</t>
  </si>
  <si>
    <t>Name:</t>
  </si>
  <si>
    <t>Pamela Phillips</t>
  </si>
  <si>
    <t>Title:</t>
  </si>
  <si>
    <t>Associate Director</t>
  </si>
  <si>
    <t>Office:</t>
  </si>
  <si>
    <t>Institutional Research, Planning and Assessment</t>
  </si>
  <si>
    <t>Mailing Address:</t>
  </si>
  <si>
    <t>1101 Mitchell Building</t>
  </si>
  <si>
    <t>City/State/Zip/Country:</t>
  </si>
  <si>
    <t>College Park, MD 20742-5260</t>
  </si>
  <si>
    <t>Phone:</t>
  </si>
  <si>
    <t>301-405-5685</t>
  </si>
  <si>
    <t>Fax:</t>
  </si>
  <si>
    <t>301-314-9443</t>
  </si>
  <si>
    <t>E-mail Address:</t>
  </si>
  <si>
    <t>pphillip@umd.edu</t>
  </si>
  <si>
    <t>Are your responses to the CDS posted for reference on your institution's Web site?</t>
  </si>
  <si>
    <t>Yes</t>
  </si>
  <si>
    <t>No</t>
  </si>
  <si>
    <t>X</t>
  </si>
  <si>
    <t>If yes, please provide the URL of the corresponding Web page:</t>
  </si>
  <si>
    <t>https://www.irpa.umd.edu/menus.cfm?action=irreports</t>
  </si>
  <si>
    <t>A0A</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</si>
  <si>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</si>
  <si>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A1</t>
  </si>
  <si>
    <t>Address Information</t>
  </si>
  <si>
    <t>Name of College/University:</t>
  </si>
  <si>
    <t>University of Maryland</t>
  </si>
  <si>
    <t>Mitchell Building</t>
  </si>
  <si>
    <t xml:space="preserve">     City/State/Zip/Country:</t>
  </si>
  <si>
    <t>College Park, MD 20742-5235</t>
  </si>
  <si>
    <t>Street Address (if different):</t>
  </si>
  <si>
    <t>Main Phone Number:</t>
  </si>
  <si>
    <t>301-405-1000</t>
  </si>
  <si>
    <t>WWW Home Page Address:</t>
  </si>
  <si>
    <t>http://www.maryland.edu</t>
  </si>
  <si>
    <t>Admissions Phone Number:</t>
  </si>
  <si>
    <t>301-314-8385</t>
  </si>
  <si>
    <t>Admissions Toll-Free Phone Number:</t>
  </si>
  <si>
    <t>1-800-422-5867</t>
  </si>
  <si>
    <t>Admissions Office Mailing Address:</t>
  </si>
  <si>
    <t>Admissions Fax Number:</t>
  </si>
  <si>
    <t>301-314-9693</t>
  </si>
  <si>
    <t>Admissions E-mail Address:</t>
  </si>
  <si>
    <t>um-admit@uga.umd.edu</t>
  </si>
  <si>
    <t>If there is a separate URL for your school’s online application, please specify: ______________</t>
  </si>
  <si>
    <t>http://www.admissions.umd.edu</t>
  </si>
  <si>
    <t xml:space="preserve">If you have a mailing address other than the above to which applications should be sent, please provide: </t>
  </si>
  <si>
    <t>A2</t>
  </si>
  <si>
    <r>
      <t xml:space="preserve">Source of institutional control </t>
    </r>
    <r>
      <rPr>
        <sz val="10"/>
        <rFont val="Arial"/>
        <family val="2"/>
      </rPr>
      <t>(Check only one)</t>
    </r>
    <r>
      <rPr>
        <b/>
        <sz val="10"/>
        <rFont val="Arial"/>
        <family val="2"/>
      </rPr>
      <t>:</t>
    </r>
  </si>
  <si>
    <t>Public</t>
  </si>
  <si>
    <t>Private (nonprofit)</t>
  </si>
  <si>
    <t>Proprietary</t>
  </si>
  <si>
    <t>A3</t>
  </si>
  <si>
    <t>Classify your undergraduate institution:</t>
  </si>
  <si>
    <t>Coeducational college</t>
  </si>
  <si>
    <t>Men's college</t>
  </si>
  <si>
    <t>Women's college</t>
  </si>
  <si>
    <t>A4</t>
  </si>
  <si>
    <t>Academic year calendar:</t>
  </si>
  <si>
    <t>Semester</t>
  </si>
  <si>
    <t>Quarter</t>
  </si>
  <si>
    <t>Trimester</t>
  </si>
  <si>
    <t>4-1-4</t>
  </si>
  <si>
    <t>Continuous</t>
  </si>
  <si>
    <t>Differs by program (describe):</t>
  </si>
  <si>
    <t>Other (describe):</t>
  </si>
  <si>
    <t>A5</t>
  </si>
  <si>
    <t>Degrees offered by your institution:</t>
  </si>
  <si>
    <t>Certificate</t>
  </si>
  <si>
    <t>Diploma</t>
  </si>
  <si>
    <t>Associate</t>
  </si>
  <si>
    <t>Transfer Associate</t>
  </si>
  <si>
    <t>Terminal Associate</t>
  </si>
  <si>
    <t>Bachelor's</t>
  </si>
  <si>
    <t>Postbachelor's certificate</t>
  </si>
  <si>
    <t>Master's</t>
  </si>
  <si>
    <t>Post-master's certificate</t>
  </si>
  <si>
    <t>Doctoral degree
research/scholarship</t>
  </si>
  <si>
    <t>Doctoral degree –
professional practice</t>
  </si>
  <si>
    <t>Doctoral degree -- other</t>
  </si>
  <si>
    <t>B. ENROLLMENT AND PERSISTENCE</t>
  </si>
  <si>
    <t>B1</t>
  </si>
  <si>
    <t>B2</t>
  </si>
  <si>
    <t>B3</t>
  </si>
  <si>
    <t>B4</t>
  </si>
  <si>
    <t>B5</t>
  </si>
  <si>
    <t>B6</t>
  </si>
  <si>
    <t>B7</t>
  </si>
  <si>
    <t>B8</t>
  </si>
  <si>
    <t>B9</t>
  </si>
  <si>
    <t>B10</t>
  </si>
  <si>
    <t>B11</t>
  </si>
  <si>
    <t>B12</t>
  </si>
  <si>
    <t>B13</t>
  </si>
  <si>
    <t>B14</t>
  </si>
  <si>
    <t>B15</t>
  </si>
  <si>
    <t>B16</t>
  </si>
  <si>
    <t>B17</t>
  </si>
  <si>
    <t>B18</t>
  </si>
  <si>
    <t>B19</t>
  </si>
  <si>
    <t>B20</t>
  </si>
  <si>
    <t>B21</t>
  </si>
  <si>
    <t>B22</t>
  </si>
  <si>
    <t>Undergraduates</t>
  </si>
  <si>
    <t>Degree-seeking, first-time freshmen</t>
  </si>
  <si>
    <t xml:space="preserve">Other first-year, degree-seeking </t>
  </si>
  <si>
    <t>All other degree-seeking</t>
  </si>
  <si>
    <t>Total degree-seeking</t>
  </si>
  <si>
    <t>All other undergraduates enrolled in credit courses</t>
  </si>
  <si>
    <t xml:space="preserve">Total undergraduates </t>
  </si>
  <si>
    <t>Graduate</t>
  </si>
  <si>
    <t>Degree-seeking, first-time</t>
  </si>
  <si>
    <t>All other graduates enrolled in credit courses</t>
  </si>
  <si>
    <t>Total graduate</t>
  </si>
  <si>
    <t>Total all undergraduates</t>
  </si>
  <si>
    <t>Total all graduate</t>
  </si>
  <si>
    <t>GRAND TOTAL ALL STUDENTS</t>
  </si>
  <si>
    <t>Nonresident aliens</t>
  </si>
  <si>
    <t>Race and/or ethnicity unknown</t>
  </si>
  <si>
    <t>TOTAL</t>
  </si>
  <si>
    <t>Persistence</t>
  </si>
  <si>
    <t>Certificate/diploma</t>
  </si>
  <si>
    <t>Associate degrees</t>
  </si>
  <si>
    <t>Bachelor's degrees</t>
  </si>
  <si>
    <t>Postbachelor's certificates</t>
  </si>
  <si>
    <t>Master's degrees</t>
  </si>
  <si>
    <t>Post-Master's certificates</t>
  </si>
  <si>
    <t>Doctoral degrees – research/scholarship</t>
  </si>
  <si>
    <t>Doctoral degrees – professional practice</t>
  </si>
  <si>
    <t>Doctoral degrees – other</t>
  </si>
  <si>
    <t>Graduation Rates</t>
  </si>
  <si>
    <t>For Bachelor's or Equivalent Programs</t>
  </si>
  <si>
    <t>Fall 2004 Cohort</t>
  </si>
  <si>
    <t>Report for the cohort of full-time first-time bachelor's (or equivalent) degree-seeking undergraduate students who entered in Fall 2004. Include in the cohort those who entered your institution during the summer term preceding Fall 2004.</t>
  </si>
  <si>
    <t>Initial 2004 cohort of first-time, full-time bachelor's (or equivalent) degree-seeking undergraduate students; total all students:</t>
  </si>
  <si>
    <t xml:space="preserve">Of the initial 2004 cohort, how many did not persist and did not graduate for the following reasons: death, permanent disability, service in the armed forces, foreign aid service of the federal government, or official church missions; total allowable exclusions: </t>
  </si>
  <si>
    <t>Final 2004 cohort, after adjusting for allowable exclusions: (subtract question B5 from question B4)</t>
  </si>
  <si>
    <t xml:space="preserve">Of the initial 2004 cohort, how many completed the program in four years or less (by August 31, 2008): </t>
  </si>
  <si>
    <t xml:space="preserve">Of the initial 2004 cohort, how many completed the program in more than four years but in five years or less (after August 31, 2008 and by August 31, 2009): </t>
  </si>
  <si>
    <t xml:space="preserve">Of the initial 2004 cohort, how many completed the program in more than five years but in six years or less (after August 31, 2009 and by August 31, 2010): </t>
  </si>
  <si>
    <t xml:space="preserve">Total graduating within six years (sum of questions B7, B8, and B9): </t>
  </si>
  <si>
    <t xml:space="preserve">Six-year graduation rate for 2004 cohort (question B10 divided by question B6): </t>
  </si>
  <si>
    <t>For Two-Year Institutions</t>
  </si>
  <si>
    <t>2007 Cohort</t>
  </si>
  <si>
    <t xml:space="preserve">Initial 2007 cohort, total of first-time, full-time degree/certificate-seeking students: </t>
  </si>
  <si>
    <t xml:space="preserve">Of the initial 2007 cohort, how many did not persist and did not graduate for the following reasons: death, permanent disability, service in the armed forces, foreign aid service of the federal government, or official church missions; total allowable exclusions: </t>
  </si>
  <si>
    <t>Final 2007 cohort, after adjusting for allowable exclusions (Subtract question B13 from question B12):</t>
  </si>
  <si>
    <t xml:space="preserve">Completers of programs of less than two years duration (total): </t>
  </si>
  <si>
    <t xml:space="preserve">Completers of programs of less than two years within 150 percent of normal time: </t>
  </si>
  <si>
    <t xml:space="preserve">Completers of programs of at least two but less than four years (total): </t>
  </si>
  <si>
    <t xml:space="preserve">Completers of programs of at least two but less than four-years within 150 percent of normal time: </t>
  </si>
  <si>
    <t xml:space="preserve">Total transfers-out (within three years) to other institutions: </t>
  </si>
  <si>
    <t xml:space="preserve">Total transfers to two-year institutions: </t>
  </si>
  <si>
    <t xml:space="preserve">Total transfers to four-year institutions: </t>
  </si>
  <si>
    <t>Retention Rates</t>
  </si>
  <si>
    <t>FULL-TIME</t>
  </si>
  <si>
    <t>PART-TIME</t>
  </si>
  <si>
    <t>Men</t>
  </si>
  <si>
    <t>Women</t>
  </si>
  <si>
    <r>
      <t xml:space="preserve">Institutional Enrollment - Men and Women </t>
    </r>
    <r>
      <rPr>
        <sz val="10"/>
        <rFont val="Arial"/>
        <family val="2"/>
      </rPr>
      <t>Provide numbers of students for each of the following categories as of the institution's official fall reporting date or as of October 15, 2011. Note: Report students formerly designated as “first professional” in the graduate cells.</t>
    </r>
  </si>
  <si>
    <t xml:space="preserve">Enrollment by Racial/Ethnic Category. Provide numbers of undergraduate students for each of the following categories as of the institution's official fall reporting date or as of October 15, 2011.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</si>
  <si>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Degree-Seeking
First-Time
First Year</t>
  </si>
  <si>
    <t>Degree-Seeking
Undergraduates (include first-time first-year)</t>
  </si>
  <si>
    <t>Total
Undergraduates (both degree- and non-degree-seeking)</t>
  </si>
  <si>
    <t>Hispanic</t>
  </si>
  <si>
    <t>Black or African American, non-Hispanic</t>
  </si>
  <si>
    <t>White, non-Hispanic</t>
  </si>
  <si>
    <t>American Indian or Alaska Native, non-Hispanic</t>
  </si>
  <si>
    <t>Asian, non-Hispanic</t>
  </si>
  <si>
    <t>Native Hawaiian or other Pacific Islander, non-Hispanic</t>
  </si>
  <si>
    <t>Two or more races, non-Hispanic</t>
  </si>
  <si>
    <t>Number of degrees awarded from July 1, 2010 to June 30, 2011</t>
  </si>
  <si>
    <t>The items in this section correspond to data elements collected by the IPEDS Web-based Data Collection System's Graduation Rate Survey (GRS). For complete instructions and definitions of data elements, see the IPEDS GRS instructions and glossary on the 2011 Web-based survey.</t>
  </si>
  <si>
    <t>Please provide data for the Fall 2005 cohort if available. If Fall 2005 cohort data are 
not available, provide data for the Fall 2004 cohort.</t>
  </si>
  <si>
    <t>Fall 2005 Cohort</t>
  </si>
  <si>
    <t>Report for the cohort of full-time first-time bachelor's (or equivalent) degree-seeking undergraduate students who entered in Fall 2005. Include in the cohort those who entered your institution during the summer term preceding Fall 2005.</t>
  </si>
  <si>
    <t>Initial 2005 cohort of first-time, full-time bachelor's (or equivalent) degree-seeking undergraduate students; total all students:</t>
  </si>
  <si>
    <t xml:space="preserve">Of the initial 2005 cohort, how many did not persist and did not graduate for the following reasons: death, permanent disability, service in the armed forces, foreign aid service of the federal government, or official church missions; total allowable exclusions: </t>
  </si>
  <si>
    <t>Final 2005 cohort, after adjusting for allowable exclusions: (subtract question B5 from question B4)</t>
  </si>
  <si>
    <t xml:space="preserve">Of the initial 2005 cohort, how many completed the program in four years or less (by August 31, 2009): </t>
  </si>
  <si>
    <t xml:space="preserve">Of the initial 2005 cohort, how many completed the program in more than four years but in five years or less (after August 31, 2009 and by August 31, 2010): </t>
  </si>
  <si>
    <t xml:space="preserve">Of the initial 2005 cohort, how many completed the program in more than five years but in six years or less (after August 31, 2010 and by August 31, 2011): </t>
  </si>
  <si>
    <t xml:space="preserve">Six-year graduation rate for 2005 cohort (question B10 divided by question B6): </t>
  </si>
  <si>
    <t>available, provide data for the 2007 cohort.</t>
  </si>
  <si>
    <t xml:space="preserve">Please provide data for the 2008 cohort if available.  If 2008 cohort data are not </t>
  </si>
  <si>
    <t>2008 Cohort</t>
  </si>
  <si>
    <t xml:space="preserve">Initial 2008 cohort, total of first-time, full-time degree/certificate-seeking students: </t>
  </si>
  <si>
    <t xml:space="preserve">Of the initial 2008 cohort, how many did not persist and did not graduate for the following reasons: death, permanent disability, service in the armed forces, foreign aid service of the federal government, or official church missions; total allowable exclusions: </t>
  </si>
  <si>
    <t>Final 2008 cohort, after adjusting for allowable exclusions (Subtract question B13 from question B12):</t>
  </si>
  <si>
    <t>Report for the cohort of all full-time, first-time bachelor’s (or equivalent) degree-seeking undergraduate students who entered in Fall 2010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</si>
  <si>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 xml:space="preserve">For the cohort of all full-time bachelor’s (or equivalent) degree-seeking undergraduate students who entered your institution as freshmen in Fall 2010 (or the preceding summer term), what percentage was enrolled at your institution as of the date your institution calculates its official enrollment in Fall 2011? </t>
  </si>
  <si>
    <t>C. FIRST-TIME, FIRST-YEAR (FRESHMAN) ADMISSION</t>
  </si>
  <si>
    <t>Applications</t>
  </si>
  <si>
    <t>C1</t>
  </si>
  <si>
    <t>First-time, first-year, (freshmen) students: Provide the number of degree-seeking, first-time, first-year students who applied, were admitted, and enrolled (full- or part-time) in Fall 2011.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</si>
  <si>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Total first-time, first-year (freshman) men who applied</t>
  </si>
  <si>
    <t>Total first-time, first-year (freshman) women who applied</t>
  </si>
  <si>
    <t>Total first-time, first-year (freshman) men who were admitted</t>
  </si>
  <si>
    <t>Total first-time, first-year (freshman) women who were admitted</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</si>
  <si>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</si>
  <si>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</si>
  <si>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</si>
  <si>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</si>
  <si>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C2</t>
  </si>
  <si>
    <t>Freshman wait-listed students (students who met admission requirements but whose final admission was contingent on space availability)</t>
  </si>
  <si>
    <t>Do you have a policy of placing students on a waiting list?</t>
  </si>
  <si>
    <t>If yes, please answer the questions below for Fall 2011 admissions:</t>
  </si>
  <si>
    <r>
      <t xml:space="preserve">Number of qualified applicants </t>
    </r>
    <r>
      <rPr>
        <sz val="10"/>
        <rFont val="Arial"/>
        <family val="2"/>
      </rPr>
      <t>offered</t>
    </r>
    <r>
      <rPr>
        <sz val="10"/>
        <color indexed="13"/>
        <rFont val="Arial"/>
        <family val="2"/>
      </rPr>
      <t xml:space="preserve"> </t>
    </r>
    <r>
      <rPr>
        <sz val="10"/>
        <rFont val="Arial"/>
        <family val="2"/>
      </rPr>
      <t>a placed on waiting list</t>
    </r>
  </si>
  <si>
    <t>Number accepting a place on the waiting list</t>
  </si>
  <si>
    <t>Number of wait-listed students admitted</t>
  </si>
  <si>
    <t>Is your waiting list ranked?</t>
  </si>
  <si>
    <t>If yes, do you release that information to students?</t>
  </si>
  <si>
    <t>Do you release that information to school counselors?</t>
  </si>
  <si>
    <t>Admission Requirements</t>
  </si>
  <si>
    <t>C3</t>
  </si>
  <si>
    <t>High school completion requirement</t>
  </si>
  <si>
    <t>High school diploma is required and GED is accepted</t>
  </si>
  <si>
    <t>High school diploma is required and GED is not accepted</t>
  </si>
  <si>
    <t>High school diploma or equivalent is not required</t>
  </si>
  <si>
    <t>C4</t>
  </si>
  <si>
    <t>Does your institution require or recommend a general college-preparatory program for degree-seeking students?</t>
  </si>
  <si>
    <t>Require</t>
  </si>
  <si>
    <t>Recommend</t>
  </si>
  <si>
    <t>Neither require nor recommend</t>
  </si>
  <si>
    <t>C5</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</si>
  <si>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</si>
  <si>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Units
Required</t>
  </si>
  <si>
    <t>Units
Recommended</t>
  </si>
  <si>
    <t>Total academic units</t>
  </si>
  <si>
    <t>English</t>
  </si>
  <si>
    <t>Mathematics</t>
  </si>
  <si>
    <t>Science</t>
  </si>
  <si>
    <t xml:space="preserve">    Of these, units that must be 
    lab</t>
  </si>
  <si>
    <t>Foreign language</t>
  </si>
  <si>
    <t>Social studies</t>
  </si>
  <si>
    <t>History</t>
  </si>
  <si>
    <t>Academic electives</t>
  </si>
  <si>
    <t>Computer Science</t>
  </si>
  <si>
    <t>Visual/Performing Arts</t>
  </si>
  <si>
    <t>Other (specify)</t>
  </si>
  <si>
    <t>Basis for Selection</t>
  </si>
  <si>
    <t>C6</t>
  </si>
  <si>
    <t xml:space="preserve">Open admission policy as described above for all students </t>
  </si>
  <si>
    <t>Open admission policy as described above for most students, but--</t>
  </si>
  <si>
    <t xml:space="preserve">    selective admission for out-of-state students</t>
  </si>
  <si>
    <t xml:space="preserve">    selective admission to some programs</t>
  </si>
  <si>
    <t xml:space="preserve">other (explain) </t>
  </si>
  <si>
    <t>C7</t>
  </si>
  <si>
    <t>Relative importance of each of the following academic and nonacademic factors in first-time, first-year, degree-seeking (freshman) admission decisions.</t>
  </si>
  <si>
    <t>Very Important</t>
  </si>
  <si>
    <t>Important</t>
  </si>
  <si>
    <t>Considered</t>
  </si>
  <si>
    <t>Not Considered</t>
  </si>
  <si>
    <t>Academic</t>
  </si>
  <si>
    <t>Rigor of secondary school record</t>
  </si>
  <si>
    <t>Class rank</t>
  </si>
  <si>
    <t xml:space="preserve">   Academic GPA</t>
  </si>
  <si>
    <t>Standardized test scores</t>
  </si>
  <si>
    <t>Application Essay</t>
  </si>
  <si>
    <t>Recommendation(s)</t>
  </si>
  <si>
    <t>Nonacademic</t>
  </si>
  <si>
    <t>Interview</t>
  </si>
  <si>
    <t>Extracurricular activities</t>
  </si>
  <si>
    <t>Talent/ability</t>
  </si>
  <si>
    <t>Character/personal qualities</t>
  </si>
  <si>
    <t xml:space="preserve">First generation </t>
  </si>
  <si>
    <t>Alumni/ae relation</t>
  </si>
  <si>
    <t>Geographical residence</t>
  </si>
  <si>
    <t>State residency</t>
  </si>
  <si>
    <t>Religious affiliation/commitment</t>
  </si>
  <si>
    <t>Racial/ethnic status</t>
  </si>
  <si>
    <t>Volunteer work</t>
  </si>
  <si>
    <t>Work experience</t>
  </si>
  <si>
    <t>Level of applicant’s interest</t>
  </si>
  <si>
    <t>Do you have an open admision policy under which virtually all seconday school graduates or students</t>
  </si>
  <si>
    <t>with GED equivalency diplomas are admitted without regard to academic record, test scores, or other</t>
  </si>
  <si>
    <t>qualifications?  If so, check which applies:</t>
  </si>
  <si>
    <t>SAT and ACT Policies</t>
  </si>
  <si>
    <t>C8</t>
  </si>
  <si>
    <t xml:space="preserve">Entrance exams </t>
  </si>
  <si>
    <t>C8A</t>
  </si>
  <si>
    <t xml:space="preserve">Does your institution make use of SAT, ACT, or SAT Subject Test scores in admission decisions for first-time, first-year, degree-seeking applicants?   </t>
  </si>
  <si>
    <t>ADMISSION</t>
  </si>
  <si>
    <t>Require for Some</t>
  </si>
  <si>
    <t>Consider if Submitted</t>
  </si>
  <si>
    <t>Not Used</t>
  </si>
  <si>
    <t>SAT or ACT</t>
  </si>
  <si>
    <t>ACT only</t>
  </si>
  <si>
    <t>SAT only</t>
  </si>
  <si>
    <t>SAT and SAT Subject Tests or ACT</t>
  </si>
  <si>
    <t>SAT Subject Tests only</t>
  </si>
  <si>
    <t>C8B</t>
  </si>
  <si>
    <t>If your institution will make use of the ACT in admission decisions for first-time, first-year, degree-seeking applicants for Fall 2013, please indicate which ONE of the following applies: (regardless of whether the writing score will be used in the admissions process):</t>
  </si>
  <si>
    <t>ACT with Writing Component required</t>
  </si>
  <si>
    <t>ACT with Writing component recommended</t>
  </si>
  <si>
    <t>ACT with or without Writing component accepted</t>
  </si>
  <si>
    <t>C8C</t>
  </si>
  <si>
    <t xml:space="preserve"> Please indicate how your institution will use the SAT or ACT writing component; check all that apply:</t>
  </si>
  <si>
    <t>SAT essay</t>
  </si>
  <si>
    <t>ACT essay</t>
  </si>
  <si>
    <t>For admission</t>
  </si>
  <si>
    <t xml:space="preserve">If yes, place check marks in the appropriate boxes to reflect your institution's policies for use in </t>
  </si>
  <si>
    <t>admissions for Fall 2013.</t>
  </si>
  <si>
    <t>For placement</t>
  </si>
  <si>
    <t>For advising</t>
  </si>
  <si>
    <t>In place of an application essay</t>
  </si>
  <si>
    <t>As a validity check on the application essay</t>
  </si>
  <si>
    <t>No college policy as of now</t>
  </si>
  <si>
    <t>Not using essay component</t>
  </si>
  <si>
    <t>C8D</t>
  </si>
  <si>
    <r>
      <t>In addition</t>
    </r>
    <r>
      <rPr>
        <sz val="10"/>
        <color indexed="8"/>
        <rFont val="Arial"/>
        <family val="2"/>
      </rPr>
      <t>, does your institution use applicants' test scores for academic advising?</t>
    </r>
  </si>
  <si>
    <t>C8E</t>
  </si>
  <si>
    <t>Latest date by which SAT or ACT scores must be received for fall-term admission</t>
  </si>
  <si>
    <t>Latest date by which SAT Subject Test scores must be received for fall-term admission</t>
  </si>
  <si>
    <t>C8F</t>
  </si>
  <si>
    <t xml:space="preserve">If necessary, use this space to clarify your test policies (e.g., if tests are recommended for some students, or if tests are not required of some students):  </t>
  </si>
  <si>
    <t>C8G</t>
  </si>
  <si>
    <t>Please indicate which tests your institution uses for placement (e.g., state tests):</t>
  </si>
  <si>
    <t>SAT</t>
  </si>
  <si>
    <t>ACT</t>
  </si>
  <si>
    <t>SAT Subject Tests</t>
  </si>
  <si>
    <t>AP</t>
  </si>
  <si>
    <t>CLEP</t>
  </si>
  <si>
    <t>Institutional Exam</t>
  </si>
  <si>
    <t>State Exam (specify):</t>
  </si>
  <si>
    <t>Freshman Profile</t>
  </si>
  <si>
    <t>Provide percentages for ALL enrolled, degree-seeking, full-time and part-time, first-time, first-year (freshman) students enrolled in Fall 2011, including students who began studies during summer, international students/nonresident aliens, and students admitted under special arrangements.</t>
  </si>
  <si>
    <t>C9</t>
  </si>
  <si>
    <t>Percent and number of first-time, first-year (freshman) students enrolled in Fall 2011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</si>
  <si>
    <t>Percent submitting SAT scores</t>
  </si>
  <si>
    <t>Number submitting SAT scores</t>
  </si>
  <si>
    <t>Percent submitting ACT scores</t>
  </si>
  <si>
    <t>Number submitting ACT scores</t>
  </si>
  <si>
    <t>25th Percentile</t>
  </si>
  <si>
    <t>75th Percentile</t>
  </si>
  <si>
    <t>SAT Critical Reading</t>
  </si>
  <si>
    <t>SAT Math</t>
  </si>
  <si>
    <t>SAT Writing</t>
  </si>
  <si>
    <t>SAT Essay</t>
  </si>
  <si>
    <t>ACT Composite</t>
  </si>
  <si>
    <t>ACT Math</t>
  </si>
  <si>
    <t>ACT English</t>
  </si>
  <si>
    <t>ACT Writing</t>
  </si>
  <si>
    <t>Percent of first-time, first-year (freshman) students with scores in each range:</t>
  </si>
  <si>
    <t>700-800</t>
  </si>
  <si>
    <t>600-699</t>
  </si>
  <si>
    <t>500-599</t>
  </si>
  <si>
    <t>400-499</t>
  </si>
  <si>
    <t>300-399</t>
  </si>
  <si>
    <t>200-299</t>
  </si>
  <si>
    <t>Totals should = 100%</t>
  </si>
  <si>
    <t>30-36</t>
  </si>
  <si>
    <t>24-29</t>
  </si>
  <si>
    <t>18-23</t>
  </si>
  <si>
    <t>12-17</t>
  </si>
  <si>
    <t>6-11</t>
  </si>
  <si>
    <t>Below 6</t>
  </si>
  <si>
    <t>C10</t>
  </si>
  <si>
    <t>Percent of all degree-seeking, first-time, first-year (freshman) students who had high school class rank within each of the following ranges (report information for those students from whom you collected high school rank information).</t>
  </si>
  <si>
    <t>Percent in top tenth of high school graduating class</t>
  </si>
  <si>
    <t>Percent in top quarter of high school graduating class</t>
  </si>
  <si>
    <t>Percent in top half of high school graduating class</t>
  </si>
  <si>
    <t xml:space="preserve">Top half + </t>
  </si>
  <si>
    <t>Percent in bottom half of high school graduating class</t>
  </si>
  <si>
    <t>bottom half = 100%</t>
  </si>
  <si>
    <t>Percent in bottom quarter of high school graduating class</t>
  </si>
  <si>
    <t>Percent of total first-time, first-year (freshmen) students who submitted high school class rank:</t>
  </si>
  <si>
    <t>C11</t>
  </si>
  <si>
    <t>Percentage of all enrolled, degree-seeking, first-time, first-year (freshman) students who had high school grade-point averages within each of the following ranges (using 4.0 scale).  Report information only for those students from whom you collected high school GPA.</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</si>
  <si>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</si>
  <si>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</si>
  <si>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</si>
  <si>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</si>
  <si>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</si>
  <si>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</si>
  <si>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Percent who had GPA between 1.0 and 1.99</t>
  </si>
  <si>
    <t>Percent who had GPA below 1.0</t>
  </si>
  <si>
    <t>C12</t>
  </si>
  <si>
    <t xml:space="preserve">Average high school GPA of all degree-seeking, first-time, first-year (freshman) students who submitted GPA:  </t>
  </si>
  <si>
    <t xml:space="preserve">Percent of total first-time, first-year (freshman) students who submitted high school GPA:  </t>
  </si>
  <si>
    <t>Admission Policies</t>
  </si>
  <si>
    <t>C13</t>
  </si>
  <si>
    <t>Application Fee</t>
  </si>
  <si>
    <t>Does your institution have an application fee?</t>
  </si>
  <si>
    <t>Amount of application fee:</t>
  </si>
  <si>
    <t>Can it be waived for applicants with financial need?</t>
  </si>
  <si>
    <t>If you have an application fee and an on-line application option, please indicate policy for students who apply on-line:</t>
  </si>
  <si>
    <t>Same fee:</t>
  </si>
  <si>
    <t>Free:</t>
  </si>
  <si>
    <t>Reduced:</t>
  </si>
  <si>
    <t>Can on-line application fee be waived for applicants with financial need?</t>
  </si>
  <si>
    <t>C14</t>
  </si>
  <si>
    <t>Application closing date</t>
  </si>
  <si>
    <t>Does your institution have an application closing date?</t>
  </si>
  <si>
    <t xml:space="preserve">Application closing date (fall):  </t>
  </si>
  <si>
    <t xml:space="preserve">Priority date:  </t>
  </si>
  <si>
    <t>C15</t>
  </si>
  <si>
    <t>Are first-time, first-year students accepted for terms other than the fall?</t>
  </si>
  <si>
    <t>C16</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</si>
  <si>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</si>
  <si>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</si>
  <si>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</si>
  <si>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</si>
  <si>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C17</t>
  </si>
  <si>
    <r>
      <t xml:space="preserve">Reply policy for admitted applicants </t>
    </r>
    <r>
      <rPr>
        <i/>
        <sz val="10"/>
        <rFont val="Arial"/>
        <family val="2"/>
      </rPr>
      <t>(fill in one only)</t>
    </r>
  </si>
  <si>
    <t xml:space="preserve">Must reply by (date):  </t>
  </si>
  <si>
    <t xml:space="preserve">No set date:  </t>
  </si>
  <si>
    <t xml:space="preserve">Deadline for housing deposit (MM/DD): </t>
  </si>
  <si>
    <t xml:space="preserve">Amount of housing deposit: </t>
  </si>
  <si>
    <t>Refundable if student does not enroll?</t>
  </si>
  <si>
    <t xml:space="preserve">     Yes, in full</t>
  </si>
  <si>
    <t xml:space="preserve">     Yes, in part</t>
  </si>
  <si>
    <t xml:space="preserve">     No</t>
  </si>
  <si>
    <t>C18</t>
  </si>
  <si>
    <t>Deferred admission</t>
  </si>
  <si>
    <t>Does your institution allow students to postpone enrollment after admission?</t>
  </si>
  <si>
    <t>If yes, maximum period of postponement:</t>
  </si>
  <si>
    <t>C19</t>
  </si>
  <si>
    <t>Early admission of high school students</t>
  </si>
  <si>
    <t>Does your institution allow high school students to enroll as full-time, first-time, first-year (freshman) students one year or more before high school graduation?</t>
  </si>
  <si>
    <t>C20</t>
  </si>
  <si>
    <t>Common Application</t>
  </si>
  <si>
    <t>Question removed from CDS.</t>
  </si>
  <si>
    <t>(Initiated during 2006-2007 cycle)</t>
  </si>
  <si>
    <t>Early Decision and Early Action Plans</t>
  </si>
  <si>
    <t>C21</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</si>
  <si>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</si>
  <si>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</si>
  <si>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</si>
  <si>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</si>
  <si>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</si>
  <si>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</si>
  <si>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</si>
  <si>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For the Fall 2011 entering class:</t>
  </si>
  <si>
    <t>Number of early decision applications received by your institution</t>
  </si>
  <si>
    <t>Number of applicants admitted under early decision plan</t>
  </si>
  <si>
    <t xml:space="preserve">Please provide significant details about your early decision plan:  </t>
  </si>
  <si>
    <t>C22</t>
  </si>
  <si>
    <t>Early action</t>
  </si>
  <si>
    <t xml:space="preserve">Do you have a nonbinding early action plan whereby students are notified of an admission decision well in advance of the regular notification date but do not have to commit to attending your college? </t>
  </si>
  <si>
    <t>Early action closing date</t>
  </si>
  <si>
    <t>Early action notification date</t>
  </si>
  <si>
    <t>Is your early action plan a “restrictive” plan under which you limit students from applying to other early plans?</t>
  </si>
  <si>
    <t>1 year</t>
  </si>
  <si>
    <t>D. TRANSFER ADMISSION</t>
  </si>
  <si>
    <t>Fall Applicants</t>
  </si>
  <si>
    <t>D1</t>
  </si>
  <si>
    <t>Does your institution enroll transfer students?  (If no, please skip to Section E)</t>
  </si>
  <si>
    <t xml:space="preserve">If yes, may transfer students earn advanced standing credit by transferring credits earned from course work completed at other colleges/universities?  </t>
  </si>
  <si>
    <t>D2</t>
  </si>
  <si>
    <t>Provide the number of students who applied, were admitted, and enrolled as degree-seeking transfer students in Fall 2011.</t>
  </si>
  <si>
    <t>Applicants</t>
  </si>
  <si>
    <t>Admitted Applicants</t>
  </si>
  <si>
    <t>Enrolled Applicants</t>
  </si>
  <si>
    <t>Total</t>
  </si>
  <si>
    <t>Application for Admission</t>
  </si>
  <si>
    <t>D3</t>
  </si>
  <si>
    <t>Indicate terms for which transfers may enroll:</t>
  </si>
  <si>
    <t>Fall</t>
  </si>
  <si>
    <t>Winter</t>
  </si>
  <si>
    <t>Spring</t>
  </si>
  <si>
    <t>Summer</t>
  </si>
  <si>
    <t>D4</t>
  </si>
  <si>
    <t>Must a transfer applicant have a minimum number of credits completed or else must apply as an entering freshman?</t>
  </si>
  <si>
    <t xml:space="preserve">If yes, what is the minimum number of credits and the unit of measure?  </t>
  </si>
  <si>
    <t>D5</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</si>
  <si>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</si>
  <si>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</si>
  <si>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</si>
  <si>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</si>
  <si>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</si>
  <si>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</si>
  <si>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</si>
  <si>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</si>
  <si>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</si>
  <si>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</si>
  <si>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D6</t>
  </si>
  <si>
    <t>If a minimum high school grade point average is required of transfer applicants, specify (on a 4.0 scale):</t>
  </si>
  <si>
    <t>D7</t>
  </si>
  <si>
    <t>If a minimum college grade point average is required of transfer applicants, specify (on a 4.0 scale):</t>
  </si>
  <si>
    <t>D8</t>
  </si>
  <si>
    <t>D9</t>
  </si>
  <si>
    <t>List application priority, closing, notification, and candidate reply dates for transfer students. If applications are reviewed on a continuous or rolling basis, place a check mark in the “Rolling admission” column.</t>
  </si>
  <si>
    <t>Priority Date</t>
  </si>
  <si>
    <t>Closing Date</t>
  </si>
  <si>
    <t>Notification Date</t>
  </si>
  <si>
    <t>Reply Date</t>
  </si>
  <si>
    <t>Rolling Admission</t>
  </si>
  <si>
    <t>D10</t>
  </si>
  <si>
    <t>Does an open admission policy, if reported, apply to transfer students?</t>
  </si>
  <si>
    <t>D11</t>
  </si>
  <si>
    <t>Transfer Credit Policies</t>
  </si>
  <si>
    <t>D12</t>
  </si>
  <si>
    <t xml:space="preserve">Report the lowest grade earned for any course that may be transferred for credit:  </t>
  </si>
  <si>
    <t>D13</t>
  </si>
  <si>
    <t>Number</t>
  </si>
  <si>
    <t>Unit Type</t>
  </si>
  <si>
    <t xml:space="preserve">Maximum number of credits or courses that may be transferred from a two-year institution: </t>
  </si>
  <si>
    <t>D14</t>
  </si>
  <si>
    <t xml:space="preserve">Maximum number of credits or courses that may be transferred from a four-year institution:  </t>
  </si>
  <si>
    <t>D15</t>
  </si>
  <si>
    <t>Minimum number of credits that transfers must complete at your institution to earn an associate degree:</t>
  </si>
  <si>
    <t>D16</t>
  </si>
  <si>
    <t xml:space="preserve">Minimum number of credits that transfers must complete at your institution to earn a bachelor’s degree:  </t>
  </si>
  <si>
    <t>D17</t>
  </si>
  <si>
    <t>E. ACADEMIC OFFERINGS AND POLICIES</t>
  </si>
  <si>
    <t>E1</t>
  </si>
  <si>
    <r>
      <t xml:space="preserve">Special study options: </t>
    </r>
    <r>
      <rPr>
        <sz val="10"/>
        <rFont val="Arial"/>
        <family val="2"/>
      </rPr>
      <t>Identify those programs available at your institution. Refer to the glossary for definitions.</t>
    </r>
  </si>
  <si>
    <t>Accelerated program</t>
  </si>
  <si>
    <t>Cooperative education program</t>
  </si>
  <si>
    <t>Cross-registration</t>
  </si>
  <si>
    <t>Distance learning</t>
  </si>
  <si>
    <t>Double major</t>
  </si>
  <si>
    <t>Dual enrollment</t>
  </si>
  <si>
    <t>English as a Second Language (ESL)</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</si>
  <si>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</si>
  <si>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</si>
  <si>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</si>
  <si>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</si>
  <si>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</si>
  <si>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</si>
  <si>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</si>
  <si>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</si>
  <si>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</si>
  <si>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</si>
  <si>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</si>
  <si>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E2</t>
  </si>
  <si>
    <t>This question has been removed from the Common Data Set.</t>
  </si>
  <si>
    <t>E3</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</si>
  <si>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</si>
  <si>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</si>
  <si>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</si>
  <si>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</si>
  <si>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</si>
  <si>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</si>
  <si>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</si>
  <si>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</si>
  <si>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</si>
  <si>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r>
      <t xml:space="preserve">Library Collections: </t>
    </r>
    <r>
      <rPr>
        <b/>
        <sz val="10"/>
        <rFont val="Arial"/>
        <family val="2"/>
      </rPr>
      <t>The CDS Publishers will collect library data again when a new Academic Libraries Survey is in place.</t>
    </r>
  </si>
  <si>
    <t>F. STUDENT LIFE</t>
  </si>
  <si>
    <t>F1</t>
  </si>
  <si>
    <t>Percentages of first-time, first-year (freshman) degree-seeking students and degree-seeking undergraduates enrolled in Fall 2011 who fit the following categories:</t>
  </si>
  <si>
    <t xml:space="preserve">First-time, first-year (freshman) students </t>
  </si>
  <si>
    <t>Percent who are from out of state (exclude international/nonresident aliens from the numerator and denominator)</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</si>
  <si>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</si>
  <si>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</si>
  <si>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</si>
  <si>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</si>
  <si>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</si>
  <si>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</si>
  <si>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</si>
  <si>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F2</t>
  </si>
  <si>
    <r>
      <t xml:space="preserve">Activities offered </t>
    </r>
    <r>
      <rPr>
        <sz val="10"/>
        <rFont val="Arial"/>
        <family val="2"/>
      </rPr>
      <t xml:space="preserve">Identify those programs available at your institution. </t>
    </r>
  </si>
  <si>
    <t>Campus Ministries</t>
  </si>
  <si>
    <t>Choral groups</t>
  </si>
  <si>
    <t>Concert band</t>
  </si>
  <si>
    <t>Dance</t>
  </si>
  <si>
    <t>Drama/theater</t>
  </si>
  <si>
    <t>International Student Organization</t>
  </si>
  <si>
    <t>Jazz band</t>
  </si>
  <si>
    <t>Literary magazine</t>
  </si>
  <si>
    <t>Marching band</t>
  </si>
  <si>
    <t>Model UN</t>
  </si>
  <si>
    <t>Music ensembles</t>
  </si>
  <si>
    <t>Musical theater</t>
  </si>
  <si>
    <t>Opera</t>
  </si>
  <si>
    <t>Pep band</t>
  </si>
  <si>
    <t>Radio station</t>
  </si>
  <si>
    <t>Student government</t>
  </si>
  <si>
    <t>Student newspaper</t>
  </si>
  <si>
    <t>Student-run film society</t>
  </si>
  <si>
    <t>Symphony orchestra</t>
  </si>
  <si>
    <t>Television station</t>
  </si>
  <si>
    <t>Yearbook</t>
  </si>
  <si>
    <t>F3</t>
  </si>
  <si>
    <r>
      <t xml:space="preserve">ROTC </t>
    </r>
    <r>
      <rPr>
        <sz val="10"/>
        <rFont val="Arial"/>
        <family val="2"/>
      </rPr>
      <t>(program offered in cooperation with Reserve Officers' Training Corps)</t>
    </r>
  </si>
  <si>
    <t>On Campus</t>
  </si>
  <si>
    <t xml:space="preserve">At Cooperating Institution </t>
  </si>
  <si>
    <t>Name of Cooperating Institution</t>
  </si>
  <si>
    <t>Army ROTC is offered:</t>
  </si>
  <si>
    <t>Naval ROTC is offered:</t>
  </si>
  <si>
    <t>Air Force ROTC is offered:</t>
  </si>
  <si>
    <t>F4</t>
  </si>
  <si>
    <r>
      <t>Housing:</t>
    </r>
    <r>
      <rPr>
        <sz val="10"/>
        <rFont val="Arial"/>
        <family val="2"/>
      </rPr>
      <t xml:space="preserve"> Check all types of college-owned, -operated, or -affiliated housing available for undergraduates at your institution.</t>
    </r>
  </si>
  <si>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</si>
  <si>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</si>
  <si>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</si>
  <si>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</si>
  <si>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</si>
  <si>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</si>
  <si>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</si>
  <si>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</si>
  <si>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</si>
  <si>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Theme housing</t>
  </si>
  <si>
    <t>Wellness housing</t>
  </si>
  <si>
    <t>Other housing options (specify):</t>
  </si>
  <si>
    <t>G. ANNUAL EXPENSES</t>
  </si>
  <si>
    <t>G0</t>
  </si>
  <si>
    <t xml:space="preserve">Please provide the URL of your institution’s net price calculator: </t>
  </si>
  <si>
    <t>Provide 2012-2013 academic year costs of attendance for the following categories that are applicable to your institution.</t>
  </si>
  <si>
    <t>G1</t>
  </si>
  <si>
    <t>Undergraduate full-time tuition, required fees, room and board List the typical tuition, required fees, and room and board for a full-time undergraduate student for the FULL 2012-2013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</si>
  <si>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First-Year</t>
  </si>
  <si>
    <t>PRIVATE INSTITUTIONS
Tuition:</t>
  </si>
  <si>
    <t>PUBLIC INSTITUTIONS
Tuition:
    In-district</t>
  </si>
  <si>
    <t>PUBLIC INSTITUTIONS 
    In-state (out-of-district):</t>
  </si>
  <si>
    <t>PUBLIC INSTITUTIONS
    Out-of-state:</t>
  </si>
  <si>
    <t>NONRESIDENT ALIENS
Tuition: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</si>
  <si>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</si>
  <si>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</si>
  <si>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</si>
  <si>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</si>
  <si>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</si>
  <si>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</si>
  <si>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</si>
  <si>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Minimum</t>
  </si>
  <si>
    <t>Maximum</t>
  </si>
  <si>
    <t>Number of credits per term a student can take for the stated full-time tuition</t>
  </si>
  <si>
    <t>G3</t>
  </si>
  <si>
    <t>Do tuition and fees vary by year of study (e.g., sophomore, junior, senior)?</t>
  </si>
  <si>
    <t>G4</t>
  </si>
  <si>
    <t xml:space="preserve">Do tuition and fees vary by undergraduate instructional program?                                </t>
  </si>
  <si>
    <t>%</t>
  </si>
  <si>
    <t>If yes, what percentage of full-time undergraduates pay more than the tuition and fees reported in G1?</t>
  </si>
  <si>
    <t>G5</t>
  </si>
  <si>
    <t>Provide the estimated expenses for a typical full-time undergraduate student:</t>
  </si>
  <si>
    <t>Residents</t>
  </si>
  <si>
    <t>Commuters
(living at home)</t>
  </si>
  <si>
    <t>Commuters
(not living at home)</t>
  </si>
  <si>
    <t>Books and supplies</t>
  </si>
  <si>
    <t>Room only</t>
  </si>
  <si>
    <t>Board only</t>
  </si>
  <si>
    <t>Room and board total  (if your college cannot provide separate room and board figures for commuters not living at home):</t>
  </si>
  <si>
    <t>Transportation</t>
  </si>
  <si>
    <t>Other expenses</t>
  </si>
  <si>
    <t>G6</t>
  </si>
  <si>
    <t>Undergraduate per-credit-hour charges (tuition only)</t>
  </si>
  <si>
    <t xml:space="preserve">PRIVATE INSTITUTIONS:
</t>
  </si>
  <si>
    <t>PUBLIC INSTITUTIONS 
    In-district:</t>
  </si>
  <si>
    <t>PUBLIC INSTITUTIONS 
    Out-of-state:</t>
  </si>
  <si>
    <t xml:space="preserve">NONRESIDENT ALIENS:
</t>
  </si>
  <si>
    <t>H. FINANCIAL AID</t>
  </si>
  <si>
    <t>Aid Awarded to Enrolled Undergraduates</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</si>
  <si>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2010-2011 academic year (see the next item below), use the 2010-2011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</si>
  <si>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H1</t>
  </si>
  <si>
    <t>2011-2012 estimated</t>
  </si>
  <si>
    <t>2010-2011
final</t>
  </si>
  <si>
    <t>Indicate the academic year for which data are reported for items H1, H2, H2A, and H6 below:</t>
  </si>
  <si>
    <t>H3</t>
  </si>
  <si>
    <t>Which needs-analysis methodology does your institution use in awarding institutional aid?</t>
  </si>
  <si>
    <t>Federal methodology (FM)</t>
  </si>
  <si>
    <t>Institutional methodology (IM)</t>
  </si>
  <si>
    <t>Both FM and IM</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</si>
  <si>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</si>
  <si>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</si>
  <si>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t>Scholarships/Grants</t>
  </si>
  <si>
    <t>Federal</t>
  </si>
  <si>
    <t>State (i.e., all states, not only the state in which your institution is located)</t>
  </si>
  <si>
    <t>Institutional: Endowed scholarships, annual gifts and tuition funded grants, awarded by the college, excluding athletic aid and tuition waivers (which are reported below).</t>
  </si>
  <si>
    <t>Scholarships/grants from external sources (e.g., Kiwanis, National Merit) not awarded by the college</t>
  </si>
  <si>
    <t>Total Scholarships/Grants</t>
  </si>
  <si>
    <t>Self-Help</t>
  </si>
  <si>
    <t>Student loans from all sources (excluding parent loans)</t>
  </si>
  <si>
    <t>Federal Work-Study</t>
  </si>
  <si>
    <t>State and other (e.g., institutional) work-study/employment (Note: Excludes Federal Work-Study captured above.)</t>
  </si>
  <si>
    <t>Total Self-Help</t>
  </si>
  <si>
    <t>Other</t>
  </si>
  <si>
    <t>Parent Loans</t>
  </si>
  <si>
    <r>
      <t xml:space="preserve">Tuition Waivers
</t>
    </r>
    <r>
      <rPr>
        <sz val="8"/>
        <rFont val="Arial"/>
        <family val="2"/>
      </rPr>
      <t>Reporting is optional. Report tuition waivers in this row if you choose to report them. Do not report tuition waivers elsewhere.</t>
    </r>
  </si>
  <si>
    <t>Athletic Awards</t>
  </si>
  <si>
    <t>H2</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</si>
  <si>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</si>
  <si>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First-time
Full-time
Freshmen</t>
  </si>
  <si>
    <t>Full-time
Undergraduate
(Incl. Fresh.)</t>
  </si>
  <si>
    <t>Less Than
Full-time
Undergraduate</t>
  </si>
  <si>
    <t>a)</t>
  </si>
  <si>
    <t>Number of degree-seeking undergraduate students (CDS Item B1 if reporting on Fall 2011 cohort)</t>
  </si>
  <si>
    <t>b)</t>
  </si>
  <si>
    <r>
      <t xml:space="preserve">Number of students in line </t>
    </r>
    <r>
      <rPr>
        <b/>
        <sz val="9"/>
        <rFont val="Arial"/>
        <family val="2"/>
      </rPr>
      <t>a</t>
    </r>
    <r>
      <rPr>
        <sz val="9"/>
        <rFont val="Arial"/>
        <family val="2"/>
      </rPr>
      <t xml:space="preserve"> who applied for need-based financial aid</t>
    </r>
  </si>
  <si>
    <t>c)</t>
  </si>
  <si>
    <r>
      <t xml:space="preserve">Number of students in line </t>
    </r>
    <r>
      <rPr>
        <b/>
        <sz val="9"/>
        <rFont val="Arial"/>
        <family val="2"/>
      </rPr>
      <t>b</t>
    </r>
    <r>
      <rPr>
        <sz val="9"/>
        <rFont val="Arial"/>
        <family val="2"/>
      </rPr>
      <t xml:space="preserve"> who were determined to have financial need</t>
    </r>
  </si>
  <si>
    <t>d)</t>
  </si>
  <si>
    <r>
      <t xml:space="preserve">Number of students in line </t>
    </r>
    <r>
      <rPr>
        <b/>
        <sz val="9"/>
        <rFont val="Arial"/>
        <family val="2"/>
      </rPr>
      <t>c</t>
    </r>
    <r>
      <rPr>
        <sz val="9"/>
        <rFont val="Arial"/>
        <family val="2"/>
      </rPr>
      <t xml:space="preserve"> who were awarded any financial aid</t>
    </r>
  </si>
  <si>
    <t>e)</t>
  </si>
  <si>
    <r>
      <t xml:space="preserve">Number of students in line </t>
    </r>
    <r>
      <rPr>
        <b/>
        <sz val="9"/>
        <rFont val="Arial"/>
        <family val="2"/>
      </rPr>
      <t>d</t>
    </r>
    <r>
      <rPr>
        <sz val="9"/>
        <rFont val="Arial"/>
        <family val="2"/>
      </rPr>
      <t xml:space="preserve"> who were awarded any need-based scholarship or grant aid</t>
    </r>
  </si>
  <si>
    <t>f)</t>
  </si>
  <si>
    <r>
      <t xml:space="preserve">Number of students in line </t>
    </r>
    <r>
      <rPr>
        <b/>
        <sz val="9"/>
        <rFont val="Arial"/>
        <family val="2"/>
      </rPr>
      <t>d</t>
    </r>
    <r>
      <rPr>
        <sz val="9"/>
        <rFont val="Arial"/>
        <family val="2"/>
      </rPr>
      <t xml:space="preserve"> who were awarded any need-based self-help aid</t>
    </r>
  </si>
  <si>
    <t>g)</t>
  </si>
  <si>
    <r>
      <t xml:space="preserve">Number of students in line </t>
    </r>
    <r>
      <rPr>
        <b/>
        <sz val="9"/>
        <rFont val="Arial"/>
        <family val="2"/>
      </rPr>
      <t>d</t>
    </r>
    <r>
      <rPr>
        <sz val="9"/>
        <rFont val="Arial"/>
        <family val="2"/>
      </rPr>
      <t xml:space="preserve"> who were awarded any non-need-based scholarship or grant aid</t>
    </r>
  </si>
  <si>
    <t>h)</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</si>
  <si>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</si>
  <si>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i)</t>
  </si>
  <si>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</si>
  <si>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t>j)</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</si>
  <si>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</si>
  <si>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t>k)</t>
  </si>
  <si>
    <r>
      <t>Average need-based scholarship and grant award of those in line</t>
    </r>
    <r>
      <rPr>
        <b/>
        <sz val="9"/>
        <rFont val="Arial"/>
        <family val="2"/>
      </rPr>
      <t xml:space="preserve"> e</t>
    </r>
  </si>
  <si>
    <t>l)</t>
  </si>
  <si>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</si>
  <si>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t>m)</t>
  </si>
  <si>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</si>
  <si>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t>H2A</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</si>
  <si>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</si>
  <si>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Full-time
Undergrad
(Incl. Fresh.)</t>
  </si>
  <si>
    <t>Less Than
Full-time
Undergrad</t>
  </si>
  <si>
    <t>n)</t>
  </si>
  <si>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</si>
  <si>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o)</t>
  </si>
  <si>
    <r>
      <t xml:space="preserve">Average dollar amount of institutional non-need-based scholarship and grant aid awarded to students in line </t>
    </r>
    <r>
      <rPr>
        <b/>
        <sz val="9"/>
        <rFont val="Arial"/>
        <family val="2"/>
      </rPr>
      <t>n</t>
    </r>
  </si>
  <si>
    <t>p)</t>
  </si>
  <si>
    <r>
      <t xml:space="preserve">Number of students in line </t>
    </r>
    <r>
      <rPr>
        <b/>
        <sz val="9"/>
        <rFont val="Arial"/>
        <family val="2"/>
      </rPr>
      <t>a</t>
    </r>
    <r>
      <rPr>
        <sz val="9"/>
        <rFont val="Arial"/>
        <family val="2"/>
      </rPr>
      <t xml:space="preserve"> who were awarded an institutional non-need-based athletic scholarship or grant</t>
    </r>
  </si>
  <si>
    <t>q)</t>
  </si>
  <si>
    <r>
      <t xml:space="preserve">Average dollar amount of institutional non-need-based athletic scholarships and grants awarded to students in line </t>
    </r>
    <r>
      <rPr>
        <b/>
        <sz val="9"/>
        <rFont val="Arial"/>
        <family val="2"/>
      </rPr>
      <t>p</t>
    </r>
  </si>
  <si>
    <t>Incorporated into H1 above.</t>
  </si>
  <si>
    <r>
      <t xml:space="preserve">Note: </t>
    </r>
    <r>
      <rPr>
        <sz val="10"/>
        <rFont val="Arial"/>
        <family val="2"/>
      </rPr>
      <t>These are the graduates and loan types to include and exclude in order to fill out CDS H4, H4a, H5, and H5a.</t>
    </r>
  </si>
  <si>
    <t xml:space="preserve">Include:   * 2011 undergraduate class who graduated between July 1, 2098 and June 30, 2011 who started at your institution as first- time students and received a bachelor's degree between July 1, 2010 and June 30, 2011.
  * only loans made to students who borrowed while enrolled at your institution.
  * co-signed loans.
</t>
  </si>
  <si>
    <t xml:space="preserve">Exclude:   * those who transferred in.
  * money borrowed at other institutions.
</t>
  </si>
  <si>
    <t>H4</t>
  </si>
  <si>
    <t>Provide the percentage of the class (defined above) who borrowed at any time through any loan programs (institutional, state, Federal Perkins, Federal Stafford Subsidized and Unsubsidized, private loans that were certified by your institution, etc.; exclude parent loans). Include both Federal Direct Student Loans and Federal Family Education Loans.</t>
  </si>
  <si>
    <t>H4a</t>
  </si>
  <si>
    <t>Provide the percentage of the class (defined above) who borrowed at any time through federal loan programs--Federal Perkins, Federal Stafford Subsidized and Unsubsidized.  Include both Federal Direct Student Loans and Federal Family Education Loans. NOTE: exclude all institutional, state, private alternative loans and parent loans.</t>
  </si>
  <si>
    <t>H5</t>
  </si>
  <si>
    <t>Report the average per-undergraduate-borrower cumulative principal borrowed of those in line H4.</t>
  </si>
  <si>
    <t>H5a</t>
  </si>
  <si>
    <t>Report the average per-undergraduate-borrower cumulative principal borrowed, of those in H4a, through federal loan programs--Federal Perkins, Federal Stafford Subsidized and Unsubsidized. Include both Federal Direct Student Loans and Federal Family Education Loans. These are listed in line H4a. NOTE: exclude all institutional, state, private alternative loans and exclude parent loans.</t>
  </si>
  <si>
    <r>
      <t>Aid to Undergraduate Degree-seeking Nonresident Aliens</t>
    </r>
    <r>
      <rPr>
        <sz val="10"/>
        <rFont val="Arial"/>
        <family val="2"/>
      </rPr>
      <t xml:space="preserve">  (Note: Report numbers and dollar amounts for the same academic year checked in item H1.)</t>
    </r>
  </si>
  <si>
    <t>H6</t>
  </si>
  <si>
    <t>Indicate your institution’s policy regarding institutional scholarship and grant aid for undergraduate degree-seeking nonresident aliens:</t>
  </si>
  <si>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</si>
  <si>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</si>
  <si>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</si>
  <si>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</si>
  <si>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</si>
  <si>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 xml:space="preserve">Total dollar amount of institutional financial aid awarded to undergraduate degree-seeking nonresident aliens:  </t>
  </si>
  <si>
    <t>H7</t>
  </si>
  <si>
    <t>Check off all financial aid forms nonresident alien first-year financial aid applicants must submit:</t>
  </si>
  <si>
    <t>Institution’s own financial aid form</t>
  </si>
  <si>
    <t>CSS/Financial Aid PROFILE</t>
  </si>
  <si>
    <t>International Student’s Financial Aid Application</t>
  </si>
  <si>
    <t>International Student’s Certification of Finances</t>
  </si>
  <si>
    <t>Process for First-Year/Freshman Students</t>
  </si>
  <si>
    <t>H8</t>
  </si>
  <si>
    <t>Check off all financial aid forms domestic first-year (freshman) financial aid applicants must submit:</t>
  </si>
  <si>
    <t>FAFSA</t>
  </si>
  <si>
    <t>Institution's own financial aid form</t>
  </si>
  <si>
    <t>State aid form</t>
  </si>
  <si>
    <t>Noncustodial PROFILE</t>
  </si>
  <si>
    <t>Business/Farm Supplement</t>
  </si>
  <si>
    <t>H9</t>
  </si>
  <si>
    <t>Indicate filing dates for first-year (freshman) students:</t>
  </si>
  <si>
    <t>Priority date for filing required financial aid forms:</t>
  </si>
  <si>
    <t>Deadline for filing required financial aid forms:</t>
  </si>
  <si>
    <t>No deadline for filing required forms (applications processed on a rolling basis):</t>
  </si>
  <si>
    <t>H10</t>
  </si>
  <si>
    <t>Indicate notification dates for first-year (freshman) students (answer a or b):</t>
  </si>
  <si>
    <t xml:space="preserve">Students notified on or about (date): </t>
  </si>
  <si>
    <t>Students notified on a rolling basis:</t>
  </si>
  <si>
    <t>If yes, starting date:</t>
  </si>
  <si>
    <t>H11</t>
  </si>
  <si>
    <t>Indicate reply dates:</t>
  </si>
  <si>
    <t xml:space="preserve">Students must reply by (date): </t>
  </si>
  <si>
    <t>or within _______ weeks of notification.</t>
  </si>
  <si>
    <t>Types of Aid Available</t>
  </si>
  <si>
    <t>Please check off all types of aid available to undergraduates at your institution:</t>
  </si>
  <si>
    <t>H12</t>
  </si>
  <si>
    <t>Loans</t>
  </si>
  <si>
    <t>FEDERAL DIRECT STUDENT LOAN PROGRAM (DIRECT LOAN)</t>
  </si>
  <si>
    <t>Direct Subsidized Stafford Loans</t>
  </si>
  <si>
    <t>Direct Unsubsidized Stafford Loans</t>
  </si>
  <si>
    <t>Direct PLUS Loans</t>
  </si>
  <si>
    <t>Federal Perkins Loans</t>
  </si>
  <si>
    <t>Federal Nursing Loans</t>
  </si>
  <si>
    <t>State Loans</t>
  </si>
  <si>
    <t>College/university loans from institutional funds</t>
  </si>
  <si>
    <t>H13</t>
  </si>
  <si>
    <t>Scholarships and Grants</t>
  </si>
  <si>
    <t>NEED-BASED:</t>
  </si>
  <si>
    <t>Federal Pell</t>
  </si>
  <si>
    <t>SEOG</t>
  </si>
  <si>
    <t>State scholarships/grants</t>
  </si>
  <si>
    <t>Private scholarships</t>
  </si>
  <si>
    <t>College/university scholarship or grant aid from institutional funds</t>
  </si>
  <si>
    <t>United Negro College Fund</t>
  </si>
  <si>
    <t>Federal Nursing Scholarship</t>
  </si>
  <si>
    <t>H14</t>
  </si>
  <si>
    <t xml:space="preserve">Check off criteria used in awarding institutional aid. Check all that apply. </t>
  </si>
  <si>
    <t>Non-Need Based</t>
  </si>
  <si>
    <t>Need-Based</t>
  </si>
  <si>
    <t>Academics</t>
  </si>
  <si>
    <t>Alumni affiliation</t>
  </si>
  <si>
    <t>Art</t>
  </si>
  <si>
    <t>Athletics</t>
  </si>
  <si>
    <t>Job skills</t>
  </si>
  <si>
    <t>ROTC</t>
  </si>
  <si>
    <t>Leadership</t>
  </si>
  <si>
    <t>Minority status</t>
  </si>
  <si>
    <t>Music/drama</t>
  </si>
  <si>
    <t>Religious affiliation</t>
  </si>
  <si>
    <t>State/district residency</t>
  </si>
  <si>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</si>
  <si>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</si>
  <si>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 INSTRUCTIONAL FACULTY AND CLASS SIZE</t>
  </si>
  <si>
    <t>I1</t>
  </si>
  <si>
    <t>Please report the number of instructional faculty members in each category for Fall 2011. Include faculty who are on your institution’s payroll on the census date your institution uses for IPEDS/AAUP.</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</si>
  <si>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</si>
  <si>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Full-time</t>
  </si>
  <si>
    <t>Part-time</t>
  </si>
  <si>
    <t>(a) instructional faculty in preclinical and clinical medicine, faculty who are not paid (e.g., those who donate their services or are in the military), or research-only faculty, post-doctoral fellows, or pre-doctoral fellows</t>
  </si>
  <si>
    <t>Exclude</t>
  </si>
  <si>
    <t>Include only if they teach one or more non-clinical credit courses</t>
  </si>
  <si>
    <t>(b) administrative officers with titles such as dean of students, librarian, registrar, coach, and the like, even though they may devote part of their time to classroom instruction and may have faculty status</t>
  </si>
  <si>
    <t>Include if they teach one or more non-clinical credit courses</t>
  </si>
  <si>
    <t>(c) other administrators/staff who teach one or more non-clinical credit courses even though they do not have faculty status</t>
  </si>
  <si>
    <t>Include</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</si>
  <si>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</si>
  <si>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</si>
  <si>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</si>
  <si>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</si>
  <si>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</si>
  <si>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</si>
  <si>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 xml:space="preserve">Minority faculty: includes faculty who designate themselves as Black, non-Hispanic; American Indian or Alaska Native; Asian, Native Hawaiian or other Pacific Islander, or Hispanic. </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</si>
  <si>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</si>
  <si>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r>
      <t>Terminal degree:</t>
    </r>
    <r>
      <rPr>
        <sz val="9"/>
        <rFont val="Arial"/>
        <family val="2"/>
      </rPr>
      <t xml:space="preserve"> the highest degree in a field: example, M. Arch (architecture) and MFA (master of fine arts).</t>
    </r>
  </si>
  <si>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</si>
  <si>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</si>
  <si>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</si>
  <si>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</si>
  <si>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</si>
  <si>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</si>
  <si>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</si>
  <si>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</si>
  <si>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</si>
  <si>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</si>
  <si>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</si>
  <si>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</si>
  <si>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</si>
  <si>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Total number with doctorate, or other terminal degree</t>
  </si>
  <si>
    <t>g</t>
  </si>
  <si>
    <t>Total number whose highest degree is a master's but not a terminal master's</t>
  </si>
  <si>
    <t>h</t>
  </si>
  <si>
    <t>Total number whose highest degree is a bachelor's</t>
  </si>
  <si>
    <t>i</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</si>
  <si>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</si>
  <si>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j</t>
  </si>
  <si>
    <t>Total number in stand-alone graduate/ professional programs in which faculty teach virtually only graduate-level students</t>
  </si>
  <si>
    <t>I2</t>
  </si>
  <si>
    <t>Student to Faculty Ratio</t>
  </si>
  <si>
    <t>Report the Fall 2011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</si>
  <si>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Fall 2011 Student to Faculty ratio</t>
  </si>
  <si>
    <t>to 1</t>
  </si>
  <si>
    <t>(based on</t>
  </si>
  <si>
    <t>students</t>
  </si>
  <si>
    <t>and</t>
  </si>
  <si>
    <t>faculty).</t>
  </si>
  <si>
    <t>I3</t>
  </si>
  <si>
    <t>Undergraduate Class Size</t>
  </si>
  <si>
    <t>In the table below, please use the following definitions to report information about the size of classes and class sections offered in the Fall 2011 term.</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</si>
  <si>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</si>
  <si>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</si>
  <si>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 xml:space="preserve">Using the above definitions, please report for each of the following class-size intervals the number of class sections and class subsections offered in Fall 2011. For example, a lecture class with 800 students who met at another time in 40 separate labs with 20 students should be counted once in the “100+” column in the class section column and 40 times under the “20-29” column of the class subsections table. </t>
  </si>
  <si>
    <t>Number of Class Sections with Undergraduates Enrolled</t>
  </si>
  <si>
    <t>Undergraduate Class Size (provide numbers)</t>
  </si>
  <si>
    <t>CLASS SECTIONS</t>
  </si>
  <si>
    <t>2-9</t>
  </si>
  <si>
    <t>10-19</t>
  </si>
  <si>
    <t>20-29</t>
  </si>
  <si>
    <t>30-39</t>
  </si>
  <si>
    <t>40-49</t>
  </si>
  <si>
    <t>50-99</t>
  </si>
  <si>
    <t>100+</t>
  </si>
  <si>
    <t>CLASS SUB-SECTIONS</t>
  </si>
  <si>
    <t>J. DEGREES CONFERRED</t>
  </si>
  <si>
    <t>J1</t>
  </si>
  <si>
    <t>Degrees conferred between July 1, 2010 and June 30, 2011</t>
  </si>
  <si>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</si>
  <si>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Category</t>
  </si>
  <si>
    <t>Diploma/Certificates</t>
  </si>
  <si>
    <t>Bachelor’s</t>
  </si>
  <si>
    <t>CIP 2010 Categories to Include</t>
  </si>
  <si>
    <t>Agriculture</t>
  </si>
  <si>
    <t>Natural resources and conservation</t>
  </si>
  <si>
    <t>Architecture</t>
  </si>
  <si>
    <t>Area, ethnic, and gender studies</t>
  </si>
  <si>
    <t>Communication/journalism</t>
  </si>
  <si>
    <t>Communication technologies</t>
  </si>
  <si>
    <t>Computer and information sciences</t>
  </si>
  <si>
    <t>Personal and culinary services</t>
  </si>
  <si>
    <t>Education</t>
  </si>
  <si>
    <t>Engineering</t>
  </si>
  <si>
    <t>Engineering technologies</t>
  </si>
  <si>
    <t>Foreign languages, literatures, and linguistics</t>
  </si>
  <si>
    <t>Family and consumer sciences</t>
  </si>
  <si>
    <t>Law/legal studies</t>
  </si>
  <si>
    <t>Liberal arts/general studies</t>
  </si>
  <si>
    <t>Library science</t>
  </si>
  <si>
    <t>Biological/life sciences</t>
  </si>
  <si>
    <t>Mathematics and statistics</t>
  </si>
  <si>
    <t>Military science and military technologies</t>
  </si>
  <si>
    <t>28 &amp; 29</t>
  </si>
  <si>
    <t>Interdisciplinary studies</t>
  </si>
  <si>
    <t>Parks and recreation</t>
  </si>
  <si>
    <t>Philosophy and religious studies</t>
  </si>
  <si>
    <t>Theology and religious vocations</t>
  </si>
  <si>
    <t>Physical sciences</t>
  </si>
  <si>
    <t>Science technologies</t>
  </si>
  <si>
    <t>Psychology</t>
  </si>
  <si>
    <t>Homeland Security, law enforcement, firefighting, and protective services</t>
  </si>
  <si>
    <t>Public administration and social services</t>
  </si>
  <si>
    <t xml:space="preserve">Social sciences </t>
  </si>
  <si>
    <t>Construction trades</t>
  </si>
  <si>
    <t>Mechanic and repair technologies</t>
  </si>
  <si>
    <t>Precision production</t>
  </si>
  <si>
    <t>Transportation and materials moving</t>
  </si>
  <si>
    <t>Visual and performing arts</t>
  </si>
  <si>
    <t>Health professions and related programs</t>
  </si>
  <si>
    <t>Business/marketing</t>
  </si>
  <si>
    <t>TOTAL (should = 100%)</t>
  </si>
  <si>
    <t>Financial Aid Definitions</t>
  </si>
  <si>
    <r>
      <t>Awarded aid</t>
    </r>
    <r>
      <rPr>
        <sz val="10"/>
        <rFont val="Arial"/>
        <family val="2"/>
      </rPr>
      <t>: The dollar amounts offered to financial aid applicants.</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</si>
  <si>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</si>
  <si>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</si>
  <si>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</si>
  <si>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Institutional scholarships and grants</t>
    </r>
    <r>
      <rPr>
        <sz val="10"/>
        <color indexed="8"/>
        <rFont val="Arial"/>
        <family val="2"/>
      </rPr>
      <t>: Endowed scholarships, annual gifts and tuition funded grants for which the institution determines the recipient.</t>
    </r>
  </si>
  <si>
    <r>
      <t>Financial need</t>
    </r>
    <r>
      <rPr>
        <sz val="10"/>
        <color indexed="8"/>
        <rFont val="Arial"/>
        <family val="2"/>
      </rPr>
      <t xml:space="preserve">: As determined by your institution using the federal methodology and/or your institution's own standards. </t>
    </r>
  </si>
  <si>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</si>
  <si>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r>
      <t>Need-based scholarship or grant aid</t>
    </r>
    <r>
      <rPr>
        <sz val="10"/>
        <color indexed="8"/>
        <rFont val="Arial"/>
        <family val="2"/>
      </rPr>
      <t>: Scholarships and grants from institutional, state, federal, or other sources for which a student must have financial need to qualify.</t>
    </r>
  </si>
  <si>
    <r>
      <t>Need-based self-help aid</t>
    </r>
    <r>
      <rPr>
        <sz val="10"/>
        <color indexed="8"/>
        <rFont val="Arial"/>
        <family val="2"/>
      </rPr>
      <t>: Loans and jobs  from institutional, state, federal, or other sources for which a student must demonstrate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</si>
  <si>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</si>
  <si>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Note: Suggested order of precedence for counting non-need money as need-based:</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</si>
  <si>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</si>
  <si>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</si>
  <si>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</si>
  <si>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</si>
  <si>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</si>
  <si>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</si>
  <si>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</si>
  <si>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</si>
  <si>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</si>
  <si>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r>
      <t>Non-need-based self-help aid</t>
    </r>
    <r>
      <rPr>
        <sz val="10"/>
        <color indexed="8"/>
        <rFont val="Arial"/>
        <family val="2"/>
      </rPr>
      <t>: Loans and jobs from institutional, state, or other sources for which a student need not demonstrate financial need to qualify.</t>
    </r>
  </si>
  <si>
    <r>
      <t>Work study and employment</t>
    </r>
    <r>
      <rPr>
        <sz val="10"/>
        <color indexed="8"/>
        <rFont val="Arial"/>
        <family val="2"/>
      </rPr>
      <t>: Federal and state work study aid, and any employment packaged by your institution in financial aid awards.</t>
    </r>
  </si>
  <si>
    <t>SUMMARY OF SIGNIFICANT CHANGES TO THE CDS FOR 2011-2012</t>
  </si>
  <si>
    <t>The items listed below are shaded in yellow throughout the spreadsheet's worksheets.</t>
  </si>
  <si>
    <t>CHANGED ITEMS</t>
  </si>
  <si>
    <t>J</t>
  </si>
  <si>
    <t>Column heading for CIP categories to include now reads: CIP 2010 Categories to Include</t>
  </si>
  <si>
    <t>CIP category 3 description now reads: Natural resources and conservation</t>
  </si>
  <si>
    <t>CIP category 5 description now reads: Area, ethnic, and gender studies</t>
  </si>
  <si>
    <t>CIP category 16 description now reads: Foreign languages, literatures, and linguistics</t>
  </si>
  <si>
    <t>CIP category 51 description now reads: Health professions and related programs</t>
  </si>
  <si>
    <t>Common Data Set 2011-2012</t>
  </si>
  <si>
    <t>Social studies units must</t>
  </si>
  <si>
    <t>include history</t>
  </si>
  <si>
    <t xml:space="preserve">12 semester or 18 quarter hours </t>
  </si>
  <si>
    <t>See D12/D17</t>
  </si>
  <si>
    <t>List any other application requirements specific to transfer applicants:  Students transferring with fewer than 28 credit hours must submit high school transcript and SAT I or ACT scores.</t>
  </si>
  <si>
    <t>Describe additional requirements for transfer admission, if applicable: High school transcript and SAT scores required of students with fewer than 28 credit hours.  Applicants with GPA less that 3.0 are considered on a space-available basis.</t>
  </si>
  <si>
    <t>credits</t>
  </si>
  <si>
    <t>Describe other transfer credit policies:  Transfers from Maryland public institutions can transfer credits with a grade of D (1.0).</t>
  </si>
  <si>
    <t>1/31 and 4/1</t>
  </si>
  <si>
    <t>Must reply by May 1 or within ___ weeks if notified thereafter</t>
  </si>
  <si>
    <t>If requested before 5/1</t>
  </si>
  <si>
    <t>If requested on or after 5/1</t>
  </si>
  <si>
    <t xml:space="preserve">  Numerous living/;earning programs (see http://www.resnet.umd.edu/llp/)</t>
  </si>
  <si>
    <t>Other (describe):  The General Education (CORE) program is described at</t>
  </si>
  <si>
    <t>http://www.umd.edu/catalog/index.cfm/show/content.chapter/c/67</t>
  </si>
  <si>
    <t>George Washington University</t>
  </si>
  <si>
    <t>Living/Learning program housing</t>
  </si>
  <si>
    <r>
      <t xml:space="preserve">Check here if your institution's 2012-2013 academic year costs of attendance are not available at this time and provide an approximate date (i.e., month/day) when your institution's final 2012-2013 academic year costs of attendance will be available: </t>
    </r>
    <r>
      <rPr>
        <b/>
        <sz val="10"/>
        <rFont val="Arial"/>
        <family val="2"/>
      </rPr>
      <t xml:space="preserve"> Not before May, 2012.</t>
    </r>
  </si>
  <si>
    <t>http://www.financialaid.umd.edu/NetPriceCalculator/index.htm</t>
  </si>
  <si>
    <t>Early action:  11/1</t>
  </si>
  <si>
    <t>Regular decision:  1/20</t>
  </si>
  <si>
    <t>Do not ask students to accept a place</t>
  </si>
  <si>
    <t>4/15, 7/15</t>
  </si>
  <si>
    <t>30 days after notification</t>
  </si>
  <si>
    <t>30 days after notificatioin</t>
  </si>
  <si>
    <t>10/1, 12/15</t>
  </si>
  <si>
    <t>Note:  Costs provided are for the 2011-2012 academic year.</t>
  </si>
  <si>
    <t>x</t>
  </si>
  <si>
    <t>To assist low-income families in these circumstances, the University of Maryland has created a financial assistance program called "Maryland Pathways."  This three-tiered program reduces the debt component and increases the grant component of the student's financial aid package.  See our website for programs descriptions:  http://financialaid.umd.edu/MarylandPathways.html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</si>
</sst>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s>
  <fonts count="35" x14ac:knownFonts="1">
    <font>
      <sz val="11"/>
      <color theme="1"/>
      <name val="Calibri"/>
      <family val="2"/>
      <scheme val="minor"/>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b/>
      <sz val="10"/>
      <name val="Times New Roman"/>
      <family val="1"/>
    </font>
    <font>
      <sz val="10"/>
      <color indexed="8"/>
      <name val="Arial"/>
      <family val="2"/>
    </font>
    <font>
      <u/>
      <sz val="10"/>
      <name val="Arial"/>
      <family val="2"/>
    </font>
    <font>
      <b/>
      <sz val="8"/>
      <name val="Arial"/>
      <family val="2"/>
    </font>
    <font>
      <sz val="7"/>
      <name val="Arial"/>
      <family val="2"/>
    </font>
    <font>
      <sz val="10"/>
      <color indexed="13"/>
      <name val="Arial"/>
      <family val="2"/>
    </font>
    <font>
      <u/>
      <sz val="10"/>
      <color indexed="12"/>
      <name val="Arial"/>
      <family val="2"/>
    </font>
    <font>
      <sz val="12"/>
      <name val="Wingdings"/>
      <charset val="2"/>
    </font>
    <font>
      <sz val="10"/>
      <color theme="1"/>
      <name val="Arial"/>
      <family val="2"/>
    </font>
    <font>
      <b/>
      <sz val="10"/>
      <color rgb="FFC00000"/>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1">
    <xf numFmtId="0" fontId="0"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24" fillId="0" borderId="0" applyNumberFormat="0" applyFill="0" applyBorder="0" applyAlignment="0" applyProtection="0">
      <alignment vertical="top"/>
      <protection locked="0"/>
    </xf>
    <xf numFmtId="9" fontId="1"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0" fontId="31" fillId="0" borderId="0" applyNumberFormat="0" applyFill="0" applyBorder="0" applyAlignment="0" applyProtection="0">
      <alignment vertical="top"/>
      <protection locked="0"/>
    </xf>
    <xf numFmtId="9" fontId="4" fillId="0" borderId="0" applyFont="0" applyFill="0" applyBorder="0" applyAlignment="0" applyProtection="0"/>
  </cellStyleXfs>
  <cellXfs count="817">
    <xf numFmtId="0" fontId="0" fillId="0" borderId="0" xfId="0"/>
    <xf numFmtId="0" fontId="1" fillId="0" borderId="0" xfId="1"/>
    <xf numFmtId="0" fontId="3" fillId="0" borderId="0" xfId="1" applyFont="1" applyAlignment="1">
      <alignment horizontal="left" vertical="top"/>
    </xf>
    <xf numFmtId="0" fontId="3" fillId="0" borderId="0" xfId="1" applyFont="1"/>
    <xf numFmtId="14" fontId="1" fillId="0" borderId="0" xfId="1" quotePrefix="1" applyNumberFormat="1"/>
    <xf numFmtId="0" fontId="1" fillId="0" borderId="0" xfId="1" applyAlignment="1">
      <alignment horizontal="left" vertical="top" wrapText="1"/>
    </xf>
    <xf numFmtId="0" fontId="1" fillId="0" borderId="1" xfId="1" applyBorder="1"/>
    <xf numFmtId="0" fontId="3" fillId="0" borderId="2" xfId="1" applyFont="1" applyBorder="1"/>
    <xf numFmtId="0" fontId="4" fillId="0" borderId="1" xfId="1" applyFont="1" applyBorder="1"/>
    <xf numFmtId="49" fontId="4" fillId="0" borderId="1" xfId="1" applyNumberFormat="1" applyFont="1" applyBorder="1"/>
    <xf numFmtId="0" fontId="4" fillId="0" borderId="3" xfId="1" applyFont="1" applyBorder="1"/>
    <xf numFmtId="0" fontId="3" fillId="0" borderId="4" xfId="1" applyFont="1" applyBorder="1"/>
    <xf numFmtId="14" fontId="1" fillId="0" borderId="5" xfId="1" quotePrefix="1" applyNumberFormat="1" applyBorder="1"/>
    <xf numFmtId="0" fontId="1" fillId="0" borderId="1" xfId="1" applyBorder="1" applyAlignment="1">
      <alignment horizontal="center"/>
    </xf>
    <xf numFmtId="0" fontId="1" fillId="0" borderId="7" xfId="1" applyBorder="1"/>
    <xf numFmtId="0" fontId="1" fillId="0" borderId="0" xfId="1" applyBorder="1" applyAlignment="1">
      <alignment horizontal="left" vertical="top" wrapText="1"/>
    </xf>
    <xf numFmtId="49" fontId="1" fillId="0" borderId="1" xfId="1" quotePrefix="1" applyNumberFormat="1" applyBorder="1" applyAlignment="1">
      <alignment horizontal="center" vertical="center"/>
    </xf>
    <xf numFmtId="49" fontId="1" fillId="0" borderId="1" xfId="1" applyNumberFormat="1" applyBorder="1" applyAlignment="1">
      <alignment horizontal="center" vertical="center"/>
    </xf>
    <xf numFmtId="49" fontId="1" fillId="0" borderId="5" xfId="1" quotePrefix="1" applyNumberFormat="1" applyBorder="1" applyAlignment="1">
      <alignment horizontal="center" vertical="center"/>
    </xf>
    <xf numFmtId="0" fontId="4" fillId="0" borderId="4" xfId="1" applyFont="1" applyBorder="1"/>
    <xf numFmtId="0" fontId="1" fillId="0" borderId="1" xfId="1" applyBorder="1" applyAlignment="1">
      <alignment wrapText="1"/>
    </xf>
    <xf numFmtId="0" fontId="1" fillId="0" borderId="5" xfId="1" applyBorder="1" applyAlignment="1">
      <alignment horizontal="left" vertical="top" wrapText="1"/>
    </xf>
    <xf numFmtId="0" fontId="1" fillId="0" borderId="2" xfId="1" applyFont="1" applyBorder="1" applyAlignment="1">
      <alignment horizontal="left" vertical="top" wrapText="1"/>
    </xf>
    <xf numFmtId="0" fontId="1" fillId="0" borderId="5" xfId="1" applyBorder="1" applyAlignment="1">
      <alignment horizontal="center"/>
    </xf>
    <xf numFmtId="0" fontId="1" fillId="0" borderId="14" xfId="1" applyBorder="1" applyAlignment="1">
      <alignment horizontal="left" vertical="top" wrapText="1"/>
    </xf>
    <xf numFmtId="0" fontId="1" fillId="0" borderId="4" xfId="1" applyFont="1" applyBorder="1"/>
    <xf numFmtId="0" fontId="3" fillId="0" borderId="0" xfId="1" applyFont="1" applyBorder="1"/>
    <xf numFmtId="0" fontId="1" fillId="0" borderId="6" xfId="1" applyBorder="1"/>
    <xf numFmtId="0" fontId="1" fillId="0" borderId="10" xfId="1" applyFont="1" applyBorder="1"/>
    <xf numFmtId="0" fontId="1" fillId="0" borderId="15" xfId="1" applyFont="1" applyBorder="1" applyAlignment="1">
      <alignment horizontal="left" vertical="top" wrapText="1"/>
    </xf>
    <xf numFmtId="0" fontId="1" fillId="0" borderId="11" xfId="1" applyFont="1" applyBorder="1" applyAlignment="1">
      <alignment horizontal="left" vertical="top" wrapText="1"/>
    </xf>
    <xf numFmtId="0" fontId="1" fillId="0" borderId="0" xfId="1" applyFont="1" applyBorder="1"/>
    <xf numFmtId="0" fontId="1" fillId="0" borderId="0" xfId="1" applyFont="1" applyBorder="1" applyAlignment="1">
      <alignment horizontal="left" vertical="top" wrapText="1"/>
    </xf>
    <xf numFmtId="0" fontId="3" fillId="0" borderId="0" xfId="1" applyFont="1" applyFill="1" applyAlignment="1">
      <alignment horizontal="left" vertical="top"/>
    </xf>
    <xf numFmtId="0" fontId="26" fillId="0" borderId="0" xfId="4" applyFont="1" applyBorder="1" applyAlignment="1" applyProtection="1">
      <alignment horizontal="left" vertical="top" wrapText="1"/>
    </xf>
    <xf numFmtId="0" fontId="26" fillId="0" borderId="0" xfId="1" applyFont="1" applyBorder="1" applyAlignment="1">
      <alignment horizontal="left" vertical="top" wrapText="1"/>
    </xf>
    <xf numFmtId="0" fontId="15" fillId="0" borderId="0" xfId="1" applyFont="1" applyFill="1" applyAlignment="1">
      <alignment horizontal="left" wrapText="1" indent="2"/>
    </xf>
    <xf numFmtId="0" fontId="12" fillId="0" borderId="0" xfId="1" applyFont="1" applyFill="1" applyAlignment="1">
      <alignment horizontal="left" wrapText="1" indent="2"/>
    </xf>
    <xf numFmtId="0" fontId="4" fillId="0" borderId="1" xfId="1" applyFont="1" applyFill="1" applyBorder="1" applyAlignment="1">
      <alignment wrapText="1"/>
    </xf>
    <xf numFmtId="0" fontId="4" fillId="0" borderId="1" xfId="1" applyFont="1" applyFill="1" applyBorder="1"/>
    <xf numFmtId="0" fontId="24" fillId="0" borderId="8" xfId="4" applyBorder="1" applyAlignment="1" applyProtection="1">
      <alignment horizontal="left" vertical="top" wrapText="1"/>
    </xf>
    <xf numFmtId="49" fontId="1" fillId="0" borderId="1" xfId="1" applyNumberFormat="1" applyFill="1" applyBorder="1" applyAlignment="1">
      <alignment horizontal="center" vertical="center"/>
    </xf>
    <xf numFmtId="0" fontId="1" fillId="0" borderId="0" xfId="1" applyAlignment="1">
      <alignment horizontal="left" vertical="top"/>
    </xf>
    <xf numFmtId="0" fontId="3" fillId="0" borderId="0" xfId="1" applyFont="1" applyAlignment="1">
      <alignment horizontal="left" vertical="top"/>
    </xf>
    <xf numFmtId="0" fontId="3" fillId="0" borderId="0" xfId="1" applyFont="1" applyFill="1" applyBorder="1" applyAlignment="1">
      <alignment horizontal="left" vertical="top"/>
    </xf>
    <xf numFmtId="0" fontId="4" fillId="0" borderId="0" xfId="1" applyFont="1" applyAlignment="1">
      <alignment horizontal="left" vertical="top"/>
    </xf>
    <xf numFmtId="0" fontId="3" fillId="0" borderId="0" xfId="1" applyFont="1" applyAlignment="1">
      <alignment horizontal="left" vertical="top"/>
    </xf>
    <xf numFmtId="0" fontId="4" fillId="0" borderId="0" xfId="1" applyFont="1" applyAlignment="1">
      <alignment horizontal="left" vertical="top"/>
    </xf>
    <xf numFmtId="0" fontId="4" fillId="0" borderId="1" xfId="6" applyBorder="1" applyAlignment="1">
      <alignment vertical="center"/>
    </xf>
    <xf numFmtId="0" fontId="3" fillId="0" borderId="1" xfId="6" applyFont="1" applyBorder="1" applyAlignment="1">
      <alignment horizontal="center" vertical="center"/>
    </xf>
    <xf numFmtId="0" fontId="3" fillId="0" borderId="1" xfId="6" applyFont="1" applyBorder="1" applyAlignment="1">
      <alignment vertical="center"/>
    </xf>
    <xf numFmtId="0" fontId="3" fillId="2" borderId="1" xfId="6" applyFont="1" applyFill="1" applyBorder="1" applyAlignment="1">
      <alignment horizontal="center" vertical="center"/>
    </xf>
    <xf numFmtId="0" fontId="4" fillId="0" borderId="1" xfId="6" applyBorder="1" applyAlignment="1">
      <alignment vertical="center" wrapText="1"/>
    </xf>
    <xf numFmtId="0" fontId="5" fillId="0" borderId="1" xfId="6" applyFont="1" applyBorder="1" applyAlignment="1">
      <alignment vertical="center"/>
    </xf>
    <xf numFmtId="0" fontId="4" fillId="0" borderId="1" xfId="6" applyFont="1" applyBorder="1" applyAlignment="1">
      <alignment vertical="center" wrapText="1"/>
    </xf>
    <xf numFmtId="0" fontId="4" fillId="0" borderId="1" xfId="6" applyFont="1" applyBorder="1" applyAlignment="1">
      <alignment vertical="center"/>
    </xf>
    <xf numFmtId="0" fontId="4" fillId="2" borderId="1" xfId="6" applyFill="1" applyBorder="1" applyAlignment="1">
      <alignment vertical="center"/>
    </xf>
    <xf numFmtId="37" fontId="4" fillId="0" borderId="1" xfId="7" applyNumberFormat="1" applyBorder="1" applyAlignment="1">
      <alignment horizontal="right"/>
    </xf>
    <xf numFmtId="37" fontId="3" fillId="0" borderId="1" xfId="7" applyNumberFormat="1" applyFont="1" applyBorder="1" applyAlignment="1">
      <alignment horizontal="right"/>
    </xf>
    <xf numFmtId="0" fontId="5" fillId="2" borderId="1" xfId="6" applyFont="1" applyFill="1" applyBorder="1" applyAlignment="1">
      <alignment horizontal="right"/>
    </xf>
    <xf numFmtId="0" fontId="4" fillId="0" borderId="1" xfId="6" applyFont="1" applyFill="1" applyBorder="1" applyAlignment="1">
      <alignment horizontal="right"/>
    </xf>
    <xf numFmtId="37" fontId="4" fillId="0" borderId="2" xfId="7" applyNumberFormat="1" applyBorder="1" applyAlignment="1">
      <alignment horizontal="right"/>
    </xf>
    <xf numFmtId="37" fontId="4" fillId="0" borderId="9" xfId="6" applyNumberFormat="1" applyBorder="1" applyAlignment="1">
      <alignment horizontal="right"/>
    </xf>
    <xf numFmtId="37" fontId="3" fillId="0" borderId="9" xfId="7" applyNumberFormat="1" applyFont="1" applyBorder="1" applyAlignment="1">
      <alignment horizontal="right"/>
    </xf>
    <xf numFmtId="0" fontId="4" fillId="2" borderId="1" xfId="6" applyFill="1" applyBorder="1"/>
    <xf numFmtId="3" fontId="4" fillId="0" borderId="1" xfId="6" applyNumberFormat="1" applyFont="1" applyFill="1" applyBorder="1" applyAlignment="1">
      <alignment horizontal="right"/>
    </xf>
    <xf numFmtId="3" fontId="3" fillId="0" borderId="1" xfId="6" applyNumberFormat="1" applyFont="1" applyFill="1" applyBorder="1" applyAlignment="1">
      <alignment horizontal="right"/>
    </xf>
    <xf numFmtId="0" fontId="4" fillId="0" borderId="0" xfId="6"/>
    <xf numFmtId="37" fontId="4" fillId="0" borderId="1" xfId="6" applyNumberFormat="1" applyBorder="1" applyAlignment="1">
      <alignment horizontal="right"/>
    </xf>
    <xf numFmtId="37" fontId="3" fillId="0" borderId="1" xfId="6" applyNumberFormat="1" applyFont="1" applyBorder="1" applyAlignment="1">
      <alignment horizontal="right"/>
    </xf>
    <xf numFmtId="0" fontId="20" fillId="0" borderId="1" xfId="6" applyFont="1" applyBorder="1" applyAlignment="1">
      <alignment horizontal="center" vertical="center" wrapText="1"/>
    </xf>
    <xf numFmtId="0" fontId="4" fillId="0" borderId="0" xfId="6"/>
    <xf numFmtId="0" fontId="3" fillId="0" borderId="0" xfId="6" applyFont="1"/>
    <xf numFmtId="0" fontId="4" fillId="0" borderId="1" xfId="6" applyFont="1" applyBorder="1"/>
    <xf numFmtId="0" fontId="7" fillId="0" borderId="0" xfId="6" applyFont="1"/>
    <xf numFmtId="0" fontId="4" fillId="0" borderId="1" xfId="6" applyBorder="1" applyAlignment="1">
      <alignment horizontal="right"/>
    </xf>
    <xf numFmtId="0" fontId="4" fillId="0" borderId="1" xfId="6" applyFont="1" applyFill="1" applyBorder="1" applyAlignment="1">
      <alignment wrapText="1"/>
    </xf>
    <xf numFmtId="0" fontId="4" fillId="0" borderId="1" xfId="6" applyFont="1" applyFill="1" applyBorder="1"/>
    <xf numFmtId="0" fontId="3" fillId="0" borderId="0" xfId="6" applyFont="1" applyAlignment="1">
      <alignment horizontal="left" vertical="top"/>
    </xf>
    <xf numFmtId="0" fontId="3" fillId="0" borderId="0" xfId="6" applyFont="1" applyAlignment="1">
      <alignment horizontal="left" vertical="top"/>
    </xf>
    <xf numFmtId="0" fontId="7" fillId="0" borderId="0" xfId="6" applyFont="1" applyAlignment="1">
      <alignment horizontal="left" vertical="center" wrapText="1"/>
    </xf>
    <xf numFmtId="0" fontId="4" fillId="0" borderId="0" xfId="6" applyFont="1" applyAlignment="1">
      <alignment horizontal="left" vertical="center" wrapText="1"/>
    </xf>
    <xf numFmtId="0" fontId="4" fillId="0" borderId="0" xfId="6" applyFont="1" applyAlignment="1">
      <alignment horizontal="left" vertical="center"/>
    </xf>
    <xf numFmtId="0" fontId="21" fillId="0" borderId="0" xfId="6" applyFont="1" applyAlignment="1">
      <alignment horizontal="left" vertical="center" wrapText="1"/>
    </xf>
    <xf numFmtId="0" fontId="3" fillId="0" borderId="0" xfId="6" applyFont="1" applyAlignment="1">
      <alignment horizontal="left" vertical="top"/>
    </xf>
    <xf numFmtId="37" fontId="4" fillId="0" borderId="1" xfId="6" applyNumberFormat="1" applyBorder="1" applyAlignment="1">
      <alignment horizontal="right"/>
    </xf>
    <xf numFmtId="9" fontId="4" fillId="0" borderId="1" xfId="10" applyBorder="1" applyAlignment="1">
      <alignment horizontal="right"/>
    </xf>
    <xf numFmtId="0" fontId="21" fillId="0" borderId="0" xfId="6" applyFont="1" applyAlignment="1">
      <alignment horizontal="left" vertical="center"/>
    </xf>
    <xf numFmtId="0" fontId="3" fillId="0" borderId="0" xfId="6" applyFont="1" applyAlignment="1">
      <alignment horizontal="left" vertical="top"/>
    </xf>
    <xf numFmtId="0" fontId="3" fillId="0" borderId="0" xfId="6" applyFont="1"/>
    <xf numFmtId="0" fontId="4" fillId="0" borderId="0" xfId="6" applyAlignment="1">
      <alignment horizontal="left" vertical="center" wrapText="1"/>
    </xf>
    <xf numFmtId="0" fontId="3" fillId="0" borderId="0" xfId="6" applyFont="1" applyAlignment="1">
      <alignment horizontal="left" vertical="top"/>
    </xf>
    <xf numFmtId="0" fontId="3" fillId="0" borderId="0" xfId="6" applyFont="1" applyFill="1" applyBorder="1" applyAlignment="1">
      <alignment horizontal="left" vertical="top"/>
    </xf>
    <xf numFmtId="0" fontId="4" fillId="0" borderId="0" xfId="6" applyBorder="1" applyAlignment="1">
      <alignment horizontal="left" vertical="top" wrapText="1"/>
    </xf>
    <xf numFmtId="0" fontId="4" fillId="0" borderId="1" xfId="6" applyBorder="1" applyAlignment="1">
      <alignment horizontal="right"/>
    </xf>
    <xf numFmtId="0" fontId="4" fillId="0" borderId="0" xfId="6" applyFont="1" applyAlignment="1">
      <alignment horizontal="left" vertical="top"/>
    </xf>
    <xf numFmtId="0" fontId="4" fillId="0" borderId="0" xfId="6" applyFont="1"/>
    <xf numFmtId="0" fontId="4" fillId="0" borderId="0" xfId="6" applyFont="1" applyAlignment="1">
      <alignment horizontal="right"/>
    </xf>
    <xf numFmtId="0" fontId="21" fillId="0" borderId="0" xfId="6" applyFont="1"/>
    <xf numFmtId="0" fontId="4" fillId="0" borderId="0" xfId="6" applyBorder="1" applyAlignment="1">
      <alignment horizontal="right"/>
    </xf>
    <xf numFmtId="0" fontId="4" fillId="0" borderId="0" xfId="6"/>
    <xf numFmtId="0" fontId="3" fillId="0" borderId="0" xfId="6" applyFont="1" applyAlignment="1">
      <alignment horizontal="left" vertical="top"/>
    </xf>
    <xf numFmtId="0" fontId="3" fillId="0" borderId="0" xfId="6" applyFont="1"/>
    <xf numFmtId="9" fontId="4" fillId="0" borderId="1" xfId="6" applyNumberFormat="1" applyBorder="1" applyAlignment="1">
      <alignment horizontal="right"/>
    </xf>
    <xf numFmtId="0" fontId="4" fillId="0" borderId="0" xfId="6"/>
    <xf numFmtId="0" fontId="3" fillId="0" borderId="0" xfId="6" applyFont="1" applyAlignment="1">
      <alignment horizontal="left" vertical="top"/>
    </xf>
    <xf numFmtId="0" fontId="7" fillId="0" borderId="0" xfId="6" applyFont="1"/>
    <xf numFmtId="0" fontId="3" fillId="0" borderId="0" xfId="6" applyFont="1" applyAlignment="1">
      <alignment horizontal="left" vertical="top"/>
    </xf>
    <xf numFmtId="0" fontId="4" fillId="0" borderId="0" xfId="6" applyBorder="1" applyAlignment="1"/>
    <xf numFmtId="0" fontId="4" fillId="0" borderId="0" xfId="6" applyBorder="1" applyAlignment="1">
      <alignment horizontal="center"/>
    </xf>
    <xf numFmtId="0" fontId="8" fillId="0" borderId="0" xfId="6" applyFont="1" applyBorder="1" applyAlignment="1">
      <alignment horizontal="center" wrapText="1"/>
    </xf>
    <xf numFmtId="0" fontId="4" fillId="0" borderId="0" xfId="6"/>
    <xf numFmtId="0" fontId="3" fillId="0" borderId="0" xfId="6" applyFont="1" applyAlignment="1">
      <alignment horizontal="left" vertical="top"/>
    </xf>
    <xf numFmtId="0" fontId="4" fillId="0" borderId="1" xfId="6" applyBorder="1"/>
    <xf numFmtId="0" fontId="4" fillId="0" borderId="0" xfId="6" applyBorder="1" applyAlignment="1">
      <alignment horizontal="center"/>
    </xf>
    <xf numFmtId="0" fontId="4" fillId="0" borderId="0" xfId="6" applyBorder="1"/>
    <xf numFmtId="0" fontId="4" fillId="0" borderId="1" xfId="6" applyBorder="1" applyAlignment="1">
      <alignment horizontal="center" vertical="center"/>
    </xf>
    <xf numFmtId="0" fontId="4" fillId="0" borderId="2" xfId="6" applyBorder="1"/>
    <xf numFmtId="0" fontId="4" fillId="0" borderId="0" xfId="6" applyFill="1" applyBorder="1" applyAlignment="1"/>
    <xf numFmtId="0" fontId="4" fillId="0" borderId="0" xfId="6" applyFill="1" applyBorder="1" applyAlignment="1"/>
    <xf numFmtId="0" fontId="15" fillId="0" borderId="0" xfId="6" applyFont="1" applyFill="1"/>
    <xf numFmtId="0" fontId="4" fillId="0" borderId="0" xfId="6"/>
    <xf numFmtId="0" fontId="3" fillId="0" borderId="0" xfId="6" applyFont="1" applyAlignment="1">
      <alignment horizontal="left" vertical="top"/>
    </xf>
    <xf numFmtId="0" fontId="3" fillId="0" borderId="0" xfId="6" applyFont="1"/>
    <xf numFmtId="0" fontId="7" fillId="0" borderId="0" xfId="6" applyFont="1"/>
    <xf numFmtId="0" fontId="4" fillId="0" borderId="0" xfId="6" applyBorder="1" applyAlignment="1">
      <alignment horizontal="center"/>
    </xf>
    <xf numFmtId="0" fontId="6" fillId="0" borderId="1" xfId="6" applyFont="1" applyBorder="1" applyAlignment="1">
      <alignment horizontal="center" wrapText="1"/>
    </xf>
    <xf numFmtId="0" fontId="6" fillId="0" borderId="5" xfId="6" applyFont="1" applyBorder="1" applyAlignment="1">
      <alignment horizontal="center" wrapText="1"/>
    </xf>
    <xf numFmtId="0" fontId="4" fillId="0" borderId="0" xfId="6" applyBorder="1"/>
    <xf numFmtId="0" fontId="4" fillId="0" borderId="1" xfId="6" applyBorder="1" applyAlignment="1">
      <alignment horizontal="center" vertical="center"/>
    </xf>
    <xf numFmtId="0" fontId="4" fillId="0" borderId="5" xfId="6" applyBorder="1" applyAlignment="1">
      <alignment horizontal="center" vertical="center"/>
    </xf>
    <xf numFmtId="0" fontId="4" fillId="0" borderId="6" xfId="6" applyBorder="1" applyAlignment="1">
      <alignment vertical="center"/>
    </xf>
    <xf numFmtId="0" fontId="7" fillId="0" borderId="0" xfId="6" applyFont="1" applyAlignment="1">
      <alignment horizontal="left" vertical="top"/>
    </xf>
    <xf numFmtId="0" fontId="4" fillId="0" borderId="7" xfId="6" applyBorder="1"/>
    <xf numFmtId="0" fontId="4" fillId="0" borderId="6" xfId="6" applyBorder="1" applyAlignment="1">
      <alignment vertical="center" wrapText="1"/>
    </xf>
    <xf numFmtId="0" fontId="4" fillId="2" borderId="6" xfId="6" applyFill="1" applyBorder="1"/>
    <xf numFmtId="0" fontId="4" fillId="0" borderId="10" xfId="6" applyBorder="1" applyAlignment="1">
      <alignment vertical="center"/>
    </xf>
    <xf numFmtId="0" fontId="4" fillId="0" borderId="4" xfId="6" applyBorder="1" applyAlignment="1">
      <alignment vertical="center"/>
    </xf>
    <xf numFmtId="0" fontId="11" fillId="0" borderId="16" xfId="6" applyFont="1" applyFill="1" applyBorder="1"/>
    <xf numFmtId="0" fontId="4" fillId="0" borderId="0" xfId="6"/>
    <xf numFmtId="0" fontId="3" fillId="0" borderId="0" xfId="6" applyFont="1" applyAlignment="1">
      <alignment horizontal="left" vertical="top"/>
    </xf>
    <xf numFmtId="0" fontId="4" fillId="0" borderId="0" xfId="6" applyAlignment="1"/>
    <xf numFmtId="0" fontId="4" fillId="0" borderId="0" xfId="6" applyBorder="1" applyAlignment="1">
      <alignment horizontal="center"/>
    </xf>
    <xf numFmtId="0" fontId="4" fillId="0" borderId="1" xfId="6" applyBorder="1" applyAlignment="1">
      <alignment horizontal="center" vertical="center"/>
    </xf>
    <xf numFmtId="0" fontId="7" fillId="0" borderId="0" xfId="6" applyFont="1" applyAlignment="1">
      <alignment vertical="top"/>
    </xf>
    <xf numFmtId="0" fontId="3" fillId="0" borderId="1" xfId="6" applyFont="1" applyBorder="1" applyAlignment="1">
      <alignment horizontal="center" vertical="center" wrapText="1"/>
    </xf>
    <xf numFmtId="0" fontId="4" fillId="0" borderId="1" xfId="6" applyBorder="1" applyAlignment="1">
      <alignment horizontal="left" vertical="center" indent="1"/>
    </xf>
    <xf numFmtId="0" fontId="4" fillId="0" borderId="5" xfId="6" applyBorder="1"/>
    <xf numFmtId="0" fontId="4" fillId="0" borderId="1" xfId="6" applyBorder="1" applyAlignment="1">
      <alignment horizontal="left" vertical="center" wrapText="1" indent="1"/>
    </xf>
    <xf numFmtId="0" fontId="10" fillId="3" borderId="6" xfId="6" applyFont="1" applyFill="1" applyBorder="1" applyAlignment="1">
      <alignment vertical="center"/>
    </xf>
    <xf numFmtId="0" fontId="9" fillId="3" borderId="9" xfId="6" applyFont="1" applyFill="1" applyBorder="1" applyAlignment="1">
      <alignment vertical="center"/>
    </xf>
    <xf numFmtId="0" fontId="9" fillId="3" borderId="5" xfId="6" applyFont="1" applyFill="1" applyBorder="1" applyAlignment="1">
      <alignment vertical="center"/>
    </xf>
    <xf numFmtId="0" fontId="4" fillId="2" borderId="1" xfId="6" applyFill="1" applyBorder="1" applyAlignment="1">
      <alignment vertical="center"/>
    </xf>
    <xf numFmtId="0" fontId="3" fillId="2" borderId="1" xfId="6" applyFont="1" applyFill="1" applyBorder="1" applyAlignment="1">
      <alignment horizontal="center" vertical="center" wrapText="1"/>
    </xf>
    <xf numFmtId="0" fontId="4" fillId="0" borderId="12" xfId="6" applyBorder="1" applyAlignment="1">
      <alignment horizontal="center" vertical="center"/>
    </xf>
    <xf numFmtId="0" fontId="4" fillId="0" borderId="1" xfId="6" applyFill="1" applyBorder="1" applyAlignment="1">
      <alignment horizontal="left" vertical="center" indent="1"/>
    </xf>
    <xf numFmtId="0" fontId="11" fillId="0" borderId="1" xfId="6" applyFont="1" applyFill="1" applyBorder="1"/>
    <xf numFmtId="0" fontId="11" fillId="0" borderId="1" xfId="6" applyFont="1" applyFill="1" applyBorder="1" applyAlignment="1">
      <alignment horizontal="left" wrapText="1" indent="1"/>
    </xf>
    <xf numFmtId="0" fontId="4" fillId="0" borderId="0" xfId="6"/>
    <xf numFmtId="0" fontId="3" fillId="0" borderId="0" xfId="6" applyFont="1" applyAlignment="1">
      <alignment horizontal="left" vertical="top"/>
    </xf>
    <xf numFmtId="0" fontId="7" fillId="0" borderId="0" xfId="6" applyFont="1"/>
    <xf numFmtId="0" fontId="3" fillId="0" borderId="0" xfId="6" applyFont="1" applyAlignment="1">
      <alignment vertical="top" wrapText="1"/>
    </xf>
    <xf numFmtId="0" fontId="4" fillId="0" borderId="1" xfId="6" applyBorder="1" applyAlignment="1">
      <alignment horizontal="center" vertical="center"/>
    </xf>
    <xf numFmtId="0" fontId="14" fillId="0" borderId="0" xfId="6" applyFont="1" applyAlignment="1">
      <alignment horizontal="center" vertical="top" wrapText="1"/>
    </xf>
    <xf numFmtId="0" fontId="13" fillId="0" borderId="0" xfId="6" applyFont="1" applyAlignment="1">
      <alignment vertical="top" wrapText="1"/>
    </xf>
    <xf numFmtId="0" fontId="16" fillId="0" borderId="0" xfId="6" applyFont="1"/>
    <xf numFmtId="0" fontId="13" fillId="0" borderId="1" xfId="6" applyFont="1" applyBorder="1" applyAlignment="1">
      <alignment vertical="top" wrapText="1"/>
    </xf>
    <xf numFmtId="0" fontId="18" fillId="0" borderId="1" xfId="6" applyFont="1" applyBorder="1" applyAlignment="1">
      <alignment horizontal="center" vertical="top" wrapText="1"/>
    </xf>
    <xf numFmtId="0" fontId="11" fillId="0" borderId="1" xfId="6" applyFont="1" applyBorder="1" applyAlignment="1">
      <alignment vertical="top" wrapText="1"/>
    </xf>
    <xf numFmtId="0" fontId="13" fillId="0" borderId="0" xfId="6" applyFont="1" applyBorder="1" applyAlignment="1">
      <alignment vertical="top" wrapText="1"/>
    </xf>
    <xf numFmtId="0" fontId="11" fillId="0" borderId="0" xfId="6" applyFont="1" applyBorder="1" applyAlignment="1">
      <alignment wrapText="1"/>
    </xf>
    <xf numFmtId="0" fontId="4" fillId="0" borderId="0" xfId="6" applyBorder="1" applyAlignment="1">
      <alignment wrapText="1"/>
    </xf>
    <xf numFmtId="0" fontId="14" fillId="0" borderId="1" xfId="6" applyFont="1" applyBorder="1" applyAlignment="1">
      <alignment horizontal="center" vertical="center" wrapText="1"/>
    </xf>
    <xf numFmtId="0" fontId="3" fillId="0" borderId="1" xfId="6" applyFont="1" applyBorder="1" applyAlignment="1">
      <alignment horizontal="center" wrapText="1"/>
    </xf>
    <xf numFmtId="0" fontId="4" fillId="0" borderId="1" xfId="6" applyFont="1" applyBorder="1" applyAlignment="1">
      <alignment horizontal="center" vertical="center" wrapText="1"/>
    </xf>
    <xf numFmtId="0" fontId="4" fillId="2" borderId="1" xfId="6" applyFont="1" applyFill="1" applyBorder="1" applyAlignment="1">
      <alignment vertical="top" wrapText="1"/>
    </xf>
    <xf numFmtId="0" fontId="16" fillId="0" borderId="1" xfId="6" applyFont="1" applyBorder="1" applyAlignment="1">
      <alignment horizontal="center" vertical="top" wrapText="1"/>
    </xf>
    <xf numFmtId="0" fontId="4" fillId="0" borderId="1" xfId="6" applyBorder="1" applyAlignment="1">
      <alignment wrapText="1"/>
    </xf>
    <xf numFmtId="0" fontId="11" fillId="0" borderId="1" xfId="6" applyFont="1" applyBorder="1" applyAlignment="1">
      <alignment wrapText="1"/>
    </xf>
    <xf numFmtId="0" fontId="11" fillId="0" borderId="0" xfId="6" applyFont="1" applyBorder="1" applyAlignment="1">
      <alignment vertical="top" wrapText="1"/>
    </xf>
    <xf numFmtId="0" fontId="4" fillId="0" borderId="0" xfId="6" applyBorder="1" applyAlignment="1">
      <alignment vertical="top" wrapText="1"/>
    </xf>
    <xf numFmtId="0" fontId="3" fillId="0" borderId="0" xfId="6" applyFont="1" applyFill="1" applyAlignment="1">
      <alignment vertical="top" wrapText="1"/>
    </xf>
    <xf numFmtId="0" fontId="4" fillId="0" borderId="1" xfId="6" applyFill="1" applyBorder="1" applyAlignment="1">
      <alignment vertical="top" wrapText="1"/>
    </xf>
    <xf numFmtId="0" fontId="11" fillId="0" borderId="0" xfId="6" applyFont="1" applyFill="1" applyBorder="1" applyAlignment="1">
      <alignment horizontal="left" vertical="top" wrapText="1"/>
    </xf>
    <xf numFmtId="0" fontId="11" fillId="0" borderId="1" xfId="6" applyFont="1" applyFill="1" applyBorder="1" applyAlignment="1">
      <alignment wrapText="1"/>
    </xf>
    <xf numFmtId="0" fontId="25" fillId="0" borderId="21" xfId="6" applyFont="1" applyFill="1" applyBorder="1" applyAlignment="1">
      <alignment horizontal="center"/>
    </xf>
    <xf numFmtId="0" fontId="25" fillId="0" borderId="22" xfId="6" applyFont="1" applyFill="1" applyBorder="1" applyAlignment="1">
      <alignment horizontal="center"/>
    </xf>
    <xf numFmtId="0" fontId="4" fillId="0" borderId="23" xfId="6" applyFill="1" applyBorder="1" applyAlignment="1">
      <alignment vertical="top" wrapText="1"/>
    </xf>
    <xf numFmtId="0" fontId="4" fillId="0" borderId="24" xfId="6" applyFill="1" applyBorder="1" applyAlignment="1">
      <alignment vertical="top" wrapText="1"/>
    </xf>
    <xf numFmtId="0" fontId="4" fillId="0" borderId="1" xfId="6" applyFont="1" applyBorder="1" applyAlignment="1">
      <alignment horizontal="center" wrapText="1"/>
    </xf>
    <xf numFmtId="0" fontId="12" fillId="2" borderId="12" xfId="6" applyFont="1" applyFill="1" applyBorder="1" applyAlignment="1">
      <alignment vertical="top" wrapText="1"/>
    </xf>
    <xf numFmtId="0" fontId="4" fillId="0" borderId="0" xfId="6"/>
    <xf numFmtId="0" fontId="3" fillId="0" borderId="0" xfId="6" applyFont="1" applyAlignment="1">
      <alignment horizontal="left" vertical="top"/>
    </xf>
    <xf numFmtId="0" fontId="4" fillId="0" borderId="1" xfId="6" applyBorder="1" applyAlignment="1">
      <alignment horizontal="left" vertical="top" wrapText="1"/>
    </xf>
    <xf numFmtId="0" fontId="4" fillId="0" borderId="1" xfId="6" applyBorder="1"/>
    <xf numFmtId="0" fontId="4" fillId="0" borderId="0" xfId="6" applyBorder="1" applyAlignment="1"/>
    <xf numFmtId="0" fontId="4" fillId="0" borderId="0" xfId="6" applyBorder="1" applyAlignment="1">
      <alignment horizontal="center"/>
    </xf>
    <xf numFmtId="0" fontId="4" fillId="0" borderId="0" xfId="6" applyBorder="1"/>
    <xf numFmtId="0" fontId="4" fillId="0" borderId="1" xfId="6" applyBorder="1" applyAlignment="1">
      <alignment horizontal="center" vertical="center"/>
    </xf>
    <xf numFmtId="0" fontId="4" fillId="0" borderId="0" xfId="6" applyBorder="1" applyAlignment="1">
      <alignment horizontal="left" vertical="top" wrapText="1"/>
    </xf>
    <xf numFmtId="0" fontId="12" fillId="0" borderId="0" xfId="6" applyFont="1" applyAlignment="1">
      <alignment wrapText="1"/>
    </xf>
    <xf numFmtId="0" fontId="13" fillId="0" borderId="0" xfId="6" applyFont="1" applyAlignment="1">
      <alignment vertical="top" wrapText="1"/>
    </xf>
    <xf numFmtId="9" fontId="4" fillId="0" borderId="0" xfId="10" applyFont="1" applyBorder="1" applyAlignment="1">
      <alignment horizontal="center"/>
    </xf>
    <xf numFmtId="0" fontId="4" fillId="0" borderId="0" xfId="6" applyBorder="1" applyAlignment="1">
      <alignment horizontal="left" indent="1"/>
    </xf>
    <xf numFmtId="0" fontId="11" fillId="0" borderId="1" xfId="6" applyFont="1" applyBorder="1" applyAlignment="1">
      <alignment vertical="top" wrapText="1"/>
    </xf>
    <xf numFmtId="0" fontId="17" fillId="0" borderId="0" xfId="6" applyFont="1" applyBorder="1" applyAlignment="1">
      <alignment vertical="top" wrapText="1"/>
    </xf>
    <xf numFmtId="0" fontId="11" fillId="0" borderId="0" xfId="6" applyFont="1" applyBorder="1" applyAlignment="1">
      <alignment wrapText="1"/>
    </xf>
    <xf numFmtId="0" fontId="4" fillId="0" borderId="0" xfId="6" applyBorder="1" applyAlignment="1">
      <alignment wrapText="1"/>
    </xf>
    <xf numFmtId="0" fontId="16" fillId="2" borderId="1" xfId="6" applyFont="1" applyFill="1" applyBorder="1" applyAlignment="1"/>
    <xf numFmtId="165" fontId="4" fillId="0" borderId="1" xfId="6" applyNumberFormat="1" applyBorder="1" applyAlignment="1">
      <alignment horizontal="center" vertical="center"/>
    </xf>
    <xf numFmtId="165" fontId="4" fillId="0" borderId="0" xfId="6" applyNumberFormat="1" applyBorder="1" applyAlignment="1">
      <alignment horizontal="center" vertical="center"/>
    </xf>
    <xf numFmtId="0" fontId="4" fillId="0" borderId="0" xfId="6" applyBorder="1" applyAlignment="1">
      <alignment horizontal="left" vertical="top"/>
    </xf>
    <xf numFmtId="0" fontId="3" fillId="0" borderId="0" xfId="6" applyFont="1" applyFill="1" applyAlignment="1">
      <alignment horizontal="left" vertical="top"/>
    </xf>
    <xf numFmtId="0" fontId="3" fillId="0" borderId="0" xfId="6" applyFont="1" applyFill="1" applyAlignment="1">
      <alignment vertical="top" wrapText="1"/>
    </xf>
    <xf numFmtId="0" fontId="4" fillId="0" borderId="1" xfId="6" applyFill="1" applyBorder="1" applyAlignment="1">
      <alignment vertical="top" wrapText="1"/>
    </xf>
    <xf numFmtId="0" fontId="11" fillId="0" borderId="0" xfId="6" applyFont="1" applyFill="1" applyBorder="1" applyAlignment="1">
      <alignment horizontal="left" vertical="top" wrapText="1"/>
    </xf>
    <xf numFmtId="0" fontId="11" fillId="0" borderId="0" xfId="6" applyFont="1" applyFill="1" applyBorder="1" applyAlignment="1">
      <alignment vertical="top" wrapText="1"/>
    </xf>
    <xf numFmtId="0" fontId="4" fillId="0" borderId="1" xfId="6" applyFill="1" applyBorder="1" applyAlignment="1">
      <alignment horizontal="left" vertical="top" wrapText="1"/>
    </xf>
    <xf numFmtId="0" fontId="4" fillId="0" borderId="0" xfId="6" applyFill="1" applyBorder="1" applyAlignment="1">
      <alignment vertical="top" wrapText="1"/>
    </xf>
    <xf numFmtId="0" fontId="4" fillId="0" borderId="0" xfId="6" applyFont="1" applyFill="1"/>
    <xf numFmtId="0" fontId="4" fillId="0" borderId="0" xfId="6" applyFont="1" applyFill="1" applyAlignment="1">
      <alignment wrapText="1"/>
    </xf>
    <xf numFmtId="0" fontId="11" fillId="0" borderId="1" xfId="6" applyFont="1" applyFill="1" applyBorder="1" applyAlignment="1">
      <alignment vertical="top" wrapText="1"/>
    </xf>
    <xf numFmtId="0" fontId="4" fillId="0" borderId="23" xfId="6" applyFill="1" applyBorder="1" applyAlignment="1">
      <alignment vertical="top" wrapText="1"/>
    </xf>
    <xf numFmtId="0" fontId="4" fillId="0" borderId="24" xfId="6" applyFill="1" applyBorder="1" applyAlignment="1">
      <alignment vertical="top" wrapText="1"/>
    </xf>
    <xf numFmtId="0" fontId="4" fillId="0" borderId="26" xfId="6" applyFill="1" applyBorder="1" applyAlignment="1">
      <alignment vertical="top" wrapText="1"/>
    </xf>
    <xf numFmtId="0" fontId="4" fillId="0" borderId="23" xfId="6" applyFont="1" applyFill="1" applyBorder="1" applyAlignment="1">
      <alignment horizontal="center" vertical="top" wrapText="1"/>
    </xf>
    <xf numFmtId="0" fontId="4" fillId="0" borderId="25" xfId="6" applyFont="1" applyFill="1" applyBorder="1" applyAlignment="1">
      <alignment horizontal="center" vertical="top" wrapText="1"/>
    </xf>
    <xf numFmtId="0" fontId="4" fillId="0" borderId="6" xfId="6" applyFill="1" applyBorder="1" applyAlignment="1">
      <alignment vertical="top" wrapText="1"/>
    </xf>
    <xf numFmtId="0" fontId="4" fillId="0" borderId="10" xfId="6" applyFill="1" applyBorder="1" applyAlignment="1">
      <alignment vertical="top" wrapText="1"/>
    </xf>
    <xf numFmtId="0" fontId="11" fillId="0" borderId="3" xfId="6" applyFont="1" applyBorder="1" applyAlignment="1">
      <alignment vertical="top" wrapText="1"/>
    </xf>
    <xf numFmtId="0" fontId="4" fillId="0" borderId="0" xfId="6"/>
    <xf numFmtId="0" fontId="7" fillId="0" borderId="0" xfId="6" applyFont="1"/>
    <xf numFmtId="0" fontId="4" fillId="0" borderId="0" xfId="6" applyBorder="1" applyAlignment="1">
      <alignment horizontal="center"/>
    </xf>
    <xf numFmtId="0" fontId="4" fillId="0" borderId="0" xfId="6" applyAlignment="1">
      <alignment horizontal="left" indent="1"/>
    </xf>
    <xf numFmtId="9" fontId="4" fillId="0" borderId="0" xfId="10" applyFont="1" applyBorder="1" applyAlignment="1">
      <alignment horizontal="center"/>
    </xf>
    <xf numFmtId="0" fontId="4" fillId="0" borderId="0" xfId="6"/>
    <xf numFmtId="0" fontId="3" fillId="0" borderId="0" xfId="6" applyFont="1" applyAlignment="1">
      <alignment horizontal="left" vertical="top"/>
    </xf>
    <xf numFmtId="0" fontId="3" fillId="0" borderId="0" xfId="6" applyFont="1"/>
    <xf numFmtId="0" fontId="4" fillId="0" borderId="1" xfId="6" applyBorder="1" applyAlignment="1">
      <alignment horizontal="left" vertical="top" wrapText="1"/>
    </xf>
    <xf numFmtId="0" fontId="4" fillId="0" borderId="1" xfId="6" applyBorder="1"/>
    <xf numFmtId="0" fontId="4" fillId="0" borderId="0" xfId="6" applyBorder="1" applyAlignment="1"/>
    <xf numFmtId="0" fontId="7" fillId="0" borderId="0" xfId="6" applyFont="1"/>
    <xf numFmtId="0" fontId="4" fillId="0" borderId="1" xfId="6" applyBorder="1" applyAlignment="1">
      <alignment horizontal="center"/>
    </xf>
    <xf numFmtId="0" fontId="4" fillId="0" borderId="0" xfId="6" applyBorder="1" applyAlignment="1">
      <alignment horizontal="center"/>
    </xf>
    <xf numFmtId="0" fontId="4" fillId="0" borderId="0" xfId="6" applyBorder="1"/>
    <xf numFmtId="0" fontId="4" fillId="0" borderId="1" xfId="6" applyBorder="1" applyAlignment="1">
      <alignment horizontal="center" vertical="center"/>
    </xf>
    <xf numFmtId="0" fontId="3" fillId="2" borderId="1" xfId="6" applyFont="1" applyFill="1" applyBorder="1"/>
    <xf numFmtId="0" fontId="4" fillId="0" borderId="1" xfId="6" quotePrefix="1" applyBorder="1"/>
    <xf numFmtId="0" fontId="4" fillId="0" borderId="2" xfId="6" applyBorder="1"/>
    <xf numFmtId="0" fontId="4" fillId="0" borderId="1" xfId="6" applyFont="1" applyBorder="1" applyAlignment="1">
      <alignment horizontal="left" vertical="top" wrapText="1"/>
    </xf>
    <xf numFmtId="0" fontId="4" fillId="0" borderId="7" xfId="6" applyBorder="1"/>
    <xf numFmtId="0" fontId="4" fillId="0" borderId="0" xfId="6" applyBorder="1" applyAlignment="1">
      <alignment horizontal="left" vertical="top" wrapText="1"/>
    </xf>
    <xf numFmtId="0" fontId="13" fillId="0" borderId="0" xfId="6" applyFont="1" applyAlignment="1">
      <alignment vertical="top" wrapText="1"/>
    </xf>
    <xf numFmtId="0" fontId="15" fillId="0" borderId="0" xfId="6" applyFont="1"/>
    <xf numFmtId="0" fontId="16" fillId="0" borderId="0" xfId="6" applyFont="1"/>
    <xf numFmtId="9" fontId="4" fillId="0" borderId="0" xfId="10" applyFont="1" applyBorder="1" applyAlignment="1">
      <alignment horizontal="center"/>
    </xf>
    <xf numFmtId="0" fontId="16" fillId="2" borderId="1" xfId="6" applyFont="1" applyFill="1" applyBorder="1" applyAlignment="1"/>
    <xf numFmtId="0" fontId="4" fillId="0" borderId="8" xfId="6" applyBorder="1"/>
    <xf numFmtId="0" fontId="4" fillId="0" borderId="0" xfId="6" applyFont="1" applyAlignment="1">
      <alignment horizontal="left" vertical="top" wrapText="1"/>
    </xf>
    <xf numFmtId="0" fontId="16" fillId="0" borderId="0" xfId="6" applyFont="1" applyAlignment="1">
      <alignment horizontal="left" vertical="top" wrapText="1"/>
    </xf>
    <xf numFmtId="1" fontId="4" fillId="0" borderId="1" xfId="6" applyNumberFormat="1" applyFont="1" applyBorder="1" applyAlignment="1">
      <alignment horizontal="right" vertical="center" wrapText="1"/>
    </xf>
    <xf numFmtId="9" fontId="4" fillId="0" borderId="1" xfId="6" applyNumberFormat="1" applyFont="1" applyBorder="1" applyAlignment="1">
      <alignment horizontal="right" vertical="center" wrapText="1"/>
    </xf>
    <xf numFmtId="164" fontId="4" fillId="0" borderId="0" xfId="6" applyNumberFormat="1" applyBorder="1" applyAlignment="1">
      <alignment horizontal="center"/>
    </xf>
    <xf numFmtId="5" fontId="4" fillId="0" borderId="0" xfId="8" applyNumberFormat="1" applyFont="1" applyBorder="1" applyAlignment="1">
      <alignment horizontal="center"/>
    </xf>
    <xf numFmtId="9" fontId="4" fillId="0" borderId="1" xfId="10" applyFont="1" applyBorder="1" applyAlignment="1">
      <alignment horizontal="right"/>
    </xf>
    <xf numFmtId="0" fontId="11" fillId="0" borderId="1" xfId="6" applyFont="1" applyBorder="1"/>
    <xf numFmtId="0" fontId="11" fillId="0" borderId="10" xfId="6" applyFont="1" applyBorder="1"/>
    <xf numFmtId="0" fontId="4" fillId="0" borderId="11" xfId="6" applyBorder="1"/>
    <xf numFmtId="0" fontId="4" fillId="0" borderId="4" xfId="6" applyBorder="1"/>
    <xf numFmtId="49" fontId="4" fillId="0" borderId="1" xfId="6" applyNumberFormat="1" applyBorder="1" applyAlignment="1">
      <alignment horizontal="center" vertical="center"/>
    </xf>
    <xf numFmtId="0" fontId="11" fillId="0" borderId="1" xfId="6" applyFont="1" applyBorder="1" applyAlignment="1">
      <alignment horizontal="left" vertical="top" wrapText="1"/>
    </xf>
    <xf numFmtId="0" fontId="4" fillId="0" borderId="1" xfId="6" applyBorder="1" applyAlignment="1">
      <alignment horizontal="left" vertical="top"/>
    </xf>
    <xf numFmtId="1" fontId="4" fillId="0" borderId="1" xfId="6" applyNumberFormat="1" applyBorder="1"/>
    <xf numFmtId="167" fontId="4" fillId="0" borderId="1" xfId="6" applyNumberFormat="1" applyBorder="1" applyAlignment="1">
      <alignment horizontal="right" vertical="top"/>
    </xf>
    <xf numFmtId="0" fontId="4" fillId="0" borderId="0" xfId="6" applyBorder="1" applyAlignment="1">
      <alignment horizontal="center" vertical="center"/>
    </xf>
    <xf numFmtId="0" fontId="4" fillId="0" borderId="1" xfId="6" applyBorder="1" applyAlignment="1">
      <alignment horizontal="right" vertical="top"/>
    </xf>
    <xf numFmtId="0" fontId="4" fillId="0" borderId="3" xfId="6" applyBorder="1" applyAlignment="1">
      <alignment horizontal="right" vertical="top"/>
    </xf>
    <xf numFmtId="0" fontId="4" fillId="3" borderId="1" xfId="6" applyFont="1" applyFill="1" applyBorder="1" applyAlignment="1">
      <alignment horizontal="center"/>
    </xf>
    <xf numFmtId="0" fontId="11" fillId="0" borderId="1" xfId="6" applyFont="1" applyBorder="1" applyAlignment="1">
      <alignment horizontal="left" vertical="top"/>
    </xf>
    <xf numFmtId="0" fontId="4" fillId="0" borderId="1" xfId="6" applyFont="1" applyBorder="1" applyAlignment="1">
      <alignment horizontal="center"/>
    </xf>
    <xf numFmtId="0" fontId="4" fillId="0" borderId="0" xfId="6" applyBorder="1" applyAlignment="1">
      <alignment horizontal="left" vertical="top"/>
    </xf>
    <xf numFmtId="10" fontId="4" fillId="0" borderId="1" xfId="6" applyNumberFormat="1" applyBorder="1"/>
    <xf numFmtId="9" fontId="4" fillId="0" borderId="0" xfId="6" applyNumberFormat="1"/>
    <xf numFmtId="9" fontId="4" fillId="0" borderId="0" xfId="10" applyFont="1" applyBorder="1" applyAlignment="1">
      <alignment horizontal="left"/>
    </xf>
    <xf numFmtId="10" fontId="4" fillId="0" borderId="1" xfId="6" applyNumberFormat="1" applyBorder="1" applyAlignment="1">
      <alignment horizontal="right"/>
    </xf>
    <xf numFmtId="10" fontId="4" fillId="0" borderId="1" xfId="10" applyNumberFormat="1" applyFont="1" applyBorder="1" applyAlignment="1">
      <alignment horizontal="right"/>
    </xf>
    <xf numFmtId="0" fontId="4" fillId="0" borderId="1" xfId="6" applyFill="1" applyBorder="1"/>
    <xf numFmtId="0" fontId="4" fillId="0" borderId="1" xfId="6" applyFill="1" applyBorder="1" applyAlignment="1">
      <alignment vertical="top" wrapText="1"/>
    </xf>
    <xf numFmtId="10" fontId="4" fillId="0" borderId="3" xfId="6" applyNumberFormat="1" applyBorder="1"/>
    <xf numFmtId="0" fontId="4" fillId="0" borderId="9" xfId="6" applyBorder="1"/>
    <xf numFmtId="0" fontId="11" fillId="0" borderId="7" xfId="6" applyFont="1" applyBorder="1"/>
    <xf numFmtId="0" fontId="4" fillId="0" borderId="14" xfId="6" applyBorder="1"/>
    <xf numFmtId="0" fontId="4" fillId="0" borderId="0" xfId="6" applyFill="1" applyBorder="1" applyAlignment="1">
      <alignment horizontal="left" vertical="top" wrapText="1"/>
    </xf>
    <xf numFmtId="0" fontId="12" fillId="0" borderId="0" xfId="6" applyFont="1"/>
    <xf numFmtId="0" fontId="11" fillId="0" borderId="7" xfId="6" applyFont="1" applyFill="1" applyBorder="1"/>
    <xf numFmtId="0" fontId="4" fillId="0" borderId="4" xfId="6" applyFill="1" applyBorder="1"/>
    <xf numFmtId="0" fontId="4" fillId="0" borderId="1" xfId="6" applyFill="1" applyBorder="1" applyAlignment="1">
      <alignment horizontal="center" vertical="center"/>
    </xf>
    <xf numFmtId="2" fontId="4" fillId="0" borderId="12" xfId="6" applyNumberFormat="1" applyBorder="1"/>
    <xf numFmtId="0" fontId="4" fillId="0" borderId="20" xfId="6" applyFill="1" applyBorder="1"/>
    <xf numFmtId="0" fontId="4" fillId="0" borderId="1" xfId="6" applyFont="1" applyFill="1" applyBorder="1" applyAlignment="1">
      <alignment horizontal="center" wrapText="1"/>
    </xf>
    <xf numFmtId="0" fontId="4" fillId="0" borderId="1" xfId="6" applyFont="1" applyFill="1" applyBorder="1" applyAlignment="1">
      <alignment horizontal="center"/>
    </xf>
    <xf numFmtId="10" fontId="4" fillId="0" borderId="1" xfId="6" applyNumberFormat="1" applyFill="1" applyBorder="1" applyAlignment="1">
      <alignment horizontal="right"/>
    </xf>
    <xf numFmtId="0" fontId="3" fillId="0" borderId="0" xfId="6" applyFont="1" applyFill="1"/>
    <xf numFmtId="0" fontId="4" fillId="0" borderId="1" xfId="6" applyFont="1" applyBorder="1" applyAlignment="1">
      <alignment horizontal="center" vertical="center"/>
    </xf>
    <xf numFmtId="0" fontId="4" fillId="0" borderId="1" xfId="6" applyFont="1" applyFill="1" applyBorder="1" applyAlignment="1">
      <alignment horizontal="center" vertical="top" wrapText="1"/>
    </xf>
    <xf numFmtId="167" fontId="4" fillId="0" borderId="1" xfId="6" applyNumberFormat="1" applyBorder="1" applyAlignment="1">
      <alignment horizontal="center" vertical="top"/>
    </xf>
    <xf numFmtId="0" fontId="4" fillId="0" borderId="0" xfId="6"/>
    <xf numFmtId="0" fontId="3" fillId="0" borderId="0" xfId="6" applyFont="1" applyAlignment="1">
      <alignment horizontal="left" vertical="top"/>
    </xf>
    <xf numFmtId="0" fontId="4" fillId="0" borderId="0" xfId="6" applyAlignment="1"/>
    <xf numFmtId="0" fontId="4" fillId="0" borderId="1" xfId="6" applyBorder="1" applyAlignment="1">
      <alignment horizontal="left" vertical="top" wrapText="1"/>
    </xf>
    <xf numFmtId="0" fontId="4" fillId="0" borderId="1" xfId="6" applyBorder="1"/>
    <xf numFmtId="0" fontId="4" fillId="0" borderId="1" xfId="6" applyBorder="1" applyAlignment="1">
      <alignment vertical="center"/>
    </xf>
    <xf numFmtId="0" fontId="3" fillId="0" borderId="1" xfId="6" applyFont="1" applyBorder="1" applyAlignment="1">
      <alignment vertical="center"/>
    </xf>
    <xf numFmtId="0" fontId="7" fillId="0" borderId="0" xfId="6" applyFont="1"/>
    <xf numFmtId="0" fontId="3" fillId="0" borderId="0" xfId="6" applyFont="1" applyAlignment="1">
      <alignment vertical="top" wrapText="1"/>
    </xf>
    <xf numFmtId="0" fontId="4" fillId="0" borderId="0" xfId="6" applyBorder="1" applyAlignment="1">
      <alignment horizontal="center"/>
    </xf>
    <xf numFmtId="0" fontId="4" fillId="0" borderId="0" xfId="6" applyBorder="1"/>
    <xf numFmtId="0" fontId="4" fillId="0" borderId="1" xfId="6" applyBorder="1" applyAlignment="1">
      <alignment horizontal="center" vertical="center"/>
    </xf>
    <xf numFmtId="0" fontId="4" fillId="0" borderId="7" xfId="6" applyBorder="1"/>
    <xf numFmtId="0" fontId="4" fillId="0" borderId="0" xfId="6" applyFont="1" applyAlignment="1">
      <alignment horizontal="left" vertical="top" wrapText="1"/>
    </xf>
    <xf numFmtId="0" fontId="4" fillId="0" borderId="2" xfId="6" applyBorder="1" applyAlignment="1"/>
    <xf numFmtId="49" fontId="4" fillId="0" borderId="1" xfId="6" applyNumberFormat="1" applyBorder="1" applyAlignment="1">
      <alignment horizontal="center" vertical="center"/>
    </xf>
    <xf numFmtId="0" fontId="4" fillId="0" borderId="0" xfId="6" applyFont="1" applyBorder="1" applyAlignment="1">
      <alignment horizontal="left" vertical="top" wrapText="1"/>
    </xf>
    <xf numFmtId="0" fontId="4" fillId="0" borderId="0" xfId="6" applyBorder="1" applyAlignment="1">
      <alignment horizontal="center" vertical="center"/>
    </xf>
    <xf numFmtId="0" fontId="3" fillId="0" borderId="0" xfId="6" applyFont="1" applyBorder="1" applyAlignment="1">
      <alignment horizontal="center" vertical="center"/>
    </xf>
    <xf numFmtId="37" fontId="4" fillId="0" borderId="1" xfId="7" applyNumberFormat="1" applyBorder="1" applyAlignment="1">
      <alignment horizontal="center" vertical="center"/>
    </xf>
    <xf numFmtId="37" fontId="4" fillId="0" borderId="0" xfId="7" applyNumberFormat="1" applyBorder="1" applyAlignment="1">
      <alignment vertical="center"/>
    </xf>
    <xf numFmtId="37" fontId="3" fillId="0" borderId="1" xfId="7" applyNumberFormat="1" applyFont="1" applyBorder="1" applyAlignment="1">
      <alignment horizontal="center" vertical="center"/>
    </xf>
    <xf numFmtId="0" fontId="4" fillId="0" borderId="7" xfId="6" applyBorder="1" applyAlignment="1">
      <alignment horizontal="center"/>
    </xf>
    <xf numFmtId="0" fontId="3" fillId="2" borderId="1" xfId="6" applyFont="1" applyFill="1" applyBorder="1" applyAlignment="1">
      <alignment vertical="center"/>
    </xf>
    <xf numFmtId="0" fontId="4" fillId="0" borderId="1" xfId="6" applyBorder="1" applyAlignment="1">
      <alignment horizontal="left" vertical="center"/>
    </xf>
    <xf numFmtId="0" fontId="4" fillId="2" borderId="1" xfId="6" applyFill="1" applyBorder="1"/>
    <xf numFmtId="49" fontId="32" fillId="0" borderId="1" xfId="6" applyNumberFormat="1" applyFont="1" applyBorder="1" applyAlignment="1">
      <alignment horizontal="center" vertical="center"/>
    </xf>
    <xf numFmtId="0" fontId="8" fillId="0" borderId="1" xfId="6" applyFont="1" applyBorder="1" applyAlignment="1">
      <alignment horizontal="center" vertical="center" wrapText="1"/>
    </xf>
    <xf numFmtId="2" fontId="4" fillId="0" borderId="1" xfId="6" applyNumberFormat="1" applyFont="1" applyBorder="1" applyAlignment="1">
      <alignment horizontal="right" wrapText="1"/>
    </xf>
    <xf numFmtId="167" fontId="4" fillId="0" borderId="1" xfId="6" applyNumberFormat="1" applyBorder="1" applyAlignment="1">
      <alignment horizontal="right"/>
    </xf>
    <xf numFmtId="0" fontId="4" fillId="0" borderId="1" xfId="6" applyFont="1" applyBorder="1" applyAlignment="1">
      <alignment horizontal="center" vertical="center" wrapText="1"/>
    </xf>
    <xf numFmtId="0" fontId="28" fillId="0" borderId="1" xfId="6" applyFont="1" applyBorder="1" applyAlignment="1">
      <alignment horizontal="center" vertical="center" wrapText="1"/>
    </xf>
    <xf numFmtId="0" fontId="4" fillId="0" borderId="0" xfId="6"/>
    <xf numFmtId="0" fontId="3" fillId="0" borderId="0" xfId="6" applyFont="1" applyAlignment="1">
      <alignment horizontal="left" vertical="top"/>
    </xf>
    <xf numFmtId="0" fontId="3" fillId="0" borderId="0" xfId="6" applyFont="1"/>
    <xf numFmtId="0" fontId="4" fillId="0" borderId="0" xfId="6" applyAlignment="1"/>
    <xf numFmtId="0" fontId="4" fillId="0" borderId="1" xfId="6" applyBorder="1"/>
    <xf numFmtId="0" fontId="3" fillId="0" borderId="0" xfId="6" applyFont="1" applyAlignment="1">
      <alignment vertical="top" wrapText="1"/>
    </xf>
    <xf numFmtId="49" fontId="4" fillId="0" borderId="1" xfId="6" applyNumberFormat="1" applyBorder="1"/>
    <xf numFmtId="0" fontId="3" fillId="0" borderId="0" xfId="6" applyFont="1" applyAlignment="1">
      <alignment horizontal="left" vertical="top" wrapText="1"/>
    </xf>
    <xf numFmtId="0" fontId="4" fillId="0" borderId="1" xfId="6" applyFill="1" applyBorder="1"/>
    <xf numFmtId="0" fontId="7" fillId="0" borderId="0" xfId="6" applyFont="1" applyFill="1" applyAlignment="1">
      <alignment vertical="top" wrapText="1"/>
    </xf>
    <xf numFmtId="0" fontId="4" fillId="0" borderId="0" xfId="6"/>
    <xf numFmtId="0" fontId="3" fillId="0" borderId="0" xfId="6" applyFont="1" applyAlignment="1">
      <alignment horizontal="left" vertical="top"/>
    </xf>
    <xf numFmtId="0" fontId="4" fillId="0" borderId="0" xfId="6" applyAlignment="1">
      <alignment horizontal="left" vertical="top" wrapText="1"/>
    </xf>
    <xf numFmtId="0" fontId="4" fillId="0" borderId="1" xfId="6" applyBorder="1" applyAlignment="1">
      <alignment horizontal="left" vertical="top" wrapText="1"/>
    </xf>
    <xf numFmtId="9" fontId="4" fillId="0" borderId="1" xfId="6" applyNumberFormat="1" applyBorder="1" applyAlignment="1">
      <alignment horizontal="right"/>
    </xf>
    <xf numFmtId="0" fontId="4" fillId="0" borderId="0" xfId="6" applyBorder="1" applyAlignment="1">
      <alignment horizontal="center"/>
    </xf>
    <xf numFmtId="0" fontId="11" fillId="0" borderId="1" xfId="6" applyFont="1" applyBorder="1"/>
    <xf numFmtId="9" fontId="4" fillId="0" borderId="1" xfId="6" applyNumberFormat="1" applyBorder="1" applyAlignment="1">
      <alignment horizontal="right" wrapText="1"/>
    </xf>
    <xf numFmtId="9" fontId="4" fillId="0" borderId="1" xfId="10" applyNumberFormat="1" applyFont="1" applyBorder="1" applyAlignment="1">
      <alignment horizontal="right"/>
    </xf>
    <xf numFmtId="1" fontId="4" fillId="0" borderId="1" xfId="6" applyNumberFormat="1" applyBorder="1" applyAlignment="1">
      <alignment horizontal="right"/>
    </xf>
    <xf numFmtId="9" fontId="11" fillId="0" borderId="1" xfId="6" applyNumberFormat="1" applyFont="1" applyBorder="1" applyAlignment="1">
      <alignment horizontal="center" vertical="center" wrapText="1"/>
    </xf>
    <xf numFmtId="0" fontId="3" fillId="2" borderId="1" xfId="6" applyFont="1" applyFill="1" applyBorder="1" applyAlignment="1">
      <alignment horizontal="center" vertical="center" wrapText="1"/>
    </xf>
    <xf numFmtId="0" fontId="11" fillId="0" borderId="1" xfId="6" applyFont="1" applyBorder="1" applyAlignment="1">
      <alignment horizontal="center" vertical="center" wrapText="1"/>
    </xf>
    <xf numFmtId="9" fontId="4" fillId="0" borderId="1" xfId="6" applyNumberFormat="1" applyFont="1" applyBorder="1" applyAlignment="1">
      <alignment horizontal="center" vertical="center" wrapText="1"/>
    </xf>
    <xf numFmtId="0" fontId="4" fillId="0" borderId="0" xfId="6" applyAlignment="1">
      <alignment wrapText="1"/>
    </xf>
    <xf numFmtId="0" fontId="4" fillId="0" borderId="0" xfId="6" applyFont="1"/>
    <xf numFmtId="0" fontId="4" fillId="0" borderId="1" xfId="6" applyFill="1" applyBorder="1" applyAlignment="1">
      <alignment horizontal="left" vertical="top" wrapText="1"/>
    </xf>
    <xf numFmtId="0" fontId="11" fillId="0" borderId="1" xfId="6" applyFont="1" applyFill="1" applyBorder="1" applyAlignment="1">
      <alignment wrapText="1"/>
    </xf>
    <xf numFmtId="0" fontId="11" fillId="0" borderId="1" xfId="6" applyFont="1" applyFill="1" applyBorder="1"/>
    <xf numFmtId="0" fontId="4" fillId="0" borderId="0" xfId="6"/>
    <xf numFmtId="0" fontId="3" fillId="0" borderId="0" xfId="6" applyFont="1" applyAlignment="1">
      <alignment horizontal="left" vertical="top"/>
    </xf>
    <xf numFmtId="0" fontId="4" fillId="0" borderId="1" xfId="6" applyBorder="1" applyAlignment="1">
      <alignment horizontal="left" vertical="top" wrapText="1"/>
    </xf>
    <xf numFmtId="0" fontId="4" fillId="0" borderId="1" xfId="6" applyBorder="1"/>
    <xf numFmtId="0" fontId="4" fillId="0" borderId="1" xfId="6" applyBorder="1" applyAlignment="1">
      <alignment horizontal="center" vertical="center"/>
    </xf>
    <xf numFmtId="0" fontId="4" fillId="0" borderId="0" xfId="6" applyBorder="1" applyAlignment="1">
      <alignment horizontal="left" vertical="top" wrapText="1"/>
    </xf>
    <xf numFmtId="0" fontId="15" fillId="0" borderId="0" xfId="6" applyFont="1"/>
    <xf numFmtId="0" fontId="4" fillId="0" borderId="0" xfId="6" applyFont="1" applyAlignment="1">
      <alignment horizontal="left" vertical="top" wrapText="1"/>
    </xf>
    <xf numFmtId="49" fontId="4" fillId="0" borderId="1" xfId="6" applyNumberFormat="1" applyBorder="1" applyAlignment="1">
      <alignment horizontal="center" vertical="center"/>
    </xf>
    <xf numFmtId="0" fontId="11" fillId="0" borderId="1" xfId="6" applyFont="1" applyBorder="1" applyAlignment="1">
      <alignment horizontal="left" vertical="top" wrapText="1"/>
    </xf>
    <xf numFmtId="0" fontId="4" fillId="0" borderId="0" xfId="6" applyFont="1" applyBorder="1" applyAlignment="1">
      <alignment horizontal="left" vertical="top" wrapText="1"/>
    </xf>
    <xf numFmtId="0" fontId="4" fillId="2" borderId="1" xfId="6" applyFill="1" applyBorder="1"/>
    <xf numFmtId="0" fontId="4" fillId="0" borderId="1" xfId="6" applyFont="1" applyBorder="1" applyAlignment="1">
      <alignment horizontal="center" vertical="center" wrapText="1"/>
    </xf>
    <xf numFmtId="0" fontId="4" fillId="0" borderId="1" xfId="6" applyFont="1" applyBorder="1" applyAlignment="1">
      <alignment horizontal="center"/>
    </xf>
    <xf numFmtId="0" fontId="4" fillId="2" borderId="6" xfId="6" applyFill="1" applyBorder="1" applyAlignment="1">
      <alignment horizontal="left" vertical="top" wrapText="1"/>
    </xf>
    <xf numFmtId="168" fontId="4" fillId="0" borderId="1" xfId="8" applyNumberFormat="1" applyFont="1" applyBorder="1" applyAlignment="1">
      <alignment horizontal="right"/>
    </xf>
    <xf numFmtId="168" fontId="4" fillId="2" borderId="9" xfId="8" applyNumberFormat="1" applyFont="1" applyFill="1" applyBorder="1" applyAlignment="1">
      <alignment horizontal="right"/>
    </xf>
    <xf numFmtId="168" fontId="4" fillId="2" borderId="5" xfId="8" applyNumberFormat="1" applyFont="1" applyFill="1" applyBorder="1" applyAlignment="1">
      <alignment horizontal="right"/>
    </xf>
    <xf numFmtId="168" fontId="4" fillId="0" borderId="1" xfId="6" applyNumberFormat="1" applyBorder="1" applyAlignment="1">
      <alignment horizontal="right"/>
    </xf>
    <xf numFmtId="168" fontId="4" fillId="0" borderId="0" xfId="6" applyNumberFormat="1" applyBorder="1" applyAlignment="1">
      <alignment horizontal="right"/>
    </xf>
    <xf numFmtId="168" fontId="4" fillId="2" borderId="1" xfId="6" applyNumberFormat="1" applyFill="1" applyBorder="1" applyAlignment="1">
      <alignment horizontal="right"/>
    </xf>
    <xf numFmtId="166" fontId="12" fillId="0" borderId="1" xfId="6" applyNumberFormat="1" applyFont="1" applyBorder="1" applyAlignment="1">
      <alignment horizontal="right" wrapText="1"/>
    </xf>
    <xf numFmtId="0" fontId="4" fillId="0" borderId="2" xfId="6" applyFont="1" applyBorder="1" applyAlignment="1">
      <alignment horizontal="left" vertical="top" wrapText="1"/>
    </xf>
    <xf numFmtId="0" fontId="4" fillId="0" borderId="0" xfId="6" applyFont="1" applyAlignment="1">
      <alignment horizontal="left" vertical="top"/>
    </xf>
    <xf numFmtId="0" fontId="4" fillId="0" borderId="1" xfId="6" applyFont="1" applyBorder="1" applyAlignment="1">
      <alignment horizontal="left" vertical="top"/>
    </xf>
    <xf numFmtId="167" fontId="4" fillId="0" borderId="0" xfId="6" applyNumberFormat="1" applyFont="1" applyBorder="1" applyAlignment="1">
      <alignment horizontal="center" vertical="top" wrapText="1"/>
    </xf>
    <xf numFmtId="0" fontId="3" fillId="0" borderId="0" xfId="6" applyFont="1" applyFill="1" applyAlignment="1">
      <alignment horizontal="left" vertical="top"/>
    </xf>
    <xf numFmtId="0" fontId="4" fillId="0" borderId="1" xfId="6" applyFont="1" applyFill="1" applyBorder="1" applyAlignment="1">
      <alignment wrapText="1"/>
    </xf>
    <xf numFmtId="0" fontId="2" fillId="0" borderId="0" xfId="6" applyFont="1" applyFill="1" applyAlignment="1">
      <alignment horizontal="center" vertical="center"/>
    </xf>
    <xf numFmtId="49" fontId="4" fillId="0" borderId="0" xfId="6" applyNumberFormat="1" applyBorder="1" applyAlignment="1">
      <alignment horizontal="center" vertical="center"/>
    </xf>
    <xf numFmtId="9" fontId="4" fillId="0" borderId="0" xfId="6" applyNumberFormat="1" applyBorder="1" applyAlignment="1">
      <alignment horizontal="center" vertical="center"/>
    </xf>
    <xf numFmtId="0" fontId="4" fillId="0" borderId="0" xfId="6" applyFont="1" applyFill="1" applyAlignment="1">
      <alignment horizontal="left" vertical="center"/>
    </xf>
    <xf numFmtId="0" fontId="4" fillId="0" borderId="0" xfId="6"/>
    <xf numFmtId="0" fontId="3" fillId="0" borderId="0" xfId="6" applyFont="1" applyAlignment="1">
      <alignment horizontal="left" vertical="top"/>
    </xf>
    <xf numFmtId="0" fontId="4" fillId="0" borderId="0" xfId="6" applyAlignment="1"/>
    <xf numFmtId="0" fontId="4" fillId="0" borderId="0" xfId="6" applyAlignment="1">
      <alignment horizontal="left" vertical="top" wrapText="1"/>
    </xf>
    <xf numFmtId="0" fontId="4" fillId="0" borderId="1" xfId="6" applyBorder="1"/>
    <xf numFmtId="0" fontId="4" fillId="0" borderId="0" xfId="6" applyBorder="1" applyAlignment="1"/>
    <xf numFmtId="0" fontId="4" fillId="0" borderId="1" xfId="6" applyBorder="1" applyAlignment="1">
      <alignment horizontal="center"/>
    </xf>
    <xf numFmtId="0" fontId="4" fillId="0" borderId="0" xfId="6" applyBorder="1" applyAlignment="1">
      <alignment horizontal="center"/>
    </xf>
    <xf numFmtId="0" fontId="6" fillId="0" borderId="1" xfId="6" applyFont="1" applyBorder="1" applyAlignment="1">
      <alignment horizontal="center" wrapText="1"/>
    </xf>
    <xf numFmtId="0" fontId="4" fillId="0" borderId="1" xfId="6" applyBorder="1" applyAlignment="1">
      <alignment horizontal="center" vertical="center"/>
    </xf>
    <xf numFmtId="0" fontId="7" fillId="0" borderId="0" xfId="6" applyFont="1" applyAlignment="1">
      <alignment vertical="top"/>
    </xf>
    <xf numFmtId="0" fontId="3" fillId="0" borderId="1" xfId="6" applyFont="1" applyBorder="1" applyAlignment="1">
      <alignment horizontal="center" vertical="center" wrapText="1"/>
    </xf>
    <xf numFmtId="0" fontId="4" fillId="0" borderId="1" xfId="6" applyBorder="1" applyAlignment="1"/>
    <xf numFmtId="0" fontId="4" fillId="0" borderId="7" xfId="6" applyBorder="1"/>
    <xf numFmtId="0" fontId="4" fillId="0" borderId="0" xfId="6" applyBorder="1" applyAlignment="1">
      <alignment horizontal="left" vertical="top" wrapText="1"/>
    </xf>
    <xf numFmtId="0" fontId="15" fillId="0" borderId="0" xfId="6" applyFont="1"/>
    <xf numFmtId="0" fontId="4" fillId="0" borderId="1" xfId="6" applyBorder="1" applyAlignment="1">
      <alignment horizontal="center" vertical="center" wrapText="1"/>
    </xf>
    <xf numFmtId="0" fontId="4" fillId="0" borderId="8" xfId="6" applyBorder="1"/>
    <xf numFmtId="0" fontId="11" fillId="0" borderId="1" xfId="6" applyFont="1" applyBorder="1"/>
    <xf numFmtId="49" fontId="4" fillId="0" borderId="1" xfId="6" applyNumberFormat="1" applyBorder="1" applyAlignment="1">
      <alignment horizontal="center" vertical="center"/>
    </xf>
    <xf numFmtId="0" fontId="11" fillId="0" borderId="0" xfId="6" applyFont="1" applyAlignment="1">
      <alignment horizontal="left" vertical="top" wrapText="1"/>
    </xf>
    <xf numFmtId="0" fontId="4" fillId="2" borderId="1" xfId="6" applyFill="1" applyBorder="1"/>
    <xf numFmtId="167" fontId="4" fillId="0" borderId="1" xfId="6" applyNumberFormat="1" applyBorder="1" applyAlignment="1">
      <alignment horizontal="right"/>
    </xf>
    <xf numFmtId="1" fontId="4" fillId="0" borderId="1" xfId="6" applyNumberFormat="1" applyBorder="1" applyAlignment="1">
      <alignment horizontal="right"/>
    </xf>
    <xf numFmtId="0" fontId="11" fillId="0" borderId="1" xfId="6" applyFont="1" applyBorder="1" applyAlignment="1">
      <alignment horizontal="center" vertical="center" wrapText="1"/>
    </xf>
    <xf numFmtId="168" fontId="4" fillId="0" borderId="1" xfId="6" applyNumberFormat="1" applyBorder="1" applyAlignment="1">
      <alignment horizontal="right"/>
    </xf>
    <xf numFmtId="168" fontId="4" fillId="0" borderId="0" xfId="6" applyNumberFormat="1" applyBorder="1" applyAlignment="1">
      <alignment horizontal="right"/>
    </xf>
    <xf numFmtId="169" fontId="3" fillId="0" borderId="1" xfId="6" applyNumberFormat="1" applyFont="1" applyBorder="1"/>
    <xf numFmtId="0" fontId="20" fillId="0" borderId="6" xfId="6" applyFont="1" applyBorder="1" applyAlignment="1">
      <alignment vertical="top"/>
    </xf>
    <xf numFmtId="0" fontId="20" fillId="0" borderId="5" xfId="6" applyFont="1" applyBorder="1" applyAlignment="1">
      <alignment vertical="top" wrapText="1"/>
    </xf>
    <xf numFmtId="0" fontId="20" fillId="0" borderId="6" xfId="6" applyFont="1" applyBorder="1" applyAlignment="1">
      <alignment vertical="center"/>
    </xf>
    <xf numFmtId="0" fontId="20" fillId="0" borderId="5" xfId="6" applyFont="1" applyBorder="1" applyAlignment="1">
      <alignment vertical="center" wrapText="1"/>
    </xf>
    <xf numFmtId="0" fontId="4" fillId="2" borderId="1" xfId="6" applyFill="1" applyBorder="1" applyAlignment="1">
      <alignment horizontal="center"/>
    </xf>
    <xf numFmtId="49" fontId="4" fillId="0" borderId="1" xfId="6" applyNumberFormat="1" applyBorder="1" applyAlignment="1">
      <alignment horizontal="center" vertical="center" wrapText="1"/>
    </xf>
    <xf numFmtId="0" fontId="20" fillId="2" borderId="6" xfId="6" applyFont="1" applyFill="1" applyBorder="1"/>
    <xf numFmtId="0" fontId="20" fillId="2" borderId="5" xfId="6" applyFont="1" applyFill="1" applyBorder="1"/>
    <xf numFmtId="0" fontId="7" fillId="0" borderId="0" xfId="6" applyFont="1" applyAlignment="1">
      <alignment horizontal="left" vertical="top" wrapText="1"/>
    </xf>
    <xf numFmtId="172" fontId="4" fillId="0" borderId="0" xfId="8" applyNumberFormat="1" applyFont="1" applyBorder="1" applyAlignment="1">
      <alignment horizontal="center"/>
    </xf>
    <xf numFmtId="0" fontId="4" fillId="0" borderId="7" xfId="6" quotePrefix="1" applyBorder="1" applyAlignment="1">
      <alignment horizontal="center"/>
    </xf>
    <xf numFmtId="0" fontId="4" fillId="0" borderId="0" xfId="6" quotePrefix="1" applyBorder="1" applyAlignment="1">
      <alignment horizontal="center"/>
    </xf>
    <xf numFmtId="167" fontId="4" fillId="0" borderId="1" xfId="6" applyNumberFormat="1" applyBorder="1"/>
    <xf numFmtId="167" fontId="4" fillId="0" borderId="1" xfId="6" applyNumberFormat="1" applyBorder="1" applyAlignment="1">
      <alignment horizontal="center" vertical="center"/>
    </xf>
    <xf numFmtId="0" fontId="4" fillId="3" borderId="3" xfId="6" applyFill="1" applyBorder="1" applyAlignment="1"/>
    <xf numFmtId="0" fontId="4" fillId="0" borderId="12" xfId="6" applyBorder="1"/>
    <xf numFmtId="2" fontId="4" fillId="0" borderId="1" xfId="6" applyNumberFormat="1" applyBorder="1" applyAlignment="1">
      <alignment horizontal="right"/>
    </xf>
    <xf numFmtId="0" fontId="20" fillId="0" borderId="1" xfId="6" applyFont="1" applyBorder="1" applyAlignment="1">
      <alignment horizontal="center"/>
    </xf>
    <xf numFmtId="0" fontId="4" fillId="0" borderId="0" xfId="6" applyFont="1" applyAlignment="1">
      <alignment horizontal="left" vertical="top"/>
    </xf>
    <xf numFmtId="0" fontId="4" fillId="0" borderId="0" xfId="6" applyFont="1"/>
    <xf numFmtId="0" fontId="11" fillId="0" borderId="0" xfId="6" applyFont="1" applyBorder="1" applyAlignment="1">
      <alignment horizontal="left" vertical="top" wrapText="1"/>
    </xf>
    <xf numFmtId="49" fontId="4" fillId="0" borderId="0" xfId="6" applyNumberFormat="1" applyBorder="1" applyAlignment="1">
      <alignment horizontal="center" vertical="center" wrapText="1"/>
    </xf>
    <xf numFmtId="0" fontId="4" fillId="0" borderId="0" xfId="6" applyFont="1" applyAlignment="1">
      <alignment vertical="top"/>
    </xf>
    <xf numFmtId="0" fontId="20" fillId="0" borderId="0" xfId="6" applyFont="1" applyBorder="1" applyAlignment="1">
      <alignment vertical="top"/>
    </xf>
    <xf numFmtId="0" fontId="20" fillId="0" borderId="0" xfId="6" applyFont="1" applyBorder="1" applyAlignment="1">
      <alignment vertical="top" wrapText="1"/>
    </xf>
    <xf numFmtId="172" fontId="20" fillId="0" borderId="0" xfId="8" applyNumberFormat="1" applyFont="1" applyBorder="1" applyAlignment="1">
      <alignment horizontal="center" vertical="center"/>
    </xf>
    <xf numFmtId="0" fontId="3" fillId="0" borderId="0" xfId="6" applyFont="1" applyFill="1" applyAlignment="1">
      <alignment horizontal="left" vertical="top"/>
    </xf>
    <xf numFmtId="0" fontId="4" fillId="0" borderId="0" xfId="6" applyFont="1" applyFill="1" applyAlignment="1">
      <alignment wrapText="1"/>
    </xf>
    <xf numFmtId="0" fontId="4" fillId="0" borderId="0" xfId="6"/>
    <xf numFmtId="0" fontId="3" fillId="0" borderId="0" xfId="6" applyFont="1"/>
    <xf numFmtId="0" fontId="4" fillId="0" borderId="0" xfId="6" applyAlignment="1">
      <alignment horizontal="left" vertical="top" wrapText="1"/>
    </xf>
    <xf numFmtId="0" fontId="4" fillId="0" borderId="1" xfId="6" applyBorder="1" applyAlignment="1">
      <alignment horizontal="center"/>
    </xf>
    <xf numFmtId="0" fontId="3" fillId="0" borderId="0" xfId="6" applyFont="1" applyAlignment="1">
      <alignment vertical="top"/>
    </xf>
    <xf numFmtId="0" fontId="4" fillId="0" borderId="1" xfId="6" applyBorder="1" applyAlignment="1">
      <alignment horizontal="right"/>
    </xf>
    <xf numFmtId="0" fontId="4" fillId="0" borderId="0" xfId="6" applyAlignment="1">
      <alignment wrapText="1"/>
    </xf>
    <xf numFmtId="0" fontId="20" fillId="0" borderId="1" xfId="6" applyFont="1" applyBorder="1" applyAlignment="1">
      <alignment horizontal="center"/>
    </xf>
    <xf numFmtId="173" fontId="4" fillId="0" borderId="6" xfId="6" applyNumberFormat="1" applyBorder="1" applyAlignment="1">
      <alignment vertical="center"/>
    </xf>
    <xf numFmtId="173" fontId="4" fillId="0" borderId="6" xfId="6" applyNumberFormat="1" applyBorder="1" applyAlignment="1">
      <alignment vertical="top"/>
    </xf>
    <xf numFmtId="49" fontId="3" fillId="0" borderId="1" xfId="6" applyNumberFormat="1" applyFont="1" applyBorder="1" applyAlignment="1">
      <alignment horizontal="center"/>
    </xf>
    <xf numFmtId="0" fontId="8" fillId="0" borderId="0" xfId="6" applyFont="1" applyAlignment="1">
      <alignment wrapText="1"/>
    </xf>
    <xf numFmtId="0" fontId="20" fillId="0" borderId="0" xfId="6" applyFont="1" applyAlignment="1">
      <alignment wrapText="1"/>
    </xf>
    <xf numFmtId="0" fontId="4" fillId="0" borderId="0" xfId="6" applyFont="1" applyAlignment="1">
      <alignment vertical="top"/>
    </xf>
    <xf numFmtId="173" fontId="4" fillId="0" borderId="1" xfId="6" applyNumberFormat="1" applyBorder="1" applyAlignment="1">
      <alignment vertical="center"/>
    </xf>
    <xf numFmtId="1" fontId="4" fillId="0" borderId="1" xfId="6" applyNumberFormat="1" applyFont="1" applyBorder="1" applyAlignment="1">
      <alignment vertical="top"/>
    </xf>
    <xf numFmtId="0" fontId="11" fillId="0" borderId="1" xfId="6" applyFont="1" applyBorder="1" applyAlignment="1">
      <alignment vertical="top"/>
    </xf>
    <xf numFmtId="0" fontId="4" fillId="0" borderId="0" xfId="6" applyFill="1" applyAlignment="1">
      <alignment vertical="top" wrapText="1"/>
    </xf>
    <xf numFmtId="0" fontId="20" fillId="0" borderId="1" xfId="6" applyFont="1" applyFill="1" applyBorder="1" applyAlignment="1">
      <alignment vertical="top" wrapText="1"/>
    </xf>
    <xf numFmtId="0" fontId="20" fillId="0" borderId="9" xfId="6" applyFont="1" applyFill="1" applyBorder="1" applyAlignment="1">
      <alignment horizontal="center" vertical="top" wrapText="1"/>
    </xf>
    <xf numFmtId="0" fontId="4" fillId="0" borderId="0" xfId="6" applyFill="1" applyAlignment="1">
      <alignment horizontal="center" vertical="top" wrapText="1"/>
    </xf>
    <xf numFmtId="0" fontId="20" fillId="0" borderId="1" xfId="6" applyFont="1" applyFill="1" applyBorder="1" applyAlignment="1">
      <alignment horizontal="center" vertical="top" wrapText="1"/>
    </xf>
    <xf numFmtId="0" fontId="20" fillId="0" borderId="6" xfId="6" applyFont="1" applyFill="1" applyBorder="1" applyAlignment="1">
      <alignment horizontal="center" vertical="top" wrapText="1"/>
    </xf>
    <xf numFmtId="0" fontId="20" fillId="0" borderId="5" xfId="6" applyFont="1" applyFill="1" applyBorder="1" applyAlignment="1">
      <alignment horizontal="center" vertical="top" wrapText="1"/>
    </xf>
    <xf numFmtId="0" fontId="29" fillId="0" borderId="1" xfId="6" applyFont="1" applyFill="1" applyBorder="1" applyAlignment="1">
      <alignment vertical="top" wrapText="1"/>
    </xf>
    <xf numFmtId="0" fontId="4" fillId="0" borderId="0" xfId="6" applyFill="1"/>
    <xf numFmtId="0" fontId="4" fillId="0" borderId="0" xfId="6" applyFont="1" applyFill="1" applyAlignment="1">
      <alignment vertical="top"/>
    </xf>
    <xf numFmtId="0" fontId="4" fillId="0" borderId="1" xfId="6" applyFont="1" applyFill="1" applyBorder="1" applyAlignment="1">
      <alignment vertical="top"/>
    </xf>
    <xf numFmtId="0" fontId="4" fillId="0" borderId="0" xfId="6" applyFont="1" applyFill="1" applyAlignment="1">
      <alignment horizontal="right" vertical="top"/>
    </xf>
    <xf numFmtId="0" fontId="4" fillId="0" borderId="0" xfId="6"/>
    <xf numFmtId="0" fontId="3" fillId="0" borderId="1" xfId="6" applyFont="1" applyBorder="1" applyAlignment="1">
      <alignment vertical="center"/>
    </xf>
    <xf numFmtId="0" fontId="3" fillId="0" borderId="0" xfId="6" applyFont="1" applyAlignment="1">
      <alignment vertical="top" wrapText="1"/>
    </xf>
    <xf numFmtId="0" fontId="3" fillId="0" borderId="1" xfId="6" applyFont="1" applyBorder="1" applyAlignment="1">
      <alignment horizontal="center" vertical="center" wrapText="1"/>
    </xf>
    <xf numFmtId="0" fontId="3" fillId="0" borderId="0" xfId="6" applyFont="1" applyAlignment="1">
      <alignment horizontal="left" vertical="top" wrapText="1"/>
    </xf>
    <xf numFmtId="0" fontId="3" fillId="0" borderId="0" xfId="6" applyFont="1" applyAlignment="1">
      <alignment vertical="top"/>
    </xf>
    <xf numFmtId="0" fontId="3" fillId="0" borderId="1" xfId="6" applyFont="1" applyBorder="1" applyAlignment="1">
      <alignment vertical="center" wrapText="1"/>
    </xf>
    <xf numFmtId="0" fontId="4" fillId="2" borderId="1" xfId="6" applyFill="1" applyBorder="1" applyAlignment="1">
      <alignment vertical="center"/>
    </xf>
    <xf numFmtId="10" fontId="3" fillId="0" borderId="1" xfId="10" applyNumberFormat="1" applyFont="1" applyBorder="1" applyAlignment="1">
      <alignment horizontal="center" vertical="center"/>
    </xf>
    <xf numFmtId="0" fontId="15" fillId="0" borderId="16" xfId="6" applyFont="1" applyBorder="1" applyAlignment="1">
      <alignment vertical="top" wrapText="1"/>
    </xf>
    <xf numFmtId="0" fontId="15" fillId="0" borderId="17" xfId="6" applyFont="1" applyBorder="1" applyAlignment="1">
      <alignment vertical="top" wrapText="1"/>
    </xf>
    <xf numFmtId="0" fontId="15" fillId="0" borderId="17" xfId="6" applyFont="1" applyBorder="1" applyAlignment="1">
      <alignment horizontal="center" vertical="top" wrapText="1"/>
    </xf>
    <xf numFmtId="0" fontId="15" fillId="0" borderId="18" xfId="6" applyFont="1" applyBorder="1" applyAlignment="1">
      <alignment vertical="top" wrapText="1"/>
    </xf>
    <xf numFmtId="0" fontId="15" fillId="0" borderId="19" xfId="6" applyFont="1" applyBorder="1" applyAlignment="1">
      <alignment vertical="top" wrapText="1"/>
    </xf>
    <xf numFmtId="0" fontId="15" fillId="0" borderId="19" xfId="6" applyFont="1" applyBorder="1" applyAlignment="1">
      <alignment horizontal="center" vertical="top" wrapText="1"/>
    </xf>
    <xf numFmtId="0" fontId="15" fillId="0" borderId="18" xfId="6" applyFont="1" applyFill="1" applyBorder="1" applyAlignment="1">
      <alignment vertical="top" wrapText="1"/>
    </xf>
    <xf numFmtId="0" fontId="15" fillId="5" borderId="18" xfId="6" applyFont="1" applyFill="1" applyBorder="1" applyAlignment="1">
      <alignment vertical="top" wrapText="1"/>
    </xf>
    <xf numFmtId="0" fontId="15" fillId="0" borderId="19" xfId="6" applyFont="1" applyFill="1" applyBorder="1" applyAlignment="1">
      <alignment vertical="top" wrapText="1"/>
    </xf>
    <xf numFmtId="0" fontId="15" fillId="0" borderId="19" xfId="6" applyFont="1" applyFill="1" applyBorder="1" applyAlignment="1">
      <alignment horizontal="center" vertical="top" wrapText="1"/>
    </xf>
    <xf numFmtId="0" fontId="4" fillId="0" borderId="1" xfId="6" applyFill="1" applyBorder="1" applyAlignment="1">
      <alignment vertical="center"/>
    </xf>
    <xf numFmtId="10" fontId="4" fillId="0" borderId="1" xfId="10" applyNumberFormat="1" applyFont="1" applyFill="1" applyBorder="1" applyAlignment="1">
      <alignment horizontal="center" vertical="center"/>
    </xf>
    <xf numFmtId="49" fontId="4" fillId="0" borderId="1" xfId="6" applyNumberFormat="1" applyFill="1" applyBorder="1" applyAlignment="1">
      <alignment horizontal="left" vertical="center" indent="2"/>
    </xf>
    <xf numFmtId="0" fontId="3" fillId="5" borderId="1" xfId="6" applyFont="1" applyFill="1" applyBorder="1" applyAlignment="1">
      <alignment horizontal="center" vertical="center" wrapText="1"/>
    </xf>
    <xf numFmtId="0" fontId="4" fillId="0" borderId="0" xfId="6"/>
    <xf numFmtId="0" fontId="16" fillId="0" borderId="13" xfId="6" applyFont="1" applyBorder="1" applyAlignment="1">
      <alignment horizontal="left" vertical="top" wrapText="1"/>
    </xf>
    <xf numFmtId="0" fontId="11" fillId="0" borderId="13" xfId="6" applyFont="1" applyBorder="1" applyAlignment="1">
      <alignment horizontal="left" vertical="top" wrapText="1"/>
    </xf>
    <xf numFmtId="0" fontId="3" fillId="0" borderId="13" xfId="6" applyFont="1" applyBorder="1" applyAlignment="1">
      <alignment horizontal="center" vertical="top" wrapText="1"/>
    </xf>
    <xf numFmtId="0" fontId="3" fillId="0" borderId="13" xfId="6" applyFont="1" applyFill="1" applyBorder="1" applyAlignment="1">
      <alignment horizontal="left" vertical="top" wrapText="1"/>
    </xf>
    <xf numFmtId="0" fontId="16" fillId="0" borderId="0" xfId="6" applyFont="1" applyFill="1" applyAlignment="1">
      <alignment wrapText="1"/>
    </xf>
    <xf numFmtId="0" fontId="4" fillId="0" borderId="0" xfId="6"/>
    <xf numFmtId="0" fontId="12" fillId="0" borderId="0" xfId="6" applyFont="1" applyAlignment="1">
      <alignment vertical="top" wrapText="1"/>
    </xf>
    <xf numFmtId="0" fontId="25" fillId="0" borderId="0" xfId="6" applyFont="1" applyAlignment="1">
      <alignment horizontal="left" vertical="top" wrapText="1"/>
    </xf>
    <xf numFmtId="0" fontId="12" fillId="0" borderId="0" xfId="6" applyFont="1" applyAlignment="1">
      <alignment horizontal="left" vertical="top" wrapText="1"/>
    </xf>
    <xf numFmtId="0" fontId="0" fillId="0" borderId="0" xfId="0" applyAlignment="1"/>
    <xf numFmtId="0" fontId="4" fillId="0" borderId="1" xfId="6" applyBorder="1" applyAlignment="1"/>
    <xf numFmtId="0" fontId="4" fillId="0" borderId="0" xfId="6" applyBorder="1" applyAlignment="1"/>
    <xf numFmtId="3" fontId="4" fillId="0" borderId="1" xfId="6" applyNumberFormat="1" applyBorder="1" applyAlignment="1"/>
    <xf numFmtId="3" fontId="4" fillId="0" borderId="1" xfId="6" applyNumberFormat="1" applyFont="1" applyBorder="1" applyAlignment="1">
      <alignment vertical="top" wrapText="1"/>
    </xf>
    <xf numFmtId="49" fontId="12" fillId="0" borderId="1" xfId="6" applyNumberFormat="1" applyFont="1" applyBorder="1" applyAlignment="1">
      <alignment horizontal="center" vertical="center"/>
    </xf>
    <xf numFmtId="1" fontId="12" fillId="0" borderId="1" xfId="10" applyNumberFormat="1" applyFont="1" applyFill="1" applyBorder="1" applyAlignment="1">
      <alignment horizontal="right" vertical="center"/>
    </xf>
    <xf numFmtId="0" fontId="20" fillId="0" borderId="3" xfId="6" applyFont="1" applyBorder="1" applyAlignment="1">
      <alignment horizontal="center" vertical="center" wrapText="1"/>
    </xf>
    <xf numFmtId="0" fontId="33" fillId="0" borderId="1" xfId="0" applyFont="1" applyBorder="1"/>
    <xf numFmtId="3" fontId="33" fillId="0" borderId="1" xfId="0" applyNumberFormat="1" applyFont="1" applyBorder="1"/>
    <xf numFmtId="3" fontId="33" fillId="0" borderId="0" xfId="0" applyNumberFormat="1" applyFont="1"/>
    <xf numFmtId="3" fontId="4" fillId="0" borderId="1" xfId="6" applyNumberFormat="1" applyBorder="1" applyAlignment="1">
      <alignment horizontal="right"/>
    </xf>
    <xf numFmtId="37" fontId="0" fillId="0" borderId="1" xfId="0" applyNumberFormat="1" applyBorder="1" applyAlignment="1">
      <alignment horizontal="right"/>
    </xf>
    <xf numFmtId="9" fontId="1" fillId="0" borderId="1" xfId="5" applyBorder="1" applyAlignment="1">
      <alignment horizontal="right"/>
    </xf>
    <xf numFmtId="0" fontId="13" fillId="0" borderId="0" xfId="6" applyFont="1" applyBorder="1" applyAlignment="1">
      <alignment horizontal="center" vertical="top" wrapText="1"/>
    </xf>
    <xf numFmtId="166" fontId="4" fillId="0" borderId="1" xfId="6" applyNumberFormat="1" applyBorder="1" applyAlignment="1">
      <alignment horizontal="center"/>
    </xf>
    <xf numFmtId="0" fontId="1" fillId="0" borderId="1" xfId="6" applyFont="1" applyBorder="1" applyAlignment="1">
      <alignment horizontal="center" vertical="center"/>
    </xf>
    <xf numFmtId="2" fontId="1" fillId="0" borderId="1" xfId="6" applyNumberFormat="1" applyFont="1" applyBorder="1" applyAlignment="1">
      <alignment horizontal="right" wrapText="1"/>
    </xf>
    <xf numFmtId="49" fontId="1" fillId="0" borderId="1" xfId="6" applyNumberFormat="1" applyFont="1" applyBorder="1" applyAlignment="1">
      <alignment horizontal="center" vertical="center"/>
    </xf>
    <xf numFmtId="167" fontId="1" fillId="0" borderId="1" xfId="6" applyNumberFormat="1" applyFont="1" applyBorder="1" applyAlignment="1">
      <alignment horizontal="right"/>
    </xf>
    <xf numFmtId="1" fontId="4" fillId="0" borderId="1" xfId="6" applyNumberFormat="1" applyFont="1" applyBorder="1" applyAlignment="1">
      <alignment horizontal="center" wrapText="1"/>
    </xf>
    <xf numFmtId="0" fontId="1" fillId="0" borderId="1" xfId="6" applyFont="1" applyBorder="1"/>
    <xf numFmtId="49" fontId="1" fillId="0" borderId="1" xfId="6" applyNumberFormat="1" applyFont="1" applyBorder="1"/>
    <xf numFmtId="0" fontId="1" fillId="0" borderId="3" xfId="6" applyFont="1" applyBorder="1"/>
    <xf numFmtId="49" fontId="1" fillId="0" borderId="1" xfId="0" applyNumberFormat="1" applyFont="1" applyBorder="1" applyAlignment="1">
      <alignment horizontal="center" vertical="center"/>
    </xf>
    <xf numFmtId="0" fontId="0" fillId="0" borderId="1" xfId="0" applyBorder="1" applyAlignment="1">
      <alignment horizontal="left" vertical="top" wrapText="1"/>
    </xf>
    <xf numFmtId="49" fontId="0" fillId="0" borderId="1" xfId="0" applyNumberFormat="1" applyBorder="1" applyAlignment="1">
      <alignment horizontal="center" vertical="center"/>
    </xf>
    <xf numFmtId="0" fontId="0" fillId="0" borderId="1" xfId="0" applyFill="1" applyBorder="1" applyAlignment="1">
      <alignment horizontal="left" vertical="top" wrapText="1"/>
    </xf>
    <xf numFmtId="0" fontId="0" fillId="0" borderId="20" xfId="0" applyFill="1" applyBorder="1" applyAlignment="1">
      <alignment horizontal="left" vertical="top" wrapText="1"/>
    </xf>
    <xf numFmtId="0" fontId="0" fillId="0" borderId="10" xfId="0" applyBorder="1" applyAlignment="1">
      <alignment horizontal="left" vertical="top" wrapText="1"/>
    </xf>
    <xf numFmtId="9" fontId="33" fillId="0" borderId="0" xfId="0" applyNumberFormat="1" applyFont="1"/>
    <xf numFmtId="0" fontId="0" fillId="0" borderId="7" xfId="0" applyBorder="1"/>
    <xf numFmtId="1" fontId="4" fillId="0" borderId="1" xfId="6" applyNumberFormat="1" applyBorder="1" applyAlignment="1">
      <alignment horizontal="center"/>
    </xf>
    <xf numFmtId="166" fontId="1" fillId="0" borderId="1" xfId="6" applyNumberFormat="1" applyFont="1" applyBorder="1" applyAlignment="1">
      <alignment horizontal="right" wrapText="1"/>
    </xf>
    <xf numFmtId="0" fontId="1" fillId="0" borderId="0" xfId="6" applyFont="1" applyFill="1" applyBorder="1" applyAlignment="1"/>
    <xf numFmtId="170" fontId="4" fillId="0" borderId="1" xfId="6" applyNumberFormat="1" applyBorder="1"/>
    <xf numFmtId="167" fontId="1" fillId="0" borderId="1" xfId="6" applyNumberFormat="1" applyFont="1" applyBorder="1" applyAlignment="1">
      <alignment horizontal="left" wrapText="1"/>
    </xf>
    <xf numFmtId="0" fontId="3" fillId="0" borderId="0" xfId="6" applyFont="1" applyAlignment="1">
      <alignment horizontal="left" vertical="top"/>
    </xf>
    <xf numFmtId="165" fontId="1" fillId="0" borderId="1" xfId="6" applyNumberFormat="1" applyFont="1" applyFill="1" applyBorder="1" applyAlignment="1">
      <alignment horizontal="left" vertical="center" wrapText="1"/>
    </xf>
    <xf numFmtId="0" fontId="1" fillId="0" borderId="1" xfId="6" applyFont="1" applyFill="1" applyBorder="1" applyAlignment="1">
      <alignment horizontal="left" wrapText="1"/>
    </xf>
    <xf numFmtId="0" fontId="0" fillId="0" borderId="0" xfId="0" applyFill="1"/>
    <xf numFmtId="0" fontId="1" fillId="0" borderId="1" xfId="6" applyFont="1" applyFill="1" applyBorder="1"/>
    <xf numFmtId="0" fontId="4" fillId="0" borderId="7" xfId="6" applyFill="1" applyBorder="1"/>
    <xf numFmtId="0" fontId="4" fillId="0" borderId="0" xfId="6" applyFill="1" applyBorder="1"/>
    <xf numFmtId="0" fontId="11" fillId="0" borderId="1" xfId="6" applyFont="1" applyFill="1" applyBorder="1" applyAlignment="1">
      <alignment horizontal="left" vertical="top" wrapText="1"/>
    </xf>
    <xf numFmtId="167" fontId="4" fillId="0" borderId="1" xfId="6" applyNumberFormat="1" applyFill="1" applyBorder="1" applyAlignment="1">
      <alignment horizontal="right" vertical="top"/>
    </xf>
    <xf numFmtId="0" fontId="1" fillId="0" borderId="0" xfId="6" applyFont="1" applyAlignment="1">
      <alignment horizontal="left" vertical="top" wrapText="1"/>
    </xf>
    <xf numFmtId="49" fontId="1" fillId="0" borderId="1" xfId="6" applyNumberFormat="1" applyFont="1" applyBorder="1" applyAlignment="1">
      <alignment horizontal="center" vertical="center" wrapText="1"/>
    </xf>
    <xf numFmtId="5" fontId="1" fillId="0" borderId="1" xfId="0" applyNumberFormat="1" applyFont="1" applyFill="1" applyBorder="1" applyAlignment="1" applyProtection="1"/>
    <xf numFmtId="169" fontId="3" fillId="0" borderId="1" xfId="0" applyNumberFormat="1" applyFont="1" applyFill="1" applyBorder="1" applyAlignment="1" applyProtection="1"/>
    <xf numFmtId="169" fontId="1" fillId="0" borderId="1" xfId="0" applyNumberFormat="1" applyFont="1" applyFill="1" applyBorder="1" applyAlignment="1" applyProtection="1"/>
    <xf numFmtId="169" fontId="1" fillId="0" borderId="5" xfId="0" applyNumberFormat="1" applyFont="1" applyFill="1" applyBorder="1" applyAlignment="1" applyProtection="1"/>
    <xf numFmtId="0" fontId="20" fillId="0" borderId="1" xfId="0" applyNumberFormat="1" applyFont="1" applyFill="1" applyBorder="1" applyAlignment="1" applyProtection="1">
      <alignment horizontal="center" vertical="center"/>
    </xf>
    <xf numFmtId="9" fontId="20" fillId="0" borderId="1" xfId="0" applyNumberFormat="1" applyFont="1" applyFill="1" applyBorder="1" applyAlignment="1" applyProtection="1">
      <alignment horizontal="center" vertical="center"/>
    </xf>
    <xf numFmtId="171" fontId="20" fillId="0" borderId="1" xfId="0" applyNumberFormat="1" applyFont="1" applyFill="1" applyBorder="1" applyAlignment="1" applyProtection="1">
      <alignment horizontal="center" vertical="center"/>
    </xf>
    <xf numFmtId="172" fontId="20" fillId="0" borderId="1" xfId="0" applyNumberFormat="1" applyFont="1" applyFill="1" applyBorder="1" applyAlignment="1" applyProtection="1">
      <alignment horizontal="center" vertical="center"/>
    </xf>
    <xf numFmtId="9" fontId="1" fillId="0" borderId="1" xfId="0" applyNumberFormat="1" applyFont="1" applyFill="1" applyBorder="1" applyAlignment="1" applyProtection="1">
      <alignment horizontal="right" wrapText="1"/>
    </xf>
    <xf numFmtId="168" fontId="1" fillId="0" borderId="1" xfId="0" applyNumberFormat="1" applyFont="1" applyFill="1" applyBorder="1" applyAlignment="1" applyProtection="1">
      <alignment horizontal="right" wrapText="1"/>
    </xf>
    <xf numFmtId="0" fontId="1" fillId="0" borderId="1" xfId="6" applyFont="1" applyBorder="1" applyAlignment="1">
      <alignment horizontal="center"/>
    </xf>
    <xf numFmtId="167" fontId="4" fillId="0" borderId="1" xfId="6" applyNumberFormat="1" applyBorder="1" applyAlignment="1">
      <alignment horizontal="center"/>
    </xf>
    <xf numFmtId="167" fontId="4" fillId="0" borderId="12" xfId="6" applyNumberFormat="1" applyBorder="1" applyAlignment="1">
      <alignment horizontal="center"/>
    </xf>
    <xf numFmtId="49" fontId="1" fillId="0" borderId="1"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center"/>
    </xf>
    <xf numFmtId="0" fontId="24" fillId="0" borderId="1" xfId="4" applyBorder="1" applyAlignment="1" applyProtection="1">
      <alignment horizontal="left" vertical="top" wrapText="1"/>
    </xf>
    <xf numFmtId="0" fontId="26" fillId="0" borderId="1" xfId="1" applyFont="1" applyBorder="1" applyAlignment="1">
      <alignment horizontal="left" vertical="top" wrapText="1"/>
    </xf>
    <xf numFmtId="0" fontId="3" fillId="0" borderId="0" xfId="1" applyFont="1" applyBorder="1" applyAlignment="1">
      <alignment horizontal="left" vertical="center" wrapText="1"/>
    </xf>
    <xf numFmtId="0" fontId="1" fillId="0" borderId="0" xfId="1" applyBorder="1" applyAlignment="1"/>
    <xf numFmtId="0" fontId="1" fillId="0" borderId="0" xfId="1" applyAlignment="1"/>
    <xf numFmtId="0" fontId="26" fillId="0" borderId="1" xfId="4" applyFont="1" applyBorder="1" applyAlignment="1" applyProtection="1">
      <alignment horizontal="left" vertical="top" wrapText="1"/>
    </xf>
    <xf numFmtId="0" fontId="26" fillId="0" borderId="6" xfId="1" applyFont="1" applyBorder="1" applyAlignment="1">
      <alignment horizontal="left" vertical="top" wrapText="1"/>
    </xf>
    <xf numFmtId="0" fontId="26" fillId="0" borderId="5" xfId="1" applyFont="1" applyBorder="1" applyAlignment="1">
      <alignment horizontal="left" vertical="top" wrapText="1"/>
    </xf>
    <xf numFmtId="0" fontId="2" fillId="2" borderId="0" xfId="1" applyFont="1" applyFill="1" applyAlignment="1">
      <alignment horizontal="center" vertical="center"/>
    </xf>
    <xf numFmtId="0" fontId="1" fillId="0" borderId="0" xfId="1" applyAlignment="1">
      <alignment horizontal="left" vertical="top" wrapText="1"/>
    </xf>
    <xf numFmtId="0" fontId="1" fillId="0" borderId="2" xfId="1" applyBorder="1" applyAlignment="1">
      <alignment horizontal="left" vertical="top" wrapText="1"/>
    </xf>
    <xf numFmtId="0" fontId="1" fillId="0" borderId="0" xfId="1" applyFont="1" applyFill="1" applyBorder="1" applyAlignment="1">
      <alignment horizontal="left" vertical="top" wrapText="1"/>
    </xf>
    <xf numFmtId="0" fontId="1" fillId="0" borderId="6" xfId="1" applyFont="1" applyBorder="1" applyAlignment="1">
      <alignment horizontal="left" vertical="top" wrapText="1"/>
    </xf>
    <xf numFmtId="0" fontId="1" fillId="0" borderId="9" xfId="1" applyFont="1" applyBorder="1" applyAlignment="1">
      <alignment horizontal="left" vertical="top" wrapText="1"/>
    </xf>
    <xf numFmtId="0" fontId="1" fillId="0" borderId="5" xfId="1" applyFont="1" applyBorder="1" applyAlignment="1">
      <alignment horizontal="left" vertical="top" wrapText="1"/>
    </xf>
    <xf numFmtId="0" fontId="4" fillId="0" borderId="0" xfId="6" applyFont="1" applyAlignment="1">
      <alignment horizontal="left" wrapText="1"/>
    </xf>
    <xf numFmtId="0" fontId="4" fillId="0" borderId="1" xfId="6" applyBorder="1" applyAlignment="1">
      <alignment horizontal="left" vertical="top" wrapText="1"/>
    </xf>
    <xf numFmtId="0" fontId="4" fillId="0" borderId="0" xfId="6" applyAlignment="1">
      <alignment horizontal="left" vertical="top" wrapText="1"/>
    </xf>
    <xf numFmtId="0" fontId="4" fillId="0" borderId="1" xfId="6" applyFont="1" applyBorder="1" applyAlignment="1">
      <alignment horizontal="left" vertical="center" wrapText="1"/>
    </xf>
    <xf numFmtId="0" fontId="3" fillId="0" borderId="1" xfId="6" applyFont="1" applyBorder="1" applyAlignment="1">
      <alignment horizontal="left" vertical="center" wrapText="1"/>
    </xf>
    <xf numFmtId="0" fontId="4" fillId="0" borderId="1" xfId="6" applyBorder="1" applyAlignment="1">
      <alignment horizontal="left" vertical="center" wrapText="1"/>
    </xf>
    <xf numFmtId="0" fontId="4" fillId="0" borderId="0" xfId="6" applyFont="1" applyAlignment="1">
      <alignment horizontal="left" vertical="center" wrapText="1"/>
    </xf>
    <xf numFmtId="0" fontId="4" fillId="0" borderId="0" xfId="6" applyAlignment="1">
      <alignment horizontal="left" vertical="center" wrapText="1"/>
    </xf>
    <xf numFmtId="0" fontId="4" fillId="0" borderId="6" xfId="6" applyFont="1" applyBorder="1" applyAlignment="1">
      <alignment horizontal="left" vertical="top" wrapText="1"/>
    </xf>
    <xf numFmtId="0" fontId="4" fillId="0" borderId="9" xfId="6" applyBorder="1" applyAlignment="1">
      <alignment horizontal="left" vertical="top" wrapText="1"/>
    </xf>
    <xf numFmtId="0" fontId="4" fillId="0" borderId="5" xfId="6" applyBorder="1" applyAlignment="1">
      <alignment horizontal="left" vertical="top" wrapText="1"/>
    </xf>
    <xf numFmtId="0" fontId="4" fillId="0" borderId="6" xfId="6" applyFont="1" applyBorder="1" applyAlignment="1">
      <alignment horizontal="left" vertical="center" wrapText="1"/>
    </xf>
    <xf numFmtId="0" fontId="4" fillId="0" borderId="9" xfId="6" applyBorder="1" applyAlignment="1">
      <alignment horizontal="left" vertical="center" wrapText="1"/>
    </xf>
    <xf numFmtId="0" fontId="4" fillId="0" borderId="5" xfId="6" applyBorder="1" applyAlignment="1">
      <alignment horizontal="left" vertical="center" wrapText="1"/>
    </xf>
    <xf numFmtId="0" fontId="4" fillId="0" borderId="6" xfId="6" applyFont="1" applyFill="1" applyBorder="1" applyAlignment="1"/>
    <xf numFmtId="0" fontId="4" fillId="0" borderId="5" xfId="6" applyFill="1" applyBorder="1" applyAlignment="1"/>
    <xf numFmtId="0" fontId="4" fillId="0" borderId="1" xfId="6" applyFill="1" applyBorder="1" applyAlignment="1">
      <alignment vertical="center"/>
    </xf>
    <xf numFmtId="0" fontId="3" fillId="0" borderId="1" xfId="6" applyFont="1" applyBorder="1" applyAlignment="1">
      <alignment vertical="center"/>
    </xf>
    <xf numFmtId="0" fontId="3" fillId="0" borderId="0" xfId="6" applyFont="1" applyAlignment="1">
      <alignment horizontal="left" vertical="center"/>
    </xf>
    <xf numFmtId="0" fontId="4" fillId="0" borderId="0" xfId="6" applyAlignment="1">
      <alignment horizontal="left" vertical="center"/>
    </xf>
    <xf numFmtId="0" fontId="3" fillId="0" borderId="2" xfId="6" applyFont="1" applyFill="1" applyBorder="1" applyAlignment="1">
      <alignment horizontal="left" vertical="center" wrapText="1"/>
    </xf>
    <xf numFmtId="0" fontId="4" fillId="0" borderId="2" xfId="6" applyFill="1" applyBorder="1" applyAlignment="1">
      <alignment horizontal="left" vertical="center" wrapText="1"/>
    </xf>
    <xf numFmtId="0" fontId="4" fillId="0" borderId="6" xfId="6" applyFill="1" applyBorder="1" applyAlignment="1">
      <alignment vertical="center" wrapText="1"/>
    </xf>
    <xf numFmtId="0" fontId="4" fillId="0" borderId="5" xfId="6" applyFill="1" applyBorder="1" applyAlignment="1">
      <alignment vertical="center" wrapText="1"/>
    </xf>
    <xf numFmtId="0" fontId="4" fillId="0" borderId="0" xfId="6" applyFill="1" applyAlignment="1"/>
    <xf numFmtId="0" fontId="3" fillId="0" borderId="0" xfId="6" applyFont="1" applyAlignment="1"/>
    <xf numFmtId="0" fontId="3" fillId="0" borderId="1" xfId="6" applyFont="1" applyBorder="1" applyAlignment="1">
      <alignment horizontal="center" vertical="center"/>
    </xf>
    <xf numFmtId="0" fontId="4" fillId="0" borderId="0" xfId="6" applyAlignment="1"/>
    <xf numFmtId="0" fontId="4" fillId="0" borderId="2" xfId="6" applyFont="1" applyFill="1" applyBorder="1" applyAlignment="1">
      <alignment horizontal="left" vertical="center" wrapText="1"/>
    </xf>
    <xf numFmtId="0" fontId="4" fillId="2" borderId="1" xfId="6" applyFill="1" applyBorder="1" applyAlignment="1">
      <alignment vertical="center"/>
    </xf>
    <xf numFmtId="0" fontId="4" fillId="0" borderId="1" xfId="6" applyBorder="1" applyAlignment="1">
      <alignment vertical="center"/>
    </xf>
    <xf numFmtId="0" fontId="11" fillId="0" borderId="6" xfId="6" applyFont="1" applyFill="1" applyBorder="1" applyAlignment="1"/>
    <xf numFmtId="167" fontId="1" fillId="0" borderId="7" xfId="6" applyNumberFormat="1" applyFont="1" applyBorder="1" applyAlignment="1">
      <alignment horizontal="right" vertical="top"/>
    </xf>
    <xf numFmtId="0" fontId="0" fillId="0" borderId="0" xfId="0" applyAlignment="1"/>
    <xf numFmtId="0" fontId="16" fillId="2" borderId="6" xfId="6" applyFont="1" applyFill="1" applyBorder="1" applyAlignment="1"/>
    <xf numFmtId="0" fontId="4" fillId="0" borderId="9" xfId="6" applyBorder="1" applyAlignment="1"/>
    <xf numFmtId="0" fontId="4" fillId="0" borderId="5" xfId="6" applyBorder="1" applyAlignment="1"/>
    <xf numFmtId="0" fontId="4" fillId="0" borderId="9" xfId="6" applyFont="1" applyBorder="1" applyAlignment="1">
      <alignment horizontal="left" vertical="top" wrapText="1"/>
    </xf>
    <xf numFmtId="0" fontId="4" fillId="0" borderId="5" xfId="6" applyFont="1" applyBorder="1" applyAlignment="1">
      <alignment horizontal="left" vertical="top" wrapText="1"/>
    </xf>
    <xf numFmtId="0" fontId="4" fillId="0" borderId="1" xfId="6" applyBorder="1" applyAlignment="1">
      <alignment horizontal="left" vertical="top"/>
    </xf>
    <xf numFmtId="0" fontId="4" fillId="0" borderId="1" xfId="6" applyFont="1" applyBorder="1" applyAlignment="1">
      <alignment horizontal="left" vertical="top" wrapText="1"/>
    </xf>
    <xf numFmtId="0" fontId="4" fillId="0" borderId="1" xfId="6" applyFill="1" applyBorder="1" applyAlignment="1">
      <alignment horizontal="left" vertical="top" wrapText="1"/>
    </xf>
    <xf numFmtId="0" fontId="3" fillId="0" borderId="6" xfId="6" applyFont="1" applyBorder="1" applyAlignment="1">
      <alignment horizontal="left" vertical="top" wrapText="1"/>
    </xf>
    <xf numFmtId="0" fontId="3" fillId="0" borderId="9" xfId="6" applyFont="1" applyBorder="1" applyAlignment="1">
      <alignment horizontal="left" vertical="top" wrapText="1"/>
    </xf>
    <xf numFmtId="0" fontId="3" fillId="0" borderId="5" xfId="6" applyFont="1" applyBorder="1" applyAlignment="1">
      <alignment horizontal="left" vertical="top" wrapText="1"/>
    </xf>
    <xf numFmtId="0" fontId="4" fillId="0" borderId="0" xfId="6" applyFill="1" applyBorder="1" applyAlignment="1">
      <alignment horizontal="left" vertical="top" wrapText="1"/>
    </xf>
    <xf numFmtId="0" fontId="15" fillId="0" borderId="0" xfId="6" applyFont="1" applyFill="1" applyBorder="1" applyAlignment="1"/>
    <xf numFmtId="0" fontId="4" fillId="0" borderId="0" xfId="6" applyFill="1" applyBorder="1" applyAlignment="1"/>
    <xf numFmtId="0" fontId="11" fillId="0" borderId="7" xfId="6" applyFont="1" applyFill="1" applyBorder="1" applyAlignment="1"/>
    <xf numFmtId="0" fontId="4" fillId="0" borderId="14" xfId="6" applyFill="1" applyBorder="1" applyAlignment="1"/>
    <xf numFmtId="0" fontId="4" fillId="0" borderId="3" xfId="6" applyFont="1" applyBorder="1" applyAlignment="1">
      <alignment horizontal="left" vertical="top" wrapText="1"/>
    </xf>
    <xf numFmtId="0" fontId="4" fillId="0" borderId="10" xfId="6" applyFont="1" applyBorder="1" applyAlignment="1">
      <alignment horizontal="left" vertical="top" wrapText="1"/>
    </xf>
    <xf numFmtId="0" fontId="4" fillId="0" borderId="15" xfId="6" applyFont="1" applyBorder="1" applyAlignment="1">
      <alignment horizontal="left" vertical="top" wrapText="1"/>
    </xf>
    <xf numFmtId="0" fontId="4" fillId="0" borderId="15" xfId="6" applyBorder="1" applyAlignment="1"/>
    <xf numFmtId="0" fontId="4" fillId="0" borderId="11" xfId="6" applyBorder="1" applyAlignment="1"/>
    <xf numFmtId="0" fontId="4" fillId="0" borderId="4" xfId="6" applyBorder="1" applyAlignment="1"/>
    <xf numFmtId="0" fontId="4" fillId="0" borderId="2" xfId="6" applyBorder="1" applyAlignment="1"/>
    <xf numFmtId="0" fontId="4" fillId="0" borderId="8" xfId="6" applyBorder="1" applyAlignment="1"/>
    <xf numFmtId="0" fontId="3" fillId="0" borderId="15" xfId="6" applyFont="1" applyBorder="1" applyAlignment="1">
      <alignment horizontal="left" vertical="top" wrapText="1"/>
    </xf>
    <xf numFmtId="0" fontId="4" fillId="0" borderId="15" xfId="6" applyBorder="1" applyAlignment="1">
      <alignment horizontal="left" vertical="top" wrapText="1"/>
    </xf>
    <xf numFmtId="0" fontId="17" fillId="0" borderId="0" xfId="6" applyFont="1" applyFill="1" applyAlignment="1">
      <alignment vertical="top" wrapText="1"/>
    </xf>
    <xf numFmtId="0" fontId="13" fillId="0" borderId="0" xfId="6" applyFont="1" applyFill="1" applyAlignment="1">
      <alignment vertical="top" wrapText="1"/>
    </xf>
    <xf numFmtId="0" fontId="16" fillId="0" borderId="0" xfId="6" applyFont="1" applyFill="1" applyBorder="1" applyAlignment="1"/>
    <xf numFmtId="0" fontId="4" fillId="0" borderId="4" xfId="6" applyBorder="1" applyAlignment="1">
      <alignment horizontal="left" vertical="top" wrapText="1"/>
    </xf>
    <xf numFmtId="0" fontId="4" fillId="0" borderId="2" xfId="6" applyBorder="1" applyAlignment="1">
      <alignment horizontal="left" vertical="top"/>
    </xf>
    <xf numFmtId="0" fontId="4" fillId="0" borderId="8" xfId="6" applyBorder="1" applyAlignment="1">
      <alignment horizontal="left" vertical="top"/>
    </xf>
    <xf numFmtId="0" fontId="4" fillId="0" borderId="11" xfId="6" applyBorder="1" applyAlignment="1">
      <alignment horizontal="left" vertical="top"/>
    </xf>
    <xf numFmtId="0" fontId="11" fillId="0" borderId="1" xfId="6" applyFont="1" applyFill="1" applyBorder="1" applyAlignment="1">
      <alignment horizontal="left" vertical="top" wrapText="1"/>
    </xf>
    <xf numFmtId="0" fontId="4" fillId="0" borderId="6" xfId="6" applyFill="1" applyBorder="1" applyAlignment="1"/>
    <xf numFmtId="0" fontId="4" fillId="0" borderId="2" xfId="6" applyFill="1" applyBorder="1" applyAlignment="1"/>
    <xf numFmtId="0" fontId="4" fillId="0" borderId="8" xfId="6" applyFill="1" applyBorder="1" applyAlignment="1"/>
    <xf numFmtId="0" fontId="11" fillId="0" borderId="0" xfId="6" applyFont="1" applyAlignment="1">
      <alignment horizontal="left" vertical="top" wrapText="1"/>
    </xf>
    <xf numFmtId="0" fontId="11" fillId="0" borderId="1" xfId="6" applyFont="1" applyBorder="1" applyAlignment="1">
      <alignment horizontal="left" vertical="top" wrapText="1"/>
    </xf>
    <xf numFmtId="0" fontId="4" fillId="0" borderId="10" xfId="6" applyBorder="1" applyAlignment="1">
      <alignment horizontal="left"/>
    </xf>
    <xf numFmtId="0" fontId="4" fillId="0" borderId="11" xfId="6" applyBorder="1" applyAlignment="1">
      <alignment horizontal="left"/>
    </xf>
    <xf numFmtId="0" fontId="4" fillId="0" borderId="12" xfId="6" applyFont="1" applyBorder="1" applyAlignment="1">
      <alignment horizontal="left" vertical="top" wrapText="1"/>
    </xf>
    <xf numFmtId="0" fontId="4" fillId="0" borderId="12" xfId="6" applyBorder="1" applyAlignment="1">
      <alignment horizontal="left" vertical="top" wrapText="1"/>
    </xf>
    <xf numFmtId="0" fontId="1" fillId="0" borderId="0" xfId="6" applyFont="1" applyAlignment="1">
      <alignment horizontal="left" vertical="top" wrapText="1"/>
    </xf>
    <xf numFmtId="0" fontId="3" fillId="0" borderId="0" xfId="6" applyFont="1" applyFill="1" applyAlignment="1">
      <alignment horizontal="left" vertical="top" wrapText="1"/>
    </xf>
    <xf numFmtId="0" fontId="4" fillId="0" borderId="0" xfId="6" applyFont="1" applyFill="1" applyAlignment="1">
      <alignment horizontal="left" vertical="top" wrapText="1"/>
    </xf>
    <xf numFmtId="0" fontId="11" fillId="0" borderId="0" xfId="6" applyFont="1" applyAlignment="1">
      <alignment horizontal="left" vertical="top"/>
    </xf>
    <xf numFmtId="0" fontId="4" fillId="0" borderId="0" xfId="6" applyAlignment="1">
      <alignment horizontal="left" vertical="top"/>
    </xf>
    <xf numFmtId="0" fontId="4" fillId="0" borderId="6" xfId="6" applyBorder="1" applyAlignment="1">
      <alignment horizontal="left" vertical="top" wrapText="1"/>
    </xf>
    <xf numFmtId="0" fontId="4" fillId="0" borderId="5" xfId="6" applyBorder="1" applyAlignment="1">
      <alignment wrapText="1"/>
    </xf>
    <xf numFmtId="0" fontId="11" fillId="0" borderId="0" xfId="6" applyFont="1" applyFill="1" applyBorder="1" applyAlignment="1">
      <alignment horizontal="left" vertical="top" wrapText="1"/>
    </xf>
    <xf numFmtId="0" fontId="4" fillId="0" borderId="11" xfId="6" applyFont="1" applyBorder="1" applyAlignment="1">
      <alignment wrapText="1"/>
    </xf>
    <xf numFmtId="0" fontId="4" fillId="0" borderId="3" xfId="6" applyBorder="1" applyAlignment="1">
      <alignment wrapText="1"/>
    </xf>
    <xf numFmtId="0" fontId="4" fillId="0" borderId="10" xfId="6" applyBorder="1" applyAlignment="1">
      <alignment wrapText="1"/>
    </xf>
    <xf numFmtId="0" fontId="11" fillId="0" borderId="6" xfId="6" applyFont="1" applyBorder="1" applyAlignment="1">
      <alignment horizontal="left" vertical="top" wrapText="1"/>
    </xf>
    <xf numFmtId="0" fontId="16" fillId="2" borderId="1" xfId="6" applyFont="1" applyFill="1" applyBorder="1" applyAlignment="1"/>
    <xf numFmtId="0" fontId="4" fillId="2" borderId="1" xfId="6" applyFill="1" applyBorder="1" applyAlignment="1"/>
    <xf numFmtId="0" fontId="16" fillId="0" borderId="4" xfId="6" applyFont="1" applyBorder="1" applyAlignment="1">
      <alignment horizontal="center" vertical="top" wrapText="1"/>
    </xf>
    <xf numFmtId="0" fontId="4" fillId="0" borderId="2" xfId="6" applyBorder="1" applyAlignment="1">
      <alignment horizontal="center" vertical="top" wrapText="1"/>
    </xf>
    <xf numFmtId="0" fontId="4" fillId="0" borderId="2" xfId="6" applyBorder="1" applyAlignment="1">
      <alignment wrapText="1"/>
    </xf>
    <xf numFmtId="0" fontId="11" fillId="0" borderId="0" xfId="6" applyFont="1" applyFill="1" applyBorder="1" applyAlignment="1">
      <alignment vertical="top" wrapText="1"/>
    </xf>
    <xf numFmtId="0" fontId="4" fillId="0" borderId="0" xfId="6" applyFont="1" applyBorder="1" applyAlignment="1"/>
    <xf numFmtId="0" fontId="0" fillId="0" borderId="0" xfId="0" applyBorder="1" applyAlignment="1"/>
    <xf numFmtId="0" fontId="3" fillId="0" borderId="0" xfId="6" applyFont="1" applyBorder="1" applyAlignment="1">
      <alignment horizontal="left" vertical="top" wrapText="1"/>
    </xf>
    <xf numFmtId="0" fontId="4" fillId="0" borderId="0" xfId="6" applyFont="1" applyBorder="1" applyAlignment="1">
      <alignment horizontal="left" vertical="top" wrapText="1"/>
    </xf>
    <xf numFmtId="0" fontId="4" fillId="0" borderId="3" xfId="6" applyBorder="1" applyAlignment="1">
      <alignment horizontal="center" vertical="center"/>
    </xf>
    <xf numFmtId="0" fontId="4" fillId="0" borderId="12" xfId="6" applyBorder="1" applyAlignment="1">
      <alignment horizontal="center" vertical="center"/>
    </xf>
    <xf numFmtId="0" fontId="0" fillId="0" borderId="12" xfId="0" applyBorder="1" applyAlignment="1">
      <alignment horizontal="center" vertical="center"/>
    </xf>
    <xf numFmtId="0" fontId="3" fillId="0" borderId="2" xfId="6" applyFont="1" applyBorder="1" applyAlignment="1">
      <alignment vertical="top" wrapText="1"/>
    </xf>
    <xf numFmtId="0" fontId="4" fillId="0" borderId="2" xfId="6" applyBorder="1" applyAlignment="1">
      <alignment vertical="top" wrapText="1"/>
    </xf>
    <xf numFmtId="0" fontId="11" fillId="0" borderId="20" xfId="6" applyFont="1" applyBorder="1" applyAlignment="1"/>
    <xf numFmtId="0" fontId="4" fillId="0" borderId="20" xfId="6" applyBorder="1" applyAlignment="1"/>
    <xf numFmtId="0" fontId="11" fillId="0" borderId="1" xfId="6" applyFont="1" applyBorder="1" applyAlignment="1"/>
    <xf numFmtId="0" fontId="4" fillId="0" borderId="1" xfId="6" applyBorder="1" applyAlignment="1"/>
    <xf numFmtId="0" fontId="4" fillId="0" borderId="0" xfId="6" applyFont="1" applyAlignment="1">
      <alignment wrapText="1"/>
    </xf>
    <xf numFmtId="0" fontId="3" fillId="0" borderId="0" xfId="6" applyFont="1" applyAlignment="1">
      <alignment wrapText="1"/>
    </xf>
    <xf numFmtId="0" fontId="33" fillId="0" borderId="0" xfId="0" applyFont="1" applyAlignment="1">
      <alignment wrapText="1"/>
    </xf>
    <xf numFmtId="0" fontId="33" fillId="0" borderId="0" xfId="0" applyFont="1" applyAlignment="1"/>
    <xf numFmtId="0" fontId="34" fillId="0" borderId="2" xfId="6" applyFont="1" applyBorder="1" applyAlignment="1">
      <alignment horizontal="left" vertical="top"/>
    </xf>
    <xf numFmtId="0" fontId="0" fillId="0" borderId="2" xfId="0" applyBorder="1" applyAlignment="1">
      <alignment horizontal="left" vertical="top"/>
    </xf>
    <xf numFmtId="0" fontId="2" fillId="2" borderId="0" xfId="6" applyFont="1" applyFill="1" applyAlignment="1">
      <alignment horizontal="center" vertical="center"/>
    </xf>
    <xf numFmtId="0" fontId="4" fillId="0" borderId="0" xfId="6" applyAlignment="1">
      <alignment horizontal="center" vertical="center"/>
    </xf>
    <xf numFmtId="0" fontId="4" fillId="0" borderId="0" xfId="6" applyBorder="1" applyAlignment="1">
      <alignment horizontal="left" vertical="top" wrapText="1"/>
    </xf>
    <xf numFmtId="0" fontId="4" fillId="0" borderId="6" xfId="6" applyBorder="1" applyAlignment="1"/>
    <xf numFmtId="0" fontId="11" fillId="0" borderId="6" xfId="6" applyFont="1" applyBorder="1" applyAlignment="1"/>
    <xf numFmtId="0" fontId="4" fillId="0" borderId="6" xfId="6" applyFill="1" applyBorder="1" applyAlignment="1" applyProtection="1">
      <protection locked="0"/>
    </xf>
    <xf numFmtId="0" fontId="4" fillId="0" borderId="9" xfId="6" applyFill="1" applyBorder="1" applyAlignment="1" applyProtection="1">
      <protection locked="0"/>
    </xf>
    <xf numFmtId="0" fontId="4" fillId="0" borderId="5" xfId="6" applyFill="1" applyBorder="1" applyAlignment="1" applyProtection="1">
      <protection locked="0"/>
    </xf>
    <xf numFmtId="0" fontId="4" fillId="0" borderId="1" xfId="6" applyFill="1" applyBorder="1" applyAlignment="1"/>
    <xf numFmtId="0" fontId="15" fillId="0" borderId="0" xfId="6" applyFont="1" applyFill="1" applyAlignment="1"/>
    <xf numFmtId="0" fontId="1" fillId="0" borderId="7" xfId="6" applyFont="1" applyBorder="1" applyAlignment="1">
      <alignment horizontal="center" wrapText="1"/>
    </xf>
    <xf numFmtId="0" fontId="0" fillId="0" borderId="0" xfId="0" applyAlignment="1">
      <alignment wrapText="1"/>
    </xf>
    <xf numFmtId="0" fontId="0" fillId="0" borderId="7" xfId="0" applyBorder="1" applyAlignment="1">
      <alignment wrapText="1"/>
    </xf>
    <xf numFmtId="0" fontId="3" fillId="0" borderId="0" xfId="6" applyFont="1" applyAlignment="1">
      <alignment vertical="top" wrapText="1"/>
    </xf>
    <xf numFmtId="0" fontId="1" fillId="0" borderId="10" xfId="6" applyFont="1" applyBorder="1" applyAlignment="1">
      <alignment horizontal="left" vertical="top" wrapText="1"/>
    </xf>
    <xf numFmtId="0" fontId="4" fillId="0" borderId="11" xfId="6" applyFont="1" applyBorder="1" applyAlignment="1">
      <alignment horizontal="left" vertical="top" wrapText="1"/>
    </xf>
    <xf numFmtId="0" fontId="4" fillId="0" borderId="4" xfId="6" applyFont="1" applyBorder="1" applyAlignment="1">
      <alignment horizontal="left" vertical="top" wrapText="1"/>
    </xf>
    <xf numFmtId="0" fontId="4" fillId="0" borderId="2" xfId="6" applyFont="1" applyBorder="1" applyAlignment="1">
      <alignment horizontal="left" vertical="top" wrapText="1"/>
    </xf>
    <xf numFmtId="0" fontId="4" fillId="0" borderId="8" xfId="6" applyFont="1" applyBorder="1" applyAlignment="1">
      <alignment horizontal="left" vertical="top" wrapText="1"/>
    </xf>
    <xf numFmtId="0" fontId="7" fillId="0" borderId="0" xfId="6" applyFont="1" applyAlignment="1">
      <alignment horizontal="left" vertical="top"/>
    </xf>
    <xf numFmtId="0" fontId="4" fillId="0" borderId="0" xfId="6" applyFont="1" applyAlignment="1">
      <alignment vertical="top" wrapText="1"/>
    </xf>
    <xf numFmtId="0" fontId="4" fillId="0" borderId="2" xfId="6" applyFont="1" applyBorder="1" applyAlignment="1">
      <alignment horizontal="left" vertical="top"/>
    </xf>
    <xf numFmtId="0" fontId="4" fillId="0" borderId="0" xfId="6" applyFont="1" applyAlignment="1">
      <alignment horizontal="left" vertical="top"/>
    </xf>
    <xf numFmtId="0" fontId="1" fillId="0" borderId="10" xfId="6" applyFont="1" applyBorder="1" applyAlignment="1">
      <alignment horizontal="right" vertical="top" wrapText="1"/>
    </xf>
    <xf numFmtId="0" fontId="0" fillId="0" borderId="15" xfId="0" applyBorder="1" applyAlignment="1">
      <alignment wrapText="1"/>
    </xf>
    <xf numFmtId="0" fontId="3" fillId="0" borderId="2" xfId="6" applyFont="1" applyBorder="1" applyAlignment="1">
      <alignment horizontal="left" vertical="center" wrapText="1"/>
    </xf>
    <xf numFmtId="0" fontId="4" fillId="0" borderId="2" xfId="6" applyBorder="1" applyAlignment="1">
      <alignment horizontal="left" vertical="center" wrapText="1"/>
    </xf>
    <xf numFmtId="0" fontId="4" fillId="0" borderId="12" xfId="6" applyBorder="1" applyAlignment="1"/>
    <xf numFmtId="0" fontId="24" fillId="0" borderId="12" xfId="4" applyBorder="1" applyAlignment="1" applyProtection="1">
      <alignment wrapText="1"/>
    </xf>
    <xf numFmtId="0" fontId="20" fillId="0" borderId="1" xfId="6" applyFont="1" applyBorder="1" applyAlignment="1">
      <alignment wrapText="1"/>
    </xf>
    <xf numFmtId="0" fontId="4" fillId="0" borderId="15" xfId="6" applyBorder="1" applyAlignment="1">
      <alignment horizontal="left" vertical="top"/>
    </xf>
    <xf numFmtId="49" fontId="1" fillId="0" borderId="6" xfId="0" applyNumberFormat="1" applyFont="1" applyBorder="1" applyAlignment="1">
      <alignment horizontal="center" vertical="center"/>
    </xf>
    <xf numFmtId="49" fontId="1" fillId="0" borderId="5" xfId="0" applyNumberFormat="1" applyFont="1" applyBorder="1" applyAlignment="1">
      <alignment horizontal="center" vertical="center"/>
    </xf>
    <xf numFmtId="0" fontId="4" fillId="0" borderId="1" xfId="6" applyFont="1" applyBorder="1" applyAlignment="1">
      <alignment horizontal="center" vertical="center" wrapText="1"/>
    </xf>
    <xf numFmtId="0" fontId="3" fillId="0" borderId="2" xfId="6" applyFont="1" applyBorder="1" applyAlignment="1">
      <alignment horizontal="left" vertical="top" wrapText="1"/>
    </xf>
    <xf numFmtId="0" fontId="4" fillId="0" borderId="2" xfId="6" applyFont="1" applyBorder="1" applyAlignment="1">
      <alignment wrapText="1"/>
    </xf>
    <xf numFmtId="0" fontId="4" fillId="0" borderId="0" xfId="6" applyFont="1" applyBorder="1" applyAlignment="1">
      <alignment wrapText="1"/>
    </xf>
    <xf numFmtId="0" fontId="4" fillId="0" borderId="6" xfId="6" applyFont="1" applyBorder="1" applyAlignment="1">
      <alignment horizontal="center" vertical="center" wrapText="1"/>
    </xf>
    <xf numFmtId="0" fontId="4" fillId="0" borderId="5" xfId="6" applyFont="1" applyBorder="1" applyAlignment="1">
      <alignment horizontal="center" vertical="center" wrapText="1"/>
    </xf>
    <xf numFmtId="0" fontId="1" fillId="0" borderId="4" xfId="0" applyFont="1" applyBorder="1" applyAlignment="1">
      <alignment horizontal="left" vertical="top"/>
    </xf>
    <xf numFmtId="0" fontId="0" fillId="0" borderId="8" xfId="0" applyBorder="1" applyAlignment="1">
      <alignment horizontal="left" vertical="top"/>
    </xf>
    <xf numFmtId="0" fontId="3" fillId="0" borderId="0" xfId="6" applyFont="1" applyAlignment="1">
      <alignment horizontal="left" vertical="top" wrapText="1"/>
    </xf>
    <xf numFmtId="0" fontId="4" fillId="0" borderId="0" xfId="6" applyAlignment="1">
      <alignment wrapText="1"/>
    </xf>
    <xf numFmtId="0" fontId="1" fillId="0" borderId="6" xfId="0" applyFont="1" applyBorder="1" applyAlignment="1">
      <alignment horizontal="left" vertical="top" wrapText="1"/>
    </xf>
    <xf numFmtId="0" fontId="1" fillId="0" borderId="5" xfId="0" applyFont="1" applyBorder="1" applyAlignment="1">
      <alignment horizontal="left" vertical="top" wrapText="1"/>
    </xf>
    <xf numFmtId="0" fontId="4" fillId="0" borderId="2" xfId="6" applyFont="1" applyFill="1" applyBorder="1" applyAlignment="1">
      <alignment horizontal="left" vertical="top" wrapText="1"/>
    </xf>
    <xf numFmtId="0" fontId="4" fillId="0" borderId="2" xfId="6" applyFill="1" applyBorder="1" applyAlignment="1">
      <alignment wrapText="1"/>
    </xf>
    <xf numFmtId="0" fontId="4" fillId="0" borderId="2" xfId="6" applyBorder="1" applyAlignment="1">
      <alignment horizontal="left" vertical="top" wrapText="1"/>
    </xf>
    <xf numFmtId="0" fontId="11" fillId="3" borderId="1" xfId="6" applyFont="1" applyFill="1" applyBorder="1" applyAlignment="1">
      <alignment horizontal="left" vertical="top" wrapText="1"/>
    </xf>
    <xf numFmtId="0" fontId="4" fillId="3" borderId="1" xfId="6" applyFill="1" applyBorder="1" applyAlignment="1">
      <alignment horizontal="left" vertical="top" wrapText="1"/>
    </xf>
    <xf numFmtId="0" fontId="4" fillId="0" borderId="6" xfId="6" applyFill="1" applyBorder="1" applyAlignment="1">
      <alignment horizontal="left" vertical="top" wrapText="1"/>
    </xf>
    <xf numFmtId="0" fontId="4" fillId="0" borderId="5" xfId="6" applyFill="1" applyBorder="1" applyAlignment="1">
      <alignment horizontal="left" vertical="top" wrapText="1"/>
    </xf>
    <xf numFmtId="0" fontId="4" fillId="0" borderId="0" xfId="6" applyBorder="1" applyAlignment="1"/>
    <xf numFmtId="0" fontId="16" fillId="0" borderId="0" xfId="6" applyFont="1" applyAlignment="1">
      <alignment horizontal="left" vertical="top" wrapText="1"/>
    </xf>
    <xf numFmtId="0" fontId="4" fillId="0" borderId="0" xfId="6" applyFont="1" applyAlignment="1">
      <alignment horizontal="left" vertical="top" wrapText="1"/>
    </xf>
    <xf numFmtId="0" fontId="4" fillId="0" borderId="10" xfId="6" applyBorder="1" applyAlignment="1">
      <alignment horizontal="left" vertical="top" wrapText="1"/>
    </xf>
    <xf numFmtId="0" fontId="4" fillId="0" borderId="11" xfId="6" applyBorder="1" applyAlignment="1">
      <alignment horizontal="left" vertical="top" wrapText="1"/>
    </xf>
    <xf numFmtId="0" fontId="4" fillId="0" borderId="8" xfId="6" applyBorder="1" applyAlignment="1">
      <alignment horizontal="left" vertical="top" wrapText="1"/>
    </xf>
    <xf numFmtId="0" fontId="1" fillId="0" borderId="7" xfId="6" applyFont="1" applyBorder="1" applyAlignment="1">
      <alignment horizontal="left" vertical="top" wrapText="1"/>
    </xf>
    <xf numFmtId="0" fontId="3" fillId="0" borderId="0" xfId="6" applyFont="1" applyAlignment="1">
      <alignment horizontal="left" vertical="top"/>
    </xf>
    <xf numFmtId="0" fontId="0" fillId="0" borderId="0" xfId="0" applyAlignment="1">
      <alignment horizontal="left" vertical="top"/>
    </xf>
    <xf numFmtId="0" fontId="12" fillId="0" borderId="0" xfId="6" applyFont="1" applyFill="1" applyAlignment="1">
      <alignment wrapText="1"/>
    </xf>
    <xf numFmtId="0" fontId="4" fillId="0" borderId="0" xfId="6" applyFill="1" applyAlignment="1">
      <alignment wrapText="1"/>
    </xf>
    <xf numFmtId="0" fontId="16" fillId="0" borderId="0" xfId="6" applyFont="1" applyFill="1" applyAlignment="1">
      <alignment wrapText="1"/>
    </xf>
    <xf numFmtId="0" fontId="4" fillId="0" borderId="0" xfId="6" applyFont="1" applyFill="1" applyAlignment="1">
      <alignment wrapText="1"/>
    </xf>
    <xf numFmtId="0" fontId="4" fillId="0" borderId="9" xfId="6" applyFill="1" applyBorder="1" applyAlignment="1">
      <alignment wrapText="1"/>
    </xf>
    <xf numFmtId="0" fontId="4" fillId="0" borderId="5" xfId="6" applyFill="1" applyBorder="1" applyAlignment="1">
      <alignment wrapText="1"/>
    </xf>
    <xf numFmtId="0" fontId="4" fillId="0" borderId="15" xfId="6" applyFill="1" applyBorder="1" applyAlignment="1">
      <alignment wrapText="1"/>
    </xf>
    <xf numFmtId="0" fontId="4" fillId="0" borderId="11" xfId="6" applyFill="1" applyBorder="1" applyAlignment="1">
      <alignment wrapText="1"/>
    </xf>
    <xf numFmtId="0" fontId="4" fillId="2" borderId="1" xfId="6" applyFill="1" applyBorder="1"/>
    <xf numFmtId="0" fontId="4" fillId="0" borderId="6" xfId="6" applyBorder="1" applyAlignment="1">
      <alignment horizontal="left" vertical="top"/>
    </xf>
    <xf numFmtId="0" fontId="4" fillId="0" borderId="6" xfId="6" applyFill="1" applyBorder="1" applyAlignment="1">
      <alignment horizontal="left" vertical="top"/>
    </xf>
    <xf numFmtId="0" fontId="4" fillId="0" borderId="9" xfId="6" applyFill="1" applyBorder="1" applyAlignment="1"/>
    <xf numFmtId="0" fontId="4" fillId="0" borderId="1" xfId="6" applyBorder="1"/>
    <xf numFmtId="0" fontId="4" fillId="0" borderId="9" xfId="6" applyFill="1" applyBorder="1" applyAlignment="1">
      <alignment horizontal="left" vertical="top" wrapText="1"/>
    </xf>
    <xf numFmtId="0" fontId="21" fillId="0" borderId="6" xfId="6" applyFont="1" applyBorder="1" applyAlignment="1">
      <alignment horizontal="left" vertical="top" wrapText="1"/>
    </xf>
    <xf numFmtId="0" fontId="21" fillId="0" borderId="9" xfId="6" applyFont="1" applyBorder="1" applyAlignment="1">
      <alignment horizontal="left" vertical="top" wrapText="1"/>
    </xf>
    <xf numFmtId="0" fontId="21" fillId="0" borderId="5" xfId="6" applyFont="1" applyBorder="1" applyAlignment="1">
      <alignment horizontal="left" vertical="top" wrapText="1"/>
    </xf>
    <xf numFmtId="0" fontId="10" fillId="2" borderId="6" xfId="6" applyFont="1" applyFill="1" applyBorder="1"/>
    <xf numFmtId="0" fontId="10" fillId="2" borderId="9" xfId="6" applyFont="1" applyFill="1" applyBorder="1"/>
    <xf numFmtId="0" fontId="10" fillId="2" borderId="5" xfId="6" applyFont="1" applyFill="1" applyBorder="1"/>
    <xf numFmtId="0" fontId="4" fillId="2" borderId="6" xfId="6" applyFill="1" applyBorder="1"/>
    <xf numFmtId="0" fontId="4" fillId="2" borderId="9" xfId="6" applyFill="1" applyBorder="1"/>
    <xf numFmtId="0" fontId="4" fillId="2" borderId="5" xfId="6" applyFill="1" applyBorder="1"/>
    <xf numFmtId="0" fontId="4" fillId="0" borderId="1" xfId="6" applyBorder="1" applyAlignment="1">
      <alignment horizontal="left" vertical="center"/>
    </xf>
    <xf numFmtId="0" fontId="11" fillId="2" borderId="1" xfId="6" applyFont="1" applyFill="1" applyBorder="1" applyAlignment="1">
      <alignment horizontal="left" vertical="top" wrapText="1"/>
    </xf>
    <xf numFmtId="0" fontId="4" fillId="2" borderId="1" xfId="6" applyFill="1" applyBorder="1" applyAlignment="1">
      <alignment horizontal="left" vertical="top" wrapText="1"/>
    </xf>
    <xf numFmtId="0" fontId="4" fillId="0" borderId="1" xfId="6" applyFont="1" applyFill="1" applyBorder="1" applyAlignment="1">
      <alignment horizontal="left" vertical="top" wrapText="1"/>
    </xf>
    <xf numFmtId="0" fontId="3" fillId="0" borderId="2" xfId="6" applyFont="1" applyFill="1" applyBorder="1" applyAlignment="1">
      <alignment horizontal="left" vertical="top" wrapText="1"/>
    </xf>
    <xf numFmtId="0" fontId="7" fillId="0" borderId="0" xfId="6" applyFont="1" applyAlignment="1">
      <alignment horizontal="left" vertical="top" wrapText="1"/>
    </xf>
    <xf numFmtId="0" fontId="1" fillId="0" borderId="0" xfId="0" applyFont="1" applyAlignment="1">
      <alignment wrapText="1"/>
    </xf>
    <xf numFmtId="0" fontId="4" fillId="0" borderId="0" xfId="6" applyFont="1" applyFill="1" applyAlignment="1">
      <alignment horizontal="left" vertical="top"/>
    </xf>
    <xf numFmtId="0" fontId="21" fillId="0" borderId="0" xfId="6" applyFont="1" applyAlignment="1">
      <alignment horizontal="left" vertical="top" wrapText="1"/>
    </xf>
    <xf numFmtId="0" fontId="20" fillId="0" borderId="1" xfId="6" applyFont="1" applyFill="1" applyBorder="1" applyAlignment="1">
      <alignment vertical="top" wrapText="1"/>
    </xf>
    <xf numFmtId="0" fontId="23" fillId="0" borderId="0" xfId="6" applyFont="1" applyFill="1" applyAlignment="1">
      <alignment horizontal="left" vertical="top" wrapText="1"/>
    </xf>
    <xf numFmtId="0" fontId="20" fillId="0" borderId="0" xfId="6" applyFont="1" applyFill="1" applyAlignment="1">
      <alignment horizontal="left" vertical="top" wrapText="1"/>
    </xf>
    <xf numFmtId="0" fontId="23" fillId="0" borderId="0" xfId="6" applyFont="1" applyAlignment="1">
      <alignment horizontal="left" vertical="top" wrapText="1"/>
    </xf>
    <xf numFmtId="0" fontId="20" fillId="0" borderId="0" xfId="6" applyFont="1" applyAlignment="1">
      <alignment horizontal="left" vertical="top" wrapText="1"/>
    </xf>
    <xf numFmtId="0" fontId="4" fillId="0" borderId="0" xfId="6"/>
    <xf numFmtId="0" fontId="3" fillId="0" borderId="1" xfId="6" applyFont="1" applyBorder="1" applyAlignment="1">
      <alignment horizontal="center" vertical="center" wrapText="1"/>
    </xf>
    <xf numFmtId="0" fontId="3" fillId="0" borderId="0" xfId="6" applyFont="1" applyFill="1" applyAlignment="1">
      <alignment vertical="top" wrapText="1"/>
    </xf>
    <xf numFmtId="0" fontId="4" fillId="0" borderId="0" xfId="6" applyFill="1" applyAlignment="1">
      <alignment vertical="top" wrapText="1"/>
    </xf>
    <xf numFmtId="0" fontId="4" fillId="0" borderId="1" xfId="6" applyFont="1" applyBorder="1" applyAlignment="1">
      <alignment vertical="top"/>
    </xf>
    <xf numFmtId="0" fontId="3" fillId="0" borderId="0" xfId="6" applyFont="1" applyAlignment="1">
      <alignment horizontal="center" vertical="center"/>
    </xf>
    <xf numFmtId="0" fontId="3" fillId="0" borderId="2" xfId="6" applyFont="1" applyBorder="1" applyAlignment="1">
      <alignment horizontal="center" vertical="center"/>
    </xf>
    <xf numFmtId="0" fontId="2" fillId="0" borderId="0" xfId="6" applyFont="1" applyFill="1" applyAlignment="1">
      <alignment horizontal="center" vertical="center"/>
    </xf>
    <xf numFmtId="0" fontId="12" fillId="4" borderId="0" xfId="6" applyFont="1" applyFill="1" applyAlignment="1">
      <alignment horizontal="left" vertical="top" wrapText="1"/>
    </xf>
    <xf numFmtId="0" fontId="25" fillId="0" borderId="0" xfId="6" applyFont="1" applyAlignment="1">
      <alignment horizontal="left" vertical="top" wrapText="1"/>
    </xf>
  </cellXfs>
  <cellStyles count="11">
    <cellStyle name="Comma 2" xfId="2"/>
    <cellStyle name="Comma 3" xfId="7"/>
    <cellStyle name="Currency 2" xfId="3"/>
    <cellStyle name="Currency 3" xfId="8"/>
    <cellStyle name="Hyperlink" xfId="4" builtinId="8"/>
    <cellStyle name="Hyperlink 2" xfId="9"/>
    <cellStyle name="Normal" xfId="0" builtinId="0"/>
    <cellStyle name="Normal 2" xfId="1"/>
    <cellStyle name="Normal 3" xfId="6"/>
    <cellStyle name="Percent 2" xfId="5"/>
    <cellStyle name="Percent 3"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rpa.umd.edu/menus.cfm?action=irreports" TargetMode="External"/><Relationship Id="rId1" Type="http://schemas.openxmlformats.org/officeDocument/2006/relationships/hyperlink" Target="http://www.admissions.umd.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www.umd.edu/catalog/index.cfm/show/content.chapter/c/67"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topLeftCell="A50" workbookViewId="0">
      <selection activeCell="G35" sqref="G35"/>
    </sheetView>
  </sheetViews>
  <sheetFormatPr defaultRowHeight="15" x14ac:dyDescent="0.25"/>
  <cols>
    <col min="1" max="1" width="4.5703125" customWidth="1"/>
    <col min="2" max="2" width="31.85546875" customWidth="1"/>
    <col min="3" max="3" width="4" customWidth="1"/>
    <col min="4" max="4" width="45.5703125" customWidth="1"/>
  </cols>
  <sheetData>
    <row r="1" spans="1:6" x14ac:dyDescent="0.25">
      <c r="A1" s="517"/>
      <c r="B1" s="517" t="s">
        <v>953</v>
      </c>
      <c r="C1" s="517"/>
      <c r="D1" s="517"/>
    </row>
    <row r="3" spans="1:6" ht="18" x14ac:dyDescent="0.25">
      <c r="A3" s="588" t="s">
        <v>0</v>
      </c>
      <c r="B3" s="588"/>
      <c r="C3" s="588"/>
      <c r="D3" s="584"/>
      <c r="E3" s="1"/>
      <c r="F3" s="1"/>
    </row>
    <row r="4" spans="1:6" x14ac:dyDescent="0.25">
      <c r="A4" s="1"/>
      <c r="B4" s="1"/>
      <c r="C4" s="589"/>
      <c r="D4" s="589"/>
      <c r="E4" s="1"/>
      <c r="F4" s="1"/>
    </row>
    <row r="5" spans="1:6" ht="12.75" customHeight="1" x14ac:dyDescent="0.25">
      <c r="A5" s="2" t="s">
        <v>1</v>
      </c>
      <c r="B5" s="26" t="s">
        <v>2</v>
      </c>
      <c r="C5" s="15"/>
      <c r="D5" s="15"/>
      <c r="E5" s="1"/>
      <c r="F5" s="1"/>
    </row>
    <row r="6" spans="1:6" ht="12.75" customHeight="1" x14ac:dyDescent="0.25">
      <c r="A6" s="2" t="s">
        <v>1</v>
      </c>
      <c r="B6" s="27" t="s">
        <v>3</v>
      </c>
      <c r="C6" s="21"/>
      <c r="D6" s="21" t="s">
        <v>4</v>
      </c>
      <c r="E6" s="1"/>
      <c r="F6" s="1"/>
    </row>
    <row r="7" spans="1:6" ht="12.75" customHeight="1" x14ac:dyDescent="0.25">
      <c r="A7" s="2" t="s">
        <v>1</v>
      </c>
      <c r="B7" s="27" t="s">
        <v>5</v>
      </c>
      <c r="C7" s="21"/>
      <c r="D7" s="21" t="s">
        <v>6</v>
      </c>
      <c r="E7" s="1"/>
      <c r="F7" s="1"/>
    </row>
    <row r="8" spans="1:6" ht="12.75" customHeight="1" x14ac:dyDescent="0.25">
      <c r="A8" s="2" t="s">
        <v>1</v>
      </c>
      <c r="B8" s="27" t="s">
        <v>7</v>
      </c>
      <c r="C8" s="21"/>
      <c r="D8" s="21" t="s">
        <v>8</v>
      </c>
      <c r="E8" s="1"/>
      <c r="F8" s="1"/>
    </row>
    <row r="9" spans="1:6" ht="12.75" customHeight="1" x14ac:dyDescent="0.25">
      <c r="A9" s="2" t="s">
        <v>1</v>
      </c>
      <c r="B9" s="27" t="s">
        <v>9</v>
      </c>
      <c r="C9" s="21"/>
      <c r="D9" s="21" t="s">
        <v>10</v>
      </c>
      <c r="E9" s="1"/>
      <c r="F9" s="1"/>
    </row>
    <row r="10" spans="1:6" ht="12.75" customHeight="1" x14ac:dyDescent="0.25">
      <c r="A10" s="2" t="s">
        <v>1</v>
      </c>
      <c r="B10" s="27" t="s">
        <v>11</v>
      </c>
      <c r="C10" s="21"/>
      <c r="D10" s="21" t="s">
        <v>12</v>
      </c>
      <c r="E10" s="1"/>
      <c r="F10" s="1"/>
    </row>
    <row r="11" spans="1:6" ht="12.75" customHeight="1" x14ac:dyDescent="0.25">
      <c r="A11" s="2" t="s">
        <v>1</v>
      </c>
      <c r="B11" s="27" t="s">
        <v>13</v>
      </c>
      <c r="C11" s="21"/>
      <c r="D11" s="21" t="s">
        <v>14</v>
      </c>
      <c r="E11" s="1"/>
      <c r="F11" s="1"/>
    </row>
    <row r="12" spans="1:6" ht="12.75" customHeight="1" x14ac:dyDescent="0.25">
      <c r="A12" s="2" t="s">
        <v>1</v>
      </c>
      <c r="B12" s="27" t="s">
        <v>15</v>
      </c>
      <c r="C12" s="21"/>
      <c r="D12" s="21" t="s">
        <v>16</v>
      </c>
      <c r="E12" s="1"/>
      <c r="F12" s="1"/>
    </row>
    <row r="13" spans="1:6" ht="12.75" customHeight="1" x14ac:dyDescent="0.25">
      <c r="A13" s="2" t="s">
        <v>1</v>
      </c>
      <c r="B13" s="27" t="s">
        <v>17</v>
      </c>
      <c r="C13" s="21"/>
      <c r="D13" s="21" t="s">
        <v>18</v>
      </c>
      <c r="E13" s="1"/>
      <c r="F13" s="1"/>
    </row>
    <row r="14" spans="1:6" ht="12.75" customHeight="1" x14ac:dyDescent="0.25">
      <c r="A14" s="2" t="s">
        <v>1</v>
      </c>
      <c r="B14" s="14" t="s">
        <v>19</v>
      </c>
      <c r="C14" s="15"/>
      <c r="D14" s="24"/>
      <c r="E14" s="23" t="s">
        <v>20</v>
      </c>
      <c r="F14" s="13" t="s">
        <v>21</v>
      </c>
    </row>
    <row r="15" spans="1:6" ht="12.75" customHeight="1" x14ac:dyDescent="0.25">
      <c r="A15" s="2"/>
      <c r="B15" s="14"/>
      <c r="C15" s="15"/>
      <c r="D15" s="24"/>
      <c r="E15" s="23" t="s">
        <v>22</v>
      </c>
      <c r="F15" s="6"/>
    </row>
    <row r="16" spans="1:6" ht="12.75" customHeight="1" x14ac:dyDescent="0.25">
      <c r="A16" s="2" t="s">
        <v>1</v>
      </c>
      <c r="B16" s="28" t="s">
        <v>23</v>
      </c>
      <c r="C16" s="29"/>
      <c r="D16" s="30"/>
      <c r="E16" s="1"/>
      <c r="F16" s="1"/>
    </row>
    <row r="17" spans="1:6" ht="18" customHeight="1" x14ac:dyDescent="0.25">
      <c r="A17" s="2"/>
      <c r="B17" s="25"/>
      <c r="C17" s="22"/>
      <c r="D17" s="40" t="s">
        <v>24</v>
      </c>
      <c r="E17" s="1"/>
      <c r="F17" s="1"/>
    </row>
    <row r="18" spans="1:6" x14ac:dyDescent="0.25">
      <c r="A18" s="2"/>
      <c r="B18" s="31"/>
      <c r="C18" s="32"/>
      <c r="D18" s="32"/>
      <c r="E18" s="1"/>
      <c r="F18" s="1"/>
    </row>
    <row r="19" spans="1:6" x14ac:dyDescent="0.25">
      <c r="A19" s="33" t="s">
        <v>25</v>
      </c>
      <c r="B19" s="591" t="s">
        <v>26</v>
      </c>
      <c r="C19" s="591"/>
      <c r="D19" s="591"/>
    </row>
    <row r="20" spans="1:6" x14ac:dyDescent="0.25">
      <c r="A20" s="2"/>
      <c r="B20" s="592"/>
      <c r="C20" s="593"/>
      <c r="D20" s="594"/>
    </row>
    <row r="21" spans="1:6" x14ac:dyDescent="0.25">
      <c r="A21" s="1"/>
      <c r="B21" s="1"/>
      <c r="C21" s="5"/>
      <c r="D21" s="5"/>
    </row>
    <row r="22" spans="1:6" x14ac:dyDescent="0.25">
      <c r="A22" s="2" t="s">
        <v>27</v>
      </c>
      <c r="B22" s="7" t="s">
        <v>28</v>
      </c>
      <c r="C22" s="590"/>
      <c r="D22" s="590"/>
    </row>
    <row r="23" spans="1:6" x14ac:dyDescent="0.25">
      <c r="A23" s="2" t="s">
        <v>27</v>
      </c>
      <c r="B23" s="6" t="s">
        <v>29</v>
      </c>
      <c r="C23" s="581" t="s">
        <v>30</v>
      </c>
      <c r="D23" s="581"/>
    </row>
    <row r="24" spans="1:6" x14ac:dyDescent="0.25">
      <c r="A24" s="2" t="s">
        <v>27</v>
      </c>
      <c r="B24" s="6" t="s">
        <v>9</v>
      </c>
      <c r="C24" s="581" t="s">
        <v>31</v>
      </c>
      <c r="D24" s="581"/>
    </row>
    <row r="25" spans="1:6" ht="12.75" customHeight="1" x14ac:dyDescent="0.25">
      <c r="A25" s="2" t="s">
        <v>27</v>
      </c>
      <c r="B25" s="20" t="s">
        <v>32</v>
      </c>
      <c r="C25" s="581" t="s">
        <v>33</v>
      </c>
      <c r="D25" s="581"/>
    </row>
    <row r="26" spans="1:6" ht="12.75" customHeight="1" x14ac:dyDescent="0.25">
      <c r="A26" s="2" t="s">
        <v>27</v>
      </c>
      <c r="B26" s="20" t="s">
        <v>34</v>
      </c>
      <c r="C26" s="586"/>
      <c r="D26" s="587"/>
    </row>
    <row r="27" spans="1:6" ht="12.75" customHeight="1" x14ac:dyDescent="0.25">
      <c r="A27" s="2" t="s">
        <v>27</v>
      </c>
      <c r="B27" s="20" t="s">
        <v>32</v>
      </c>
      <c r="C27" s="586"/>
      <c r="D27" s="587"/>
    </row>
    <row r="28" spans="1:6" x14ac:dyDescent="0.25">
      <c r="A28" s="2" t="s">
        <v>27</v>
      </c>
      <c r="B28" s="6" t="s">
        <v>35</v>
      </c>
      <c r="C28" s="581" t="s">
        <v>36</v>
      </c>
      <c r="D28" s="581"/>
    </row>
    <row r="29" spans="1:6" x14ac:dyDescent="0.25">
      <c r="A29" s="2" t="s">
        <v>27</v>
      </c>
      <c r="B29" s="6" t="s">
        <v>37</v>
      </c>
      <c r="C29" s="585" t="s">
        <v>38</v>
      </c>
      <c r="D29" s="581"/>
    </row>
    <row r="30" spans="1:6" x14ac:dyDescent="0.25">
      <c r="A30" s="2" t="s">
        <v>27</v>
      </c>
      <c r="B30" s="6" t="s">
        <v>39</v>
      </c>
      <c r="C30" s="581" t="s">
        <v>40</v>
      </c>
      <c r="D30" s="581"/>
    </row>
    <row r="31" spans="1:6" x14ac:dyDescent="0.25">
      <c r="A31" s="2" t="s">
        <v>27</v>
      </c>
      <c r="B31" s="6" t="s">
        <v>41</v>
      </c>
      <c r="C31" s="581" t="s">
        <v>42</v>
      </c>
      <c r="D31" s="581"/>
    </row>
    <row r="32" spans="1:6" x14ac:dyDescent="0.25">
      <c r="A32" s="2" t="s">
        <v>27</v>
      </c>
      <c r="B32" s="6" t="s">
        <v>43</v>
      </c>
      <c r="C32" s="586"/>
      <c r="D32" s="587"/>
    </row>
    <row r="33" spans="1:4" x14ac:dyDescent="0.25">
      <c r="A33" s="2" t="s">
        <v>27</v>
      </c>
      <c r="B33" s="6" t="s">
        <v>32</v>
      </c>
      <c r="C33" s="586"/>
      <c r="D33" s="587"/>
    </row>
    <row r="34" spans="1:4" x14ac:dyDescent="0.25">
      <c r="A34" s="2" t="s">
        <v>27</v>
      </c>
      <c r="B34" s="6" t="s">
        <v>44</v>
      </c>
      <c r="C34" s="581" t="s">
        <v>45</v>
      </c>
      <c r="D34" s="581"/>
    </row>
    <row r="35" spans="1:4" x14ac:dyDescent="0.25">
      <c r="A35" s="2" t="s">
        <v>27</v>
      </c>
      <c r="B35" s="6" t="s">
        <v>46</v>
      </c>
      <c r="C35" s="585" t="s">
        <v>47</v>
      </c>
      <c r="D35" s="581"/>
    </row>
    <row r="36" spans="1:4" ht="38.25" customHeight="1" x14ac:dyDescent="0.25">
      <c r="A36" s="33" t="s">
        <v>27</v>
      </c>
      <c r="B36" s="37" t="s">
        <v>48</v>
      </c>
      <c r="C36" s="580" t="s">
        <v>49</v>
      </c>
      <c r="D36" s="581"/>
    </row>
    <row r="37" spans="1:4" ht="38.25" customHeight="1" x14ac:dyDescent="0.25">
      <c r="A37" s="33" t="s">
        <v>27</v>
      </c>
      <c r="B37" s="36" t="s">
        <v>50</v>
      </c>
      <c r="C37" s="34"/>
      <c r="D37" s="35"/>
    </row>
    <row r="39" spans="1:4" x14ac:dyDescent="0.25">
      <c r="A39" s="2" t="s">
        <v>51</v>
      </c>
      <c r="B39" s="582" t="s">
        <v>52</v>
      </c>
      <c r="C39" s="583"/>
      <c r="D39" s="584"/>
    </row>
    <row r="40" spans="1:4" x14ac:dyDescent="0.25">
      <c r="A40" s="2" t="s">
        <v>51</v>
      </c>
      <c r="B40" s="8" t="s">
        <v>53</v>
      </c>
      <c r="C40" s="17" t="s">
        <v>22</v>
      </c>
      <c r="D40" s="1"/>
    </row>
    <row r="41" spans="1:4" x14ac:dyDescent="0.25">
      <c r="A41" s="2" t="s">
        <v>51</v>
      </c>
      <c r="B41" s="8" t="s">
        <v>54</v>
      </c>
      <c r="C41" s="17"/>
      <c r="D41" s="1"/>
    </row>
    <row r="42" spans="1:4" x14ac:dyDescent="0.25">
      <c r="A42" s="2" t="s">
        <v>51</v>
      </c>
      <c r="B42" s="8" t="s">
        <v>55</v>
      </c>
      <c r="C42" s="17"/>
      <c r="D42" s="1"/>
    </row>
    <row r="43" spans="1:4" x14ac:dyDescent="0.25">
      <c r="A43" s="2"/>
      <c r="B43" s="3"/>
      <c r="C43" s="1"/>
      <c r="D43" s="1"/>
    </row>
    <row r="44" spans="1:4" x14ac:dyDescent="0.25">
      <c r="A44" s="2" t="s">
        <v>56</v>
      </c>
      <c r="B44" s="3" t="s">
        <v>57</v>
      </c>
      <c r="C44" s="1"/>
      <c r="D44" s="1"/>
    </row>
    <row r="45" spans="1:4" x14ac:dyDescent="0.25">
      <c r="A45" s="2" t="s">
        <v>56</v>
      </c>
      <c r="B45" s="8" t="s">
        <v>58</v>
      </c>
      <c r="C45" s="17" t="s">
        <v>22</v>
      </c>
      <c r="D45" s="1"/>
    </row>
    <row r="46" spans="1:4" x14ac:dyDescent="0.25">
      <c r="A46" s="2" t="s">
        <v>56</v>
      </c>
      <c r="B46" s="8" t="s">
        <v>59</v>
      </c>
      <c r="C46" s="17"/>
      <c r="D46" s="1"/>
    </row>
    <row r="47" spans="1:4" x14ac:dyDescent="0.25">
      <c r="A47" s="2" t="s">
        <v>56</v>
      </c>
      <c r="B47" s="8" t="s">
        <v>60</v>
      </c>
      <c r="C47" s="17"/>
      <c r="D47" s="1"/>
    </row>
    <row r="48" spans="1:4" x14ac:dyDescent="0.25">
      <c r="A48" s="2"/>
      <c r="B48" s="3"/>
      <c r="C48" s="1"/>
      <c r="D48" s="1"/>
    </row>
    <row r="49" spans="1:4" x14ac:dyDescent="0.25">
      <c r="A49" s="2" t="s">
        <v>61</v>
      </c>
      <c r="B49" s="3" t="s">
        <v>62</v>
      </c>
      <c r="C49" s="4"/>
      <c r="D49" s="1"/>
    </row>
    <row r="50" spans="1:4" x14ac:dyDescent="0.25">
      <c r="A50" s="2" t="s">
        <v>61</v>
      </c>
      <c r="B50" s="8" t="s">
        <v>63</v>
      </c>
      <c r="C50" s="17" t="s">
        <v>22</v>
      </c>
      <c r="D50" s="1"/>
    </row>
    <row r="51" spans="1:4" x14ac:dyDescent="0.25">
      <c r="A51" s="2" t="s">
        <v>61</v>
      </c>
      <c r="B51" s="8" t="s">
        <v>64</v>
      </c>
      <c r="C51" s="16"/>
    </row>
    <row r="52" spans="1:4" x14ac:dyDescent="0.25">
      <c r="A52" s="2" t="s">
        <v>61</v>
      </c>
      <c r="B52" s="8" t="s">
        <v>65</v>
      </c>
      <c r="C52" s="16"/>
    </row>
    <row r="53" spans="1:4" x14ac:dyDescent="0.25">
      <c r="A53" s="2" t="s">
        <v>61</v>
      </c>
      <c r="B53" s="9" t="s">
        <v>66</v>
      </c>
      <c r="C53" s="16"/>
    </row>
    <row r="54" spans="1:4" x14ac:dyDescent="0.25">
      <c r="A54" s="2" t="s">
        <v>61</v>
      </c>
      <c r="B54" s="8" t="s">
        <v>67</v>
      </c>
      <c r="C54" s="16"/>
    </row>
    <row r="55" spans="1:4" x14ac:dyDescent="0.25">
      <c r="A55" s="2" t="s">
        <v>61</v>
      </c>
      <c r="B55" s="10" t="s">
        <v>68</v>
      </c>
      <c r="C55" s="16"/>
    </row>
    <row r="56" spans="1:4" ht="15.75" customHeight="1" x14ac:dyDescent="0.25">
      <c r="A56" s="2"/>
      <c r="B56" s="19"/>
      <c r="C56" s="18"/>
    </row>
    <row r="57" spans="1:4" x14ac:dyDescent="0.25">
      <c r="A57" s="2" t="s">
        <v>61</v>
      </c>
      <c r="B57" s="10" t="s">
        <v>69</v>
      </c>
      <c r="C57" s="16"/>
    </row>
    <row r="58" spans="1:4" x14ac:dyDescent="0.25">
      <c r="A58" s="2"/>
      <c r="B58" s="11"/>
      <c r="C58" s="12"/>
    </row>
    <row r="59" spans="1:4" x14ac:dyDescent="0.25">
      <c r="A59" s="2"/>
      <c r="B59" s="3"/>
      <c r="C59" s="4"/>
    </row>
    <row r="60" spans="1:4" x14ac:dyDescent="0.25">
      <c r="A60" s="2" t="s">
        <v>70</v>
      </c>
      <c r="B60" s="3" t="s">
        <v>71</v>
      </c>
      <c r="C60" s="1"/>
    </row>
    <row r="61" spans="1:4" x14ac:dyDescent="0.25">
      <c r="A61" s="2" t="s">
        <v>70</v>
      </c>
      <c r="B61" s="8" t="s">
        <v>72</v>
      </c>
      <c r="C61" s="17" t="s">
        <v>22</v>
      </c>
    </row>
    <row r="62" spans="1:4" x14ac:dyDescent="0.25">
      <c r="A62" s="2" t="s">
        <v>70</v>
      </c>
      <c r="B62" s="8" t="s">
        <v>73</v>
      </c>
      <c r="C62" s="17"/>
    </row>
    <row r="63" spans="1:4" x14ac:dyDescent="0.25">
      <c r="A63" s="2" t="s">
        <v>70</v>
      </c>
      <c r="B63" s="8" t="s">
        <v>74</v>
      </c>
      <c r="C63" s="17"/>
    </row>
    <row r="64" spans="1:4" x14ac:dyDescent="0.25">
      <c r="A64" s="2" t="s">
        <v>70</v>
      </c>
      <c r="B64" s="8" t="s">
        <v>75</v>
      </c>
      <c r="C64" s="17"/>
    </row>
    <row r="65" spans="1:3" x14ac:dyDescent="0.25">
      <c r="A65" s="2" t="s">
        <v>70</v>
      </c>
      <c r="B65" s="8" t="s">
        <v>76</v>
      </c>
      <c r="C65" s="17"/>
    </row>
    <row r="66" spans="1:3" x14ac:dyDescent="0.25">
      <c r="A66" s="2" t="s">
        <v>70</v>
      </c>
      <c r="B66" s="8" t="s">
        <v>77</v>
      </c>
      <c r="C66" s="17" t="s">
        <v>22</v>
      </c>
    </row>
    <row r="67" spans="1:3" x14ac:dyDescent="0.25">
      <c r="A67" s="2" t="s">
        <v>70</v>
      </c>
      <c r="B67" s="8" t="s">
        <v>78</v>
      </c>
      <c r="C67" s="17" t="s">
        <v>22</v>
      </c>
    </row>
    <row r="68" spans="1:3" x14ac:dyDescent="0.25">
      <c r="A68" s="2" t="s">
        <v>70</v>
      </c>
      <c r="B68" s="8" t="s">
        <v>79</v>
      </c>
      <c r="C68" s="17" t="s">
        <v>22</v>
      </c>
    </row>
    <row r="69" spans="1:3" x14ac:dyDescent="0.25">
      <c r="A69" s="2" t="s">
        <v>70</v>
      </c>
      <c r="B69" s="8" t="s">
        <v>80</v>
      </c>
      <c r="C69" s="17" t="s">
        <v>22</v>
      </c>
    </row>
    <row r="70" spans="1:3" ht="12.75" customHeight="1" x14ac:dyDescent="0.25">
      <c r="A70" s="2" t="s">
        <v>70</v>
      </c>
      <c r="B70" s="38" t="s">
        <v>81</v>
      </c>
      <c r="C70" s="41" t="s">
        <v>22</v>
      </c>
    </row>
    <row r="71" spans="1:3" ht="25.5" customHeight="1" x14ac:dyDescent="0.25">
      <c r="A71" s="2" t="s">
        <v>70</v>
      </c>
      <c r="B71" s="38" t="s">
        <v>82</v>
      </c>
      <c r="C71" s="41" t="s">
        <v>22</v>
      </c>
    </row>
    <row r="72" spans="1:3" x14ac:dyDescent="0.25">
      <c r="A72" s="2" t="s">
        <v>70</v>
      </c>
      <c r="B72" s="39" t="s">
        <v>83</v>
      </c>
      <c r="C72" s="17"/>
    </row>
  </sheetData>
  <mergeCells count="20">
    <mergeCell ref="C24:D24"/>
    <mergeCell ref="C25:D25"/>
    <mergeCell ref="C28:D28"/>
    <mergeCell ref="C29:D29"/>
    <mergeCell ref="C26:D26"/>
    <mergeCell ref="C27:D27"/>
    <mergeCell ref="A3:D3"/>
    <mergeCell ref="C4:D4"/>
    <mergeCell ref="C22:D22"/>
    <mergeCell ref="C23:D23"/>
    <mergeCell ref="B19:D19"/>
    <mergeCell ref="B20:D20"/>
    <mergeCell ref="C36:D36"/>
    <mergeCell ref="B39:D39"/>
    <mergeCell ref="C30:D30"/>
    <mergeCell ref="C31:D31"/>
    <mergeCell ref="C34:D34"/>
    <mergeCell ref="C35:D35"/>
    <mergeCell ref="C32:D32"/>
    <mergeCell ref="C33:D33"/>
  </mergeCells>
  <hyperlinks>
    <hyperlink ref="C36" r:id="rId1"/>
    <hyperlink ref="D17"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16" workbookViewId="0">
      <selection activeCell="F48" sqref="F48"/>
    </sheetView>
  </sheetViews>
  <sheetFormatPr defaultRowHeight="15" x14ac:dyDescent="0.25"/>
  <cols>
    <col min="1" max="1" width="3.85546875" customWidth="1"/>
    <col min="2" max="2" width="42" customWidth="1"/>
    <col min="3" max="3" width="20.140625" customWidth="1"/>
    <col min="4" max="5" width="15.42578125" customWidth="1"/>
    <col min="6" max="6" width="19.7109375" customWidth="1"/>
  </cols>
  <sheetData>
    <row r="1" spans="1:6" x14ac:dyDescent="0.25">
      <c r="B1" t="s">
        <v>953</v>
      </c>
    </row>
    <row r="3" spans="1:6" ht="18" x14ac:dyDescent="0.25">
      <c r="A3" s="814" t="s">
        <v>875</v>
      </c>
      <c r="B3" s="814"/>
      <c r="C3" s="814"/>
      <c r="D3" s="814"/>
      <c r="E3" s="814"/>
      <c r="F3" s="484"/>
    </row>
    <row r="4" spans="1:6" x14ac:dyDescent="0.25">
      <c r="A4" s="484"/>
      <c r="B4" s="484"/>
      <c r="C4" s="484"/>
      <c r="D4" s="484"/>
      <c r="E4" s="484"/>
      <c r="F4" s="484"/>
    </row>
    <row r="5" spans="1:6" x14ac:dyDescent="0.25">
      <c r="A5" s="488" t="s">
        <v>876</v>
      </c>
      <c r="B5" s="489" t="s">
        <v>877</v>
      </c>
      <c r="C5" s="484"/>
      <c r="D5" s="484"/>
      <c r="E5" s="484"/>
      <c r="F5" s="484"/>
    </row>
    <row r="6" spans="1:6" x14ac:dyDescent="0.25">
      <c r="A6" s="486" t="s">
        <v>876</v>
      </c>
      <c r="B6" s="754" t="s">
        <v>878</v>
      </c>
      <c r="C6" s="754"/>
      <c r="D6" s="754"/>
      <c r="E6" s="754"/>
      <c r="F6" s="754"/>
    </row>
    <row r="7" spans="1:6" ht="26.25" thickBot="1" x14ac:dyDescent="0.3">
      <c r="A7" s="488" t="s">
        <v>876</v>
      </c>
      <c r="B7" s="490" t="s">
        <v>879</v>
      </c>
      <c r="C7" s="487" t="s">
        <v>880</v>
      </c>
      <c r="D7" s="487" t="s">
        <v>74</v>
      </c>
      <c r="E7" s="487" t="s">
        <v>881</v>
      </c>
      <c r="F7" s="506" t="s">
        <v>882</v>
      </c>
    </row>
    <row r="8" spans="1:6" ht="15.75" thickBot="1" x14ac:dyDescent="0.3">
      <c r="A8" s="488" t="s">
        <v>876</v>
      </c>
      <c r="B8" s="493" t="s">
        <v>883</v>
      </c>
      <c r="C8" s="494"/>
      <c r="D8" s="494"/>
      <c r="E8" s="494">
        <v>3</v>
      </c>
      <c r="F8" s="495">
        <v>1</v>
      </c>
    </row>
    <row r="9" spans="1:6" ht="15.75" thickBot="1" x14ac:dyDescent="0.3">
      <c r="A9" s="488" t="s">
        <v>876</v>
      </c>
      <c r="B9" s="500" t="s">
        <v>884</v>
      </c>
      <c r="C9" s="497"/>
      <c r="D9" s="497"/>
      <c r="E9" s="497">
        <v>1</v>
      </c>
      <c r="F9" s="498">
        <v>3</v>
      </c>
    </row>
    <row r="10" spans="1:6" ht="15.75" thickBot="1" x14ac:dyDescent="0.3">
      <c r="A10" s="488" t="s">
        <v>876</v>
      </c>
      <c r="B10" s="496" t="s">
        <v>885</v>
      </c>
      <c r="C10" s="497"/>
      <c r="D10" s="497"/>
      <c r="E10" s="497">
        <v>1</v>
      </c>
      <c r="F10" s="498">
        <v>4</v>
      </c>
    </row>
    <row r="11" spans="1:6" ht="15.75" thickBot="1" x14ac:dyDescent="0.3">
      <c r="A11" s="488" t="s">
        <v>876</v>
      </c>
      <c r="B11" s="500" t="s">
        <v>886</v>
      </c>
      <c r="C11" s="501"/>
      <c r="D11" s="501"/>
      <c r="E11" s="501">
        <v>1</v>
      </c>
      <c r="F11" s="502">
        <v>5</v>
      </c>
    </row>
    <row r="12" spans="1:6" ht="15.75" thickBot="1" x14ac:dyDescent="0.3">
      <c r="A12" s="488" t="s">
        <v>876</v>
      </c>
      <c r="B12" s="499" t="s">
        <v>887</v>
      </c>
      <c r="C12" s="501"/>
      <c r="D12" s="501"/>
      <c r="E12" s="501">
        <v>7</v>
      </c>
      <c r="F12" s="502">
        <v>9</v>
      </c>
    </row>
    <row r="13" spans="1:6" ht="15.75" thickBot="1" x14ac:dyDescent="0.3">
      <c r="A13" s="488" t="s">
        <v>876</v>
      </c>
      <c r="B13" s="499" t="s">
        <v>888</v>
      </c>
      <c r="C13" s="501"/>
      <c r="D13" s="501"/>
      <c r="E13" s="501">
        <v>0</v>
      </c>
      <c r="F13" s="502">
        <v>10</v>
      </c>
    </row>
    <row r="14" spans="1:6" ht="15.75" thickBot="1" x14ac:dyDescent="0.3">
      <c r="A14" s="488" t="s">
        <v>876</v>
      </c>
      <c r="B14" s="499" t="s">
        <v>889</v>
      </c>
      <c r="C14" s="501"/>
      <c r="D14" s="501"/>
      <c r="E14" s="501">
        <v>3</v>
      </c>
      <c r="F14" s="502">
        <v>11</v>
      </c>
    </row>
    <row r="15" spans="1:6" ht="15.75" thickBot="1" x14ac:dyDescent="0.3">
      <c r="A15" s="488" t="s">
        <v>876</v>
      </c>
      <c r="B15" s="499" t="s">
        <v>890</v>
      </c>
      <c r="C15" s="501"/>
      <c r="D15" s="501"/>
      <c r="E15" s="501">
        <v>0</v>
      </c>
      <c r="F15" s="502">
        <v>12</v>
      </c>
    </row>
    <row r="16" spans="1:6" ht="15.75" thickBot="1" x14ac:dyDescent="0.3">
      <c r="A16" s="488" t="s">
        <v>876</v>
      </c>
      <c r="B16" s="499" t="s">
        <v>891</v>
      </c>
      <c r="C16" s="501"/>
      <c r="D16" s="501"/>
      <c r="E16" s="501">
        <v>5</v>
      </c>
      <c r="F16" s="502">
        <v>13</v>
      </c>
    </row>
    <row r="17" spans="1:6" ht="15.75" thickBot="1" x14ac:dyDescent="0.3">
      <c r="A17" s="488" t="s">
        <v>876</v>
      </c>
      <c r="B17" s="499" t="s">
        <v>892</v>
      </c>
      <c r="C17" s="501"/>
      <c r="D17" s="501"/>
      <c r="E17" s="501">
        <v>10</v>
      </c>
      <c r="F17" s="502">
        <v>14</v>
      </c>
    </row>
    <row r="18" spans="1:6" ht="15.75" thickBot="1" x14ac:dyDescent="0.3">
      <c r="A18" s="488" t="s">
        <v>876</v>
      </c>
      <c r="B18" s="499" t="s">
        <v>893</v>
      </c>
      <c r="C18" s="501"/>
      <c r="D18" s="501"/>
      <c r="E18" s="501">
        <v>0</v>
      </c>
      <c r="F18" s="502">
        <v>15</v>
      </c>
    </row>
    <row r="19" spans="1:6" ht="15.75" thickBot="1" x14ac:dyDescent="0.3">
      <c r="A19" s="488" t="s">
        <v>876</v>
      </c>
      <c r="B19" s="500" t="s">
        <v>894</v>
      </c>
      <c r="C19" s="501"/>
      <c r="D19" s="501"/>
      <c r="E19" s="501">
        <v>2</v>
      </c>
      <c r="F19" s="502">
        <v>16</v>
      </c>
    </row>
    <row r="20" spans="1:6" ht="15.75" thickBot="1" x14ac:dyDescent="0.3">
      <c r="A20" s="488" t="s">
        <v>876</v>
      </c>
      <c r="B20" s="499" t="s">
        <v>895</v>
      </c>
      <c r="C20" s="501"/>
      <c r="D20" s="501"/>
      <c r="E20" s="501">
        <v>2</v>
      </c>
      <c r="F20" s="502">
        <v>19</v>
      </c>
    </row>
    <row r="21" spans="1:6" ht="15.75" thickBot="1" x14ac:dyDescent="0.3">
      <c r="A21" s="488" t="s">
        <v>876</v>
      </c>
      <c r="B21" s="499" t="s">
        <v>896</v>
      </c>
      <c r="C21" s="501"/>
      <c r="D21" s="501"/>
      <c r="E21" s="501">
        <v>0</v>
      </c>
      <c r="F21" s="502">
        <v>22</v>
      </c>
    </row>
    <row r="22" spans="1:6" ht="15.75" thickBot="1" x14ac:dyDescent="0.3">
      <c r="A22" s="488" t="s">
        <v>876</v>
      </c>
      <c r="B22" s="499" t="s">
        <v>233</v>
      </c>
      <c r="C22" s="501"/>
      <c r="D22" s="501"/>
      <c r="E22" s="501">
        <v>3</v>
      </c>
      <c r="F22" s="502">
        <v>23</v>
      </c>
    </row>
    <row r="23" spans="1:6" ht="15.75" thickBot="1" x14ac:dyDescent="0.3">
      <c r="A23" s="488" t="s">
        <v>876</v>
      </c>
      <c r="B23" s="499" t="s">
        <v>897</v>
      </c>
      <c r="C23" s="501"/>
      <c r="D23" s="501"/>
      <c r="E23" s="501">
        <v>0</v>
      </c>
      <c r="F23" s="502">
        <v>24</v>
      </c>
    </row>
    <row r="24" spans="1:6" ht="15.75" thickBot="1" x14ac:dyDescent="0.3">
      <c r="A24" s="488" t="s">
        <v>876</v>
      </c>
      <c r="B24" s="499" t="s">
        <v>898</v>
      </c>
      <c r="C24" s="501"/>
      <c r="D24" s="501"/>
      <c r="E24" s="501">
        <v>0</v>
      </c>
      <c r="F24" s="502">
        <v>25</v>
      </c>
    </row>
    <row r="25" spans="1:6" ht="15.75" thickBot="1" x14ac:dyDescent="0.3">
      <c r="A25" s="488" t="s">
        <v>876</v>
      </c>
      <c r="B25" s="499" t="s">
        <v>899</v>
      </c>
      <c r="C25" s="501"/>
      <c r="D25" s="501"/>
      <c r="E25" s="501">
        <v>9</v>
      </c>
      <c r="F25" s="502">
        <v>26</v>
      </c>
    </row>
    <row r="26" spans="1:6" ht="15.75" thickBot="1" x14ac:dyDescent="0.3">
      <c r="A26" s="488" t="s">
        <v>876</v>
      </c>
      <c r="B26" s="499" t="s">
        <v>900</v>
      </c>
      <c r="C26" s="501"/>
      <c r="D26" s="501"/>
      <c r="E26" s="501">
        <v>1</v>
      </c>
      <c r="F26" s="502">
        <v>27</v>
      </c>
    </row>
    <row r="27" spans="1:6" ht="15.75" thickBot="1" x14ac:dyDescent="0.3">
      <c r="A27" s="488" t="s">
        <v>876</v>
      </c>
      <c r="B27" s="499" t="s">
        <v>901</v>
      </c>
      <c r="C27" s="501"/>
      <c r="D27" s="501"/>
      <c r="E27" s="501">
        <v>0</v>
      </c>
      <c r="F27" s="502" t="s">
        <v>902</v>
      </c>
    </row>
    <row r="28" spans="1:6" ht="15.75" thickBot="1" x14ac:dyDescent="0.3">
      <c r="A28" s="488" t="s">
        <v>876</v>
      </c>
      <c r="B28" s="499" t="s">
        <v>903</v>
      </c>
      <c r="C28" s="501"/>
      <c r="D28" s="501"/>
      <c r="E28" s="501">
        <v>0</v>
      </c>
      <c r="F28" s="502">
        <v>30</v>
      </c>
    </row>
    <row r="29" spans="1:6" ht="15.75" thickBot="1" x14ac:dyDescent="0.3">
      <c r="A29" s="488" t="s">
        <v>876</v>
      </c>
      <c r="B29" s="499" t="s">
        <v>904</v>
      </c>
      <c r="C29" s="501"/>
      <c r="D29" s="501"/>
      <c r="E29" s="501">
        <v>0</v>
      </c>
      <c r="F29" s="502">
        <v>31</v>
      </c>
    </row>
    <row r="30" spans="1:6" ht="15.75" thickBot="1" x14ac:dyDescent="0.3">
      <c r="A30" s="488" t="s">
        <v>876</v>
      </c>
      <c r="B30" s="499" t="s">
        <v>905</v>
      </c>
      <c r="C30" s="501"/>
      <c r="D30" s="501"/>
      <c r="E30" s="501">
        <v>1</v>
      </c>
      <c r="F30" s="502">
        <v>38</v>
      </c>
    </row>
    <row r="31" spans="1:6" ht="15.75" thickBot="1" x14ac:dyDescent="0.3">
      <c r="A31" s="488" t="s">
        <v>876</v>
      </c>
      <c r="B31" s="499" t="s">
        <v>906</v>
      </c>
      <c r="C31" s="501"/>
      <c r="D31" s="501"/>
      <c r="E31" s="501">
        <v>0</v>
      </c>
      <c r="F31" s="502">
        <v>39</v>
      </c>
    </row>
    <row r="32" spans="1:6" ht="15.75" thickBot="1" x14ac:dyDescent="0.3">
      <c r="A32" s="488" t="s">
        <v>876</v>
      </c>
      <c r="B32" s="499" t="s">
        <v>907</v>
      </c>
      <c r="C32" s="501"/>
      <c r="D32" s="501"/>
      <c r="E32" s="501">
        <v>2</v>
      </c>
      <c r="F32" s="502">
        <v>40</v>
      </c>
    </row>
    <row r="33" spans="1:6" ht="15.75" thickBot="1" x14ac:dyDescent="0.3">
      <c r="A33" s="488" t="s">
        <v>876</v>
      </c>
      <c r="B33" s="499" t="s">
        <v>908</v>
      </c>
      <c r="C33" s="501"/>
      <c r="D33" s="501"/>
      <c r="E33" s="501">
        <v>0</v>
      </c>
      <c r="F33" s="502">
        <v>41</v>
      </c>
    </row>
    <row r="34" spans="1:6" ht="15.75" thickBot="1" x14ac:dyDescent="0.3">
      <c r="A34" s="488" t="s">
        <v>876</v>
      </c>
      <c r="B34" s="499" t="s">
        <v>909</v>
      </c>
      <c r="C34" s="501"/>
      <c r="D34" s="501"/>
      <c r="E34" s="501">
        <v>5</v>
      </c>
      <c r="F34" s="502">
        <v>42</v>
      </c>
    </row>
    <row r="35" spans="1:6" ht="26.25" thickBot="1" x14ac:dyDescent="0.3">
      <c r="A35" s="488" t="s">
        <v>876</v>
      </c>
      <c r="B35" s="499" t="s">
        <v>910</v>
      </c>
      <c r="C35" s="501"/>
      <c r="D35" s="501"/>
      <c r="E35" s="501">
        <v>0</v>
      </c>
      <c r="F35" s="502">
        <v>43</v>
      </c>
    </row>
    <row r="36" spans="1:6" ht="15.75" thickBot="1" x14ac:dyDescent="0.3">
      <c r="A36" s="488" t="s">
        <v>876</v>
      </c>
      <c r="B36" s="499" t="s">
        <v>911</v>
      </c>
      <c r="C36" s="501"/>
      <c r="D36" s="501"/>
      <c r="E36" s="501">
        <v>0</v>
      </c>
      <c r="F36" s="502">
        <v>44</v>
      </c>
    </row>
    <row r="37" spans="1:6" ht="15.75" thickBot="1" x14ac:dyDescent="0.3">
      <c r="A37" s="488" t="s">
        <v>876</v>
      </c>
      <c r="B37" s="499" t="s">
        <v>912</v>
      </c>
      <c r="C37" s="501"/>
      <c r="D37" s="501"/>
      <c r="E37" s="501">
        <v>20</v>
      </c>
      <c r="F37" s="502">
        <v>45</v>
      </c>
    </row>
    <row r="38" spans="1:6" ht="15.75" thickBot="1" x14ac:dyDescent="0.3">
      <c r="A38" s="488" t="s">
        <v>876</v>
      </c>
      <c r="B38" s="499" t="s">
        <v>913</v>
      </c>
      <c r="C38" s="501"/>
      <c r="D38" s="501"/>
      <c r="E38" s="501">
        <v>0</v>
      </c>
      <c r="F38" s="502">
        <v>46</v>
      </c>
    </row>
    <row r="39" spans="1:6" ht="15.75" thickBot="1" x14ac:dyDescent="0.3">
      <c r="A39" s="488" t="s">
        <v>876</v>
      </c>
      <c r="B39" s="499" t="s">
        <v>914</v>
      </c>
      <c r="C39" s="501"/>
      <c r="D39" s="501"/>
      <c r="E39" s="501">
        <v>0</v>
      </c>
      <c r="F39" s="502">
        <v>47</v>
      </c>
    </row>
    <row r="40" spans="1:6" ht="15.75" thickBot="1" x14ac:dyDescent="0.3">
      <c r="A40" s="488" t="s">
        <v>876</v>
      </c>
      <c r="B40" s="499" t="s">
        <v>915</v>
      </c>
      <c r="C40" s="501"/>
      <c r="D40" s="501"/>
      <c r="E40" s="501">
        <v>0</v>
      </c>
      <c r="F40" s="502">
        <v>48</v>
      </c>
    </row>
    <row r="41" spans="1:6" ht="15.75" thickBot="1" x14ac:dyDescent="0.3">
      <c r="A41" s="488" t="s">
        <v>876</v>
      </c>
      <c r="B41" s="499" t="s">
        <v>916</v>
      </c>
      <c r="C41" s="501"/>
      <c r="D41" s="501"/>
      <c r="E41" s="501">
        <v>0</v>
      </c>
      <c r="F41" s="502">
        <v>49</v>
      </c>
    </row>
    <row r="42" spans="1:6" ht="15.75" thickBot="1" x14ac:dyDescent="0.3">
      <c r="A42" s="488" t="s">
        <v>876</v>
      </c>
      <c r="B42" s="499" t="s">
        <v>917</v>
      </c>
      <c r="C42" s="501"/>
      <c r="D42" s="501"/>
      <c r="E42" s="501">
        <v>3</v>
      </c>
      <c r="F42" s="502">
        <v>50</v>
      </c>
    </row>
    <row r="43" spans="1:6" ht="15.75" thickBot="1" x14ac:dyDescent="0.3">
      <c r="A43" s="488" t="s">
        <v>876</v>
      </c>
      <c r="B43" s="500" t="s">
        <v>918</v>
      </c>
      <c r="C43" s="501"/>
      <c r="D43" s="501"/>
      <c r="E43" s="501">
        <v>1</v>
      </c>
      <c r="F43" s="502">
        <v>51</v>
      </c>
    </row>
    <row r="44" spans="1:6" ht="15.75" thickBot="1" x14ac:dyDescent="0.3">
      <c r="A44" s="488" t="s">
        <v>876</v>
      </c>
      <c r="B44" s="499" t="s">
        <v>919</v>
      </c>
      <c r="C44" s="501"/>
      <c r="D44" s="501"/>
      <c r="E44" s="501">
        <v>15</v>
      </c>
      <c r="F44" s="502">
        <v>52</v>
      </c>
    </row>
    <row r="45" spans="1:6" ht="15.75" thickBot="1" x14ac:dyDescent="0.3">
      <c r="A45" s="488" t="s">
        <v>876</v>
      </c>
      <c r="B45" s="499" t="s">
        <v>239</v>
      </c>
      <c r="C45" s="501"/>
      <c r="D45" s="501"/>
      <c r="E45" s="501">
        <v>2</v>
      </c>
      <c r="F45" s="502">
        <v>54</v>
      </c>
    </row>
    <row r="46" spans="1:6" x14ac:dyDescent="0.25">
      <c r="A46" s="488" t="s">
        <v>876</v>
      </c>
      <c r="B46" s="503" t="s">
        <v>670</v>
      </c>
      <c r="C46" s="504"/>
      <c r="D46" s="504"/>
      <c r="E46" s="523">
        <v>3</v>
      </c>
      <c r="F46" s="505"/>
    </row>
    <row r="47" spans="1:6" x14ac:dyDescent="0.25">
      <c r="A47" s="488" t="s">
        <v>876</v>
      </c>
      <c r="B47" s="485" t="s">
        <v>920</v>
      </c>
      <c r="C47" s="492">
        <v>0</v>
      </c>
      <c r="D47" s="492">
        <v>0</v>
      </c>
      <c r="E47" s="492">
        <v>1</v>
      </c>
      <c r="F47" s="491"/>
    </row>
    <row r="48" spans="1:6" x14ac:dyDescent="0.25">
      <c r="A48" s="484"/>
      <c r="B48" s="484"/>
      <c r="C48" s="484"/>
      <c r="D48" s="484"/>
      <c r="E48" s="484"/>
      <c r="F48" s="484"/>
    </row>
  </sheetData>
  <mergeCells count="2">
    <mergeCell ref="A3:E3"/>
    <mergeCell ref="B6:F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D17" sqref="D17"/>
    </sheetView>
  </sheetViews>
  <sheetFormatPr defaultRowHeight="15" x14ac:dyDescent="0.25"/>
  <cols>
    <col min="1" max="1" width="88.7109375" customWidth="1"/>
  </cols>
  <sheetData>
    <row r="1" spans="1:1" x14ac:dyDescent="0.25">
      <c r="A1" s="507"/>
    </row>
    <row r="2" spans="1:1" x14ac:dyDescent="0.25">
      <c r="A2" s="510" t="s">
        <v>921</v>
      </c>
    </row>
    <row r="3" spans="1:1" x14ac:dyDescent="0.25">
      <c r="A3" s="507"/>
    </row>
    <row r="4" spans="1:1" x14ac:dyDescent="0.25">
      <c r="A4" s="511" t="s">
        <v>922</v>
      </c>
    </row>
    <row r="5" spans="1:1" ht="51.75" x14ac:dyDescent="0.25">
      <c r="A5" s="512" t="s">
        <v>923</v>
      </c>
    </row>
    <row r="6" spans="1:1" ht="25.5" x14ac:dyDescent="0.25">
      <c r="A6" s="508" t="s">
        <v>924</v>
      </c>
    </row>
    <row r="7" spans="1:1" ht="51" x14ac:dyDescent="0.25">
      <c r="A7" s="508" t="s">
        <v>925</v>
      </c>
    </row>
    <row r="8" spans="1:1" ht="26.25" x14ac:dyDescent="0.25">
      <c r="A8" s="512" t="s">
        <v>926</v>
      </c>
    </row>
    <row r="9" spans="1:1" ht="25.5" x14ac:dyDescent="0.25">
      <c r="A9" s="508" t="s">
        <v>927</v>
      </c>
    </row>
    <row r="10" spans="1:1" ht="38.25" x14ac:dyDescent="0.25">
      <c r="A10" s="508" t="s">
        <v>928</v>
      </c>
    </row>
    <row r="11" spans="1:1" ht="25.5" x14ac:dyDescent="0.25">
      <c r="A11" s="508" t="s">
        <v>929</v>
      </c>
    </row>
    <row r="12" spans="1:1" ht="25.5" x14ac:dyDescent="0.25">
      <c r="A12" s="508" t="s">
        <v>930</v>
      </c>
    </row>
    <row r="13" spans="1:1" ht="63.75" x14ac:dyDescent="0.25">
      <c r="A13" s="508" t="s">
        <v>931</v>
      </c>
    </row>
    <row r="14" spans="1:1" x14ac:dyDescent="0.25">
      <c r="A14" s="508" t="s">
        <v>932</v>
      </c>
    </row>
    <row r="15" spans="1:1" x14ac:dyDescent="0.25">
      <c r="A15" s="509" t="s">
        <v>933</v>
      </c>
    </row>
    <row r="16" spans="1:1" x14ac:dyDescent="0.25">
      <c r="A16" s="509" t="s">
        <v>934</v>
      </c>
    </row>
    <row r="17" spans="1:1" x14ac:dyDescent="0.25">
      <c r="A17" s="509" t="s">
        <v>935</v>
      </c>
    </row>
    <row r="18" spans="1:1" x14ac:dyDescent="0.25">
      <c r="A18" s="509" t="s">
        <v>936</v>
      </c>
    </row>
    <row r="19" spans="1:1" x14ac:dyDescent="0.25">
      <c r="A19" s="509" t="s">
        <v>937</v>
      </c>
    </row>
    <row r="20" spans="1:1" x14ac:dyDescent="0.25">
      <c r="A20" s="509" t="s">
        <v>938</v>
      </c>
    </row>
    <row r="21" spans="1:1" x14ac:dyDescent="0.25">
      <c r="A21" s="509" t="s">
        <v>939</v>
      </c>
    </row>
    <row r="22" spans="1:1" x14ac:dyDescent="0.25">
      <c r="A22" s="509" t="s">
        <v>940</v>
      </c>
    </row>
    <row r="23" spans="1:1" x14ac:dyDescent="0.25">
      <c r="A23" s="509" t="s">
        <v>941</v>
      </c>
    </row>
    <row r="24" spans="1:1" ht="25.5" x14ac:dyDescent="0.25">
      <c r="A24" s="508" t="s">
        <v>942</v>
      </c>
    </row>
    <row r="25" spans="1:1" ht="25.5" x14ac:dyDescent="0.25">
      <c r="A25" s="508" t="s">
        <v>943</v>
      </c>
    </row>
    <row r="26" spans="1:1" x14ac:dyDescent="0.25">
      <c r="A26" s="50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24" sqref="D24"/>
    </sheetView>
  </sheetViews>
  <sheetFormatPr defaultRowHeight="15" x14ac:dyDescent="0.25"/>
  <cols>
    <col min="2" max="2" width="53.7109375" customWidth="1"/>
  </cols>
  <sheetData>
    <row r="1" spans="1:2" x14ac:dyDescent="0.25">
      <c r="A1" s="816" t="s">
        <v>944</v>
      </c>
      <c r="B1" s="816"/>
    </row>
    <row r="2" spans="1:2" x14ac:dyDescent="0.25">
      <c r="A2" s="515"/>
      <c r="B2" s="515"/>
    </row>
    <row r="3" spans="1:2" x14ac:dyDescent="0.25">
      <c r="A3" s="815" t="s">
        <v>945</v>
      </c>
      <c r="B3" s="815"/>
    </row>
    <row r="4" spans="1:2" x14ac:dyDescent="0.25">
      <c r="A4" s="515"/>
      <c r="B4" s="513"/>
    </row>
    <row r="5" spans="1:2" x14ac:dyDescent="0.25">
      <c r="A5" s="816" t="s">
        <v>946</v>
      </c>
      <c r="B5" s="816"/>
    </row>
    <row r="6" spans="1:2" ht="30" customHeight="1" x14ac:dyDescent="0.25">
      <c r="A6" s="516" t="s">
        <v>947</v>
      </c>
      <c r="B6" s="514" t="s">
        <v>948</v>
      </c>
    </row>
    <row r="7" spans="1:2" ht="29.25" customHeight="1" x14ac:dyDescent="0.25">
      <c r="A7" s="516" t="s">
        <v>947</v>
      </c>
      <c r="B7" s="514" t="s">
        <v>949</v>
      </c>
    </row>
    <row r="8" spans="1:2" ht="23.25" customHeight="1" x14ac:dyDescent="0.25">
      <c r="A8" s="516" t="s">
        <v>947</v>
      </c>
      <c r="B8" s="514" t="s">
        <v>950</v>
      </c>
    </row>
    <row r="9" spans="1:2" ht="28.5" customHeight="1" x14ac:dyDescent="0.25">
      <c r="A9" s="516" t="s">
        <v>947</v>
      </c>
      <c r="B9" s="514" t="s">
        <v>951</v>
      </c>
    </row>
    <row r="10" spans="1:2" ht="27.75" customHeight="1" x14ac:dyDescent="0.25">
      <c r="A10" s="516" t="s">
        <v>947</v>
      </c>
      <c r="B10" s="514" t="s">
        <v>952</v>
      </c>
    </row>
  </sheetData>
  <mergeCells count="3">
    <mergeCell ref="A3:B3"/>
    <mergeCell ref="A1:B1"/>
    <mergeCell ref="A5:B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topLeftCell="A57" workbookViewId="0">
      <selection activeCell="I66" sqref="I66"/>
    </sheetView>
  </sheetViews>
  <sheetFormatPr defaultRowHeight="15" x14ac:dyDescent="0.25"/>
  <cols>
    <col min="1" max="1" width="4.5703125" customWidth="1"/>
    <col min="2" max="2" width="27.85546875" customWidth="1"/>
    <col min="3" max="3" width="14.7109375" customWidth="1"/>
    <col min="4" max="4" width="15.42578125" customWidth="1"/>
    <col min="5" max="5" width="13.7109375" customWidth="1"/>
    <col min="6" max="6" width="13.5703125" customWidth="1"/>
  </cols>
  <sheetData>
    <row r="1" spans="1:6" x14ac:dyDescent="0.25">
      <c r="B1" t="s">
        <v>953</v>
      </c>
    </row>
    <row r="3" spans="1:6" ht="18" x14ac:dyDescent="0.25">
      <c r="A3" s="588" t="s">
        <v>84</v>
      </c>
      <c r="B3" s="588"/>
      <c r="C3" s="588"/>
      <c r="D3" s="588"/>
      <c r="E3" s="588"/>
    </row>
    <row r="5" spans="1:6" ht="50.25" customHeight="1" x14ac:dyDescent="0.25">
      <c r="A5" s="43" t="s">
        <v>85</v>
      </c>
      <c r="B5" s="615" t="s">
        <v>163</v>
      </c>
      <c r="C5" s="623"/>
      <c r="D5" s="623"/>
      <c r="E5" s="623"/>
      <c r="F5" s="623"/>
    </row>
    <row r="6" spans="1:6" x14ac:dyDescent="0.25">
      <c r="A6" s="43" t="s">
        <v>85</v>
      </c>
      <c r="B6" s="56"/>
      <c r="C6" s="621" t="s">
        <v>159</v>
      </c>
      <c r="D6" s="621"/>
      <c r="E6" s="621" t="s">
        <v>160</v>
      </c>
      <c r="F6" s="621"/>
    </row>
    <row r="7" spans="1:6" x14ac:dyDescent="0.25">
      <c r="A7" s="43" t="s">
        <v>85</v>
      </c>
      <c r="B7" s="64"/>
      <c r="C7" s="49" t="s">
        <v>161</v>
      </c>
      <c r="D7" s="49" t="s">
        <v>162</v>
      </c>
      <c r="E7" s="49" t="s">
        <v>161</v>
      </c>
      <c r="F7" s="49" t="s">
        <v>162</v>
      </c>
    </row>
    <row r="8" spans="1:6" x14ac:dyDescent="0.25">
      <c r="A8" s="43" t="s">
        <v>85</v>
      </c>
      <c r="B8" s="50" t="s">
        <v>107</v>
      </c>
      <c r="C8" s="51"/>
      <c r="D8" s="51"/>
      <c r="E8" s="51"/>
      <c r="F8" s="51"/>
    </row>
    <row r="9" spans="1:6" ht="25.5" customHeight="1" x14ac:dyDescent="0.25">
      <c r="A9" s="43" t="s">
        <v>85</v>
      </c>
      <c r="B9" s="52" t="s">
        <v>108</v>
      </c>
      <c r="C9" s="57">
        <v>2122</v>
      </c>
      <c r="D9" s="57">
        <v>1867</v>
      </c>
      <c r="E9" s="57">
        <v>1</v>
      </c>
      <c r="F9" s="57">
        <v>2</v>
      </c>
    </row>
    <row r="10" spans="1:6" x14ac:dyDescent="0.25">
      <c r="A10" s="43" t="s">
        <v>85</v>
      </c>
      <c r="B10" s="48" t="s">
        <v>109</v>
      </c>
      <c r="C10" s="57">
        <v>583</v>
      </c>
      <c r="D10" s="57">
        <v>466</v>
      </c>
      <c r="E10" s="57">
        <v>11</v>
      </c>
      <c r="F10" s="57">
        <v>13</v>
      </c>
    </row>
    <row r="11" spans="1:6" x14ac:dyDescent="0.25">
      <c r="A11" s="43" t="s">
        <v>85</v>
      </c>
      <c r="B11" s="48" t="s">
        <v>110</v>
      </c>
      <c r="C11" s="57">
        <v>10268</v>
      </c>
      <c r="D11" s="57">
        <v>9284</v>
      </c>
      <c r="E11" s="57">
        <v>876</v>
      </c>
      <c r="F11" s="57">
        <v>618</v>
      </c>
    </row>
    <row r="12" spans="1:6" x14ac:dyDescent="0.25">
      <c r="A12" s="43" t="s">
        <v>85</v>
      </c>
      <c r="B12" s="53" t="s">
        <v>111</v>
      </c>
      <c r="C12" s="58">
        <f>SUM(C9:C11)</f>
        <v>12973</v>
      </c>
      <c r="D12" s="58">
        <f>SUM(D9:D11)</f>
        <v>11617</v>
      </c>
      <c r="E12" s="58">
        <f>SUM(E9:E11)</f>
        <v>888</v>
      </c>
      <c r="F12" s="58">
        <f>SUM(F9:F11)</f>
        <v>633</v>
      </c>
    </row>
    <row r="13" spans="1:6" ht="25.5" customHeight="1" x14ac:dyDescent="0.25">
      <c r="A13" s="43" t="s">
        <v>85</v>
      </c>
      <c r="B13" s="52" t="s">
        <v>112</v>
      </c>
      <c r="C13" s="57">
        <v>37</v>
      </c>
      <c r="D13" s="57">
        <v>40</v>
      </c>
      <c r="E13" s="57">
        <v>298</v>
      </c>
      <c r="F13" s="57">
        <v>289</v>
      </c>
    </row>
    <row r="14" spans="1:6" x14ac:dyDescent="0.25">
      <c r="A14" s="43" t="s">
        <v>85</v>
      </c>
      <c r="B14" s="53" t="s">
        <v>113</v>
      </c>
      <c r="C14" s="58">
        <f>SUM(C12:C13)</f>
        <v>13010</v>
      </c>
      <c r="D14" s="58">
        <f>SUM(D12:D13)</f>
        <v>11657</v>
      </c>
      <c r="E14" s="58">
        <f>SUM(E12:E13)</f>
        <v>1186</v>
      </c>
      <c r="F14" s="58">
        <f>SUM(F12:F13)</f>
        <v>922</v>
      </c>
    </row>
    <row r="15" spans="1:6" x14ac:dyDescent="0.25">
      <c r="A15" s="43" t="s">
        <v>85</v>
      </c>
      <c r="B15" s="50" t="s">
        <v>114</v>
      </c>
      <c r="C15" s="59"/>
      <c r="D15" s="59"/>
      <c r="E15" s="59"/>
      <c r="F15" s="59"/>
    </row>
    <row r="16" spans="1:6" x14ac:dyDescent="0.25">
      <c r="A16" s="43" t="s">
        <v>85</v>
      </c>
      <c r="B16" s="55" t="s">
        <v>115</v>
      </c>
      <c r="C16" s="65">
        <v>1238</v>
      </c>
      <c r="D16" s="65">
        <v>1092</v>
      </c>
      <c r="E16" s="60">
        <v>285</v>
      </c>
      <c r="F16" s="60">
        <v>257</v>
      </c>
    </row>
    <row r="17" spans="1:6" x14ac:dyDescent="0.25">
      <c r="A17" s="43" t="s">
        <v>85</v>
      </c>
      <c r="B17" s="55" t="s">
        <v>110</v>
      </c>
      <c r="C17" s="65">
        <v>2756</v>
      </c>
      <c r="D17" s="65">
        <v>2394</v>
      </c>
      <c r="E17" s="65">
        <v>1179</v>
      </c>
      <c r="F17" s="60">
        <v>952</v>
      </c>
    </row>
    <row r="18" spans="1:6" ht="25.5" customHeight="1" x14ac:dyDescent="0.25">
      <c r="A18" s="43" t="s">
        <v>85</v>
      </c>
      <c r="B18" s="54" t="s">
        <v>116</v>
      </c>
      <c r="C18" s="60">
        <v>29</v>
      </c>
      <c r="D18" s="60">
        <v>27</v>
      </c>
      <c r="E18" s="60">
        <v>306</v>
      </c>
      <c r="F18" s="60">
        <v>290</v>
      </c>
    </row>
    <row r="19" spans="1:6" x14ac:dyDescent="0.25">
      <c r="A19" s="79" t="s">
        <v>85</v>
      </c>
      <c r="B19" s="53" t="s">
        <v>117</v>
      </c>
      <c r="C19" s="66">
        <f>SUM(C16:C18)</f>
        <v>4023</v>
      </c>
      <c r="D19" s="66">
        <f>SUM(D16:D18)</f>
        <v>3513</v>
      </c>
      <c r="E19" s="66">
        <f>SUM(E16:E18)</f>
        <v>1770</v>
      </c>
      <c r="F19" s="66">
        <f>SUM(F16:F18)</f>
        <v>1499</v>
      </c>
    </row>
    <row r="20" spans="1:6" x14ac:dyDescent="0.25">
      <c r="A20" s="79" t="s">
        <v>85</v>
      </c>
      <c r="B20" s="622" t="s">
        <v>118</v>
      </c>
      <c r="C20" s="622"/>
      <c r="D20" s="622"/>
      <c r="E20" s="622"/>
      <c r="F20" s="61">
        <v>26775</v>
      </c>
    </row>
    <row r="21" spans="1:6" x14ac:dyDescent="0.25">
      <c r="A21" s="79" t="s">
        <v>85</v>
      </c>
      <c r="B21" s="619" t="s">
        <v>119</v>
      </c>
      <c r="C21" s="619"/>
      <c r="D21" s="619"/>
      <c r="E21" s="619"/>
      <c r="F21" s="62">
        <v>10805</v>
      </c>
    </row>
    <row r="22" spans="1:6" x14ac:dyDescent="0.25">
      <c r="A22" s="79" t="s">
        <v>85</v>
      </c>
      <c r="B22" s="620" t="s">
        <v>120</v>
      </c>
      <c r="C22" s="620"/>
      <c r="D22" s="620"/>
      <c r="E22" s="620"/>
      <c r="F22" s="63">
        <f>SUM((F20:F21))</f>
        <v>37580</v>
      </c>
    </row>
    <row r="23" spans="1:6" x14ac:dyDescent="0.25">
      <c r="A23" s="43"/>
      <c r="B23" s="67"/>
      <c r="C23" s="67"/>
      <c r="D23" s="67"/>
      <c r="E23" s="67"/>
      <c r="F23" s="67"/>
    </row>
    <row r="24" spans="1:6" ht="88.5" customHeight="1" x14ac:dyDescent="0.25">
      <c r="A24" s="78" t="s">
        <v>86</v>
      </c>
      <c r="B24" s="615" t="s">
        <v>164</v>
      </c>
      <c r="C24" s="616"/>
      <c r="D24" s="616"/>
      <c r="E24" s="616"/>
      <c r="F24" s="616"/>
    </row>
    <row r="25" spans="1:6" ht="72" x14ac:dyDescent="0.25">
      <c r="A25" s="78" t="s">
        <v>86</v>
      </c>
      <c r="B25" s="624"/>
      <c r="C25" s="624"/>
      <c r="D25" s="70" t="s">
        <v>165</v>
      </c>
      <c r="E25" s="524" t="s">
        <v>166</v>
      </c>
      <c r="F25" s="70" t="s">
        <v>167</v>
      </c>
    </row>
    <row r="26" spans="1:6" x14ac:dyDescent="0.25">
      <c r="A26" s="78" t="s">
        <v>86</v>
      </c>
      <c r="B26" s="625" t="s">
        <v>121</v>
      </c>
      <c r="C26" s="625"/>
      <c r="D26" s="68">
        <v>111</v>
      </c>
      <c r="E26" s="525">
        <v>663</v>
      </c>
      <c r="F26" s="68">
        <v>727</v>
      </c>
    </row>
    <row r="27" spans="1:6" x14ac:dyDescent="0.25">
      <c r="A27" s="78" t="s">
        <v>86</v>
      </c>
      <c r="B27" s="626" t="s">
        <v>168</v>
      </c>
      <c r="C27" s="610"/>
      <c r="D27" s="68">
        <v>359</v>
      </c>
      <c r="E27" s="526">
        <v>1980</v>
      </c>
      <c r="F27" s="68">
        <v>2021</v>
      </c>
    </row>
    <row r="28" spans="1:6" x14ac:dyDescent="0.25">
      <c r="A28" s="78" t="s">
        <v>86</v>
      </c>
      <c r="B28" s="611" t="s">
        <v>169</v>
      </c>
      <c r="C28" s="611"/>
      <c r="D28" s="68">
        <v>574</v>
      </c>
      <c r="E28" s="527">
        <v>3150</v>
      </c>
      <c r="F28" s="68">
        <v>3253</v>
      </c>
    </row>
    <row r="29" spans="1:6" x14ac:dyDescent="0.25">
      <c r="A29" s="78" t="s">
        <v>86</v>
      </c>
      <c r="B29" s="609" t="s">
        <v>170</v>
      </c>
      <c r="C29" s="610"/>
      <c r="D29" s="68">
        <v>2114</v>
      </c>
      <c r="E29" s="526">
        <v>14737</v>
      </c>
      <c r="F29" s="68">
        <v>15011</v>
      </c>
    </row>
    <row r="30" spans="1:6" x14ac:dyDescent="0.25">
      <c r="A30" s="78" t="s">
        <v>86</v>
      </c>
      <c r="B30" s="611" t="s">
        <v>171</v>
      </c>
      <c r="C30" s="611"/>
      <c r="D30" s="68">
        <v>5</v>
      </c>
      <c r="E30" s="525">
        <v>39</v>
      </c>
      <c r="F30" s="68">
        <v>40</v>
      </c>
    </row>
    <row r="31" spans="1:6" x14ac:dyDescent="0.25">
      <c r="A31" s="78" t="s">
        <v>86</v>
      </c>
      <c r="B31" s="611" t="s">
        <v>172</v>
      </c>
      <c r="C31" s="611"/>
      <c r="D31" s="68">
        <v>546</v>
      </c>
      <c r="E31" s="526">
        <v>3898</v>
      </c>
      <c r="F31" s="68">
        <v>3977</v>
      </c>
    </row>
    <row r="32" spans="1:6" ht="27" customHeight="1" x14ac:dyDescent="0.25">
      <c r="A32" s="78" t="s">
        <v>86</v>
      </c>
      <c r="B32" s="617" t="s">
        <v>173</v>
      </c>
      <c r="C32" s="618"/>
      <c r="D32" s="68">
        <v>2</v>
      </c>
      <c r="E32" s="525">
        <v>35</v>
      </c>
      <c r="F32" s="68">
        <v>35</v>
      </c>
    </row>
    <row r="33" spans="1:6" x14ac:dyDescent="0.25">
      <c r="A33" s="78" t="s">
        <v>86</v>
      </c>
      <c r="B33" s="611" t="s">
        <v>174</v>
      </c>
      <c r="C33" s="611"/>
      <c r="D33" s="68">
        <v>155</v>
      </c>
      <c r="E33" s="525">
        <v>781</v>
      </c>
      <c r="F33" s="68">
        <v>813</v>
      </c>
    </row>
    <row r="34" spans="1:6" x14ac:dyDescent="0.25">
      <c r="A34" s="78" t="s">
        <v>86</v>
      </c>
      <c r="B34" s="611" t="s">
        <v>122</v>
      </c>
      <c r="C34" s="611"/>
      <c r="D34" s="68">
        <v>126</v>
      </c>
      <c r="E34" s="525">
        <v>828</v>
      </c>
      <c r="F34" s="68">
        <v>898</v>
      </c>
    </row>
    <row r="35" spans="1:6" x14ac:dyDescent="0.25">
      <c r="A35" s="46" t="s">
        <v>86</v>
      </c>
      <c r="B35" s="612" t="s">
        <v>123</v>
      </c>
      <c r="C35" s="612"/>
      <c r="D35" s="69">
        <f>SUM(D26:D34)</f>
        <v>3992</v>
      </c>
      <c r="E35" s="526">
        <v>26111</v>
      </c>
      <c r="F35" s="69">
        <f>SUM(F26:F34)</f>
        <v>26775</v>
      </c>
    </row>
    <row r="36" spans="1:6" x14ac:dyDescent="0.25">
      <c r="A36" s="43"/>
    </row>
    <row r="37" spans="1:6" ht="15.75" x14ac:dyDescent="0.25">
      <c r="A37" s="43" t="s">
        <v>87</v>
      </c>
      <c r="B37" s="74" t="s">
        <v>124</v>
      </c>
      <c r="C37" s="71"/>
      <c r="D37" s="71"/>
      <c r="E37" s="71"/>
    </row>
    <row r="38" spans="1:6" x14ac:dyDescent="0.25">
      <c r="A38" s="43" t="s">
        <v>87</v>
      </c>
      <c r="B38" s="72" t="s">
        <v>175</v>
      </c>
      <c r="C38" s="71"/>
      <c r="D38" s="71"/>
      <c r="E38" s="71"/>
    </row>
    <row r="39" spans="1:6" x14ac:dyDescent="0.25">
      <c r="A39" s="43" t="s">
        <v>87</v>
      </c>
      <c r="B39" s="73" t="s">
        <v>125</v>
      </c>
      <c r="C39" s="75">
        <v>60</v>
      </c>
      <c r="D39" s="71"/>
      <c r="E39" s="71"/>
    </row>
    <row r="40" spans="1:6" x14ac:dyDescent="0.25">
      <c r="A40" s="43" t="s">
        <v>87</v>
      </c>
      <c r="B40" s="73" t="s">
        <v>126</v>
      </c>
      <c r="C40" s="75"/>
      <c r="D40" s="71"/>
      <c r="E40" s="71"/>
    </row>
    <row r="41" spans="1:6" x14ac:dyDescent="0.25">
      <c r="A41" s="43" t="s">
        <v>87</v>
      </c>
      <c r="B41" s="73" t="s">
        <v>127</v>
      </c>
      <c r="C41" s="528">
        <v>6987</v>
      </c>
      <c r="D41" s="71"/>
      <c r="E41" s="71"/>
    </row>
    <row r="42" spans="1:6" x14ac:dyDescent="0.25">
      <c r="A42" s="43" t="s">
        <v>87</v>
      </c>
      <c r="B42" s="73" t="s">
        <v>128</v>
      </c>
      <c r="C42" s="75">
        <v>137</v>
      </c>
      <c r="D42" s="71"/>
      <c r="E42" s="71"/>
    </row>
    <row r="43" spans="1:6" x14ac:dyDescent="0.25">
      <c r="A43" s="46" t="s">
        <v>87</v>
      </c>
      <c r="B43" s="73" t="s">
        <v>129</v>
      </c>
      <c r="C43" s="528">
        <v>2391</v>
      </c>
      <c r="D43" s="71"/>
      <c r="E43" s="71"/>
    </row>
    <row r="44" spans="1:6" x14ac:dyDescent="0.25">
      <c r="A44" s="46" t="s">
        <v>87</v>
      </c>
      <c r="B44" s="73" t="s">
        <v>130</v>
      </c>
      <c r="C44" s="75">
        <v>3</v>
      </c>
      <c r="D44" s="71"/>
      <c r="E44" s="71"/>
    </row>
    <row r="45" spans="1:6" ht="26.25" x14ac:dyDescent="0.25">
      <c r="A45" s="46" t="s">
        <v>87</v>
      </c>
      <c r="B45" s="76" t="s">
        <v>131</v>
      </c>
      <c r="C45" s="75">
        <v>582</v>
      </c>
      <c r="D45" s="71"/>
      <c r="E45" s="71"/>
    </row>
    <row r="46" spans="1:6" ht="26.25" x14ac:dyDescent="0.25">
      <c r="A46" s="46" t="s">
        <v>87</v>
      </c>
      <c r="B46" s="76" t="s">
        <v>132</v>
      </c>
      <c r="C46" s="75">
        <v>32</v>
      </c>
      <c r="D46" s="71"/>
      <c r="E46" s="71"/>
    </row>
    <row r="47" spans="1:6" x14ac:dyDescent="0.25">
      <c r="A47" s="46" t="s">
        <v>87</v>
      </c>
      <c r="B47" s="77" t="s">
        <v>133</v>
      </c>
      <c r="C47" s="75"/>
      <c r="D47" s="71"/>
      <c r="E47" s="71"/>
    </row>
    <row r="48" spans="1:6" x14ac:dyDescent="0.25">
      <c r="A48" s="45"/>
    </row>
    <row r="49" spans="1:6" ht="15.75" x14ac:dyDescent="0.25">
      <c r="A49" s="45"/>
      <c r="B49" s="80" t="s">
        <v>134</v>
      </c>
    </row>
    <row r="50" spans="1:6" x14ac:dyDescent="0.25">
      <c r="A50" s="45"/>
    </row>
    <row r="51" spans="1:6" ht="45.75" customHeight="1" x14ac:dyDescent="0.25">
      <c r="A51" s="45"/>
      <c r="B51" s="602" t="s">
        <v>176</v>
      </c>
      <c r="C51" s="602"/>
      <c r="D51" s="602"/>
      <c r="E51" s="602"/>
      <c r="F51" s="602"/>
    </row>
    <row r="52" spans="1:6" ht="14.25" customHeight="1" x14ac:dyDescent="0.25">
      <c r="A52" s="47"/>
      <c r="B52" s="90"/>
      <c r="C52" s="90"/>
      <c r="D52" s="90"/>
      <c r="E52" s="90"/>
      <c r="F52" s="90"/>
    </row>
    <row r="53" spans="1:6" ht="12.75" customHeight="1" x14ac:dyDescent="0.25">
      <c r="A53" s="47"/>
      <c r="B53" s="613" t="s">
        <v>135</v>
      </c>
      <c r="C53" s="614"/>
      <c r="D53" s="90"/>
      <c r="E53" s="90"/>
      <c r="F53" s="90"/>
    </row>
    <row r="54" spans="1:6" x14ac:dyDescent="0.25">
      <c r="A54" s="42"/>
    </row>
    <row r="55" spans="1:6" ht="29.25" customHeight="1" x14ac:dyDescent="0.25">
      <c r="A55" s="43"/>
      <c r="B55" s="601" t="s">
        <v>177</v>
      </c>
      <c r="C55" s="601"/>
      <c r="D55" s="601"/>
      <c r="E55" s="601"/>
    </row>
    <row r="56" spans="1:6" x14ac:dyDescent="0.25">
      <c r="A56" s="43"/>
    </row>
    <row r="57" spans="1:6" x14ac:dyDescent="0.25">
      <c r="A57" s="43"/>
      <c r="B57" s="83" t="s">
        <v>178</v>
      </c>
      <c r="C57" s="81"/>
      <c r="D57" s="81"/>
      <c r="E57" s="81"/>
      <c r="F57" s="82"/>
    </row>
    <row r="58" spans="1:6" ht="46.5" customHeight="1" x14ac:dyDescent="0.25">
      <c r="A58" s="43"/>
      <c r="B58" s="601" t="s">
        <v>179</v>
      </c>
      <c r="C58" s="602"/>
      <c r="D58" s="602"/>
      <c r="E58" s="602"/>
      <c r="F58" s="602"/>
    </row>
    <row r="59" spans="1:6" x14ac:dyDescent="0.25">
      <c r="A59" s="43"/>
    </row>
    <row r="60" spans="1:6" ht="29.25" customHeight="1" x14ac:dyDescent="0.25">
      <c r="A60" s="84" t="s">
        <v>88</v>
      </c>
      <c r="B60" s="598" t="s">
        <v>180</v>
      </c>
      <c r="C60" s="599"/>
      <c r="D60" s="599"/>
      <c r="E60" s="600"/>
      <c r="F60" s="85">
        <v>4198</v>
      </c>
    </row>
    <row r="61" spans="1:6" ht="55.5" customHeight="1" x14ac:dyDescent="0.25">
      <c r="A61" s="84" t="s">
        <v>89</v>
      </c>
      <c r="B61" s="606" t="s">
        <v>181</v>
      </c>
      <c r="C61" s="607"/>
      <c r="D61" s="607"/>
      <c r="E61" s="608"/>
      <c r="F61" s="85">
        <v>6</v>
      </c>
    </row>
    <row r="62" spans="1:6" ht="29.25" customHeight="1" x14ac:dyDescent="0.25">
      <c r="A62" s="84" t="s">
        <v>90</v>
      </c>
      <c r="B62" s="603" t="s">
        <v>182</v>
      </c>
      <c r="C62" s="604"/>
      <c r="D62" s="604"/>
      <c r="E62" s="605"/>
      <c r="F62" s="85">
        <v>4192</v>
      </c>
    </row>
    <row r="63" spans="1:6" ht="28.5" customHeight="1" x14ac:dyDescent="0.25">
      <c r="A63" s="84" t="s">
        <v>91</v>
      </c>
      <c r="B63" s="603" t="s">
        <v>183</v>
      </c>
      <c r="C63" s="604"/>
      <c r="D63" s="604"/>
      <c r="E63" s="605"/>
      <c r="F63" s="85">
        <v>2769</v>
      </c>
    </row>
    <row r="64" spans="1:6" ht="29.25" customHeight="1" x14ac:dyDescent="0.25">
      <c r="A64" s="84" t="s">
        <v>92</v>
      </c>
      <c r="B64" s="603" t="s">
        <v>184</v>
      </c>
      <c r="C64" s="604"/>
      <c r="D64" s="604"/>
      <c r="E64" s="605"/>
      <c r="F64" s="85">
        <v>584</v>
      </c>
    </row>
    <row r="65" spans="1:6" ht="29.25" customHeight="1" x14ac:dyDescent="0.25">
      <c r="A65" s="84" t="s">
        <v>93</v>
      </c>
      <c r="B65" s="606" t="s">
        <v>185</v>
      </c>
      <c r="C65" s="607"/>
      <c r="D65" s="607"/>
      <c r="E65" s="608"/>
      <c r="F65" s="85">
        <v>77</v>
      </c>
    </row>
    <row r="66" spans="1:6" x14ac:dyDescent="0.25">
      <c r="A66" s="84" t="s">
        <v>94</v>
      </c>
      <c r="B66" s="603" t="s">
        <v>144</v>
      </c>
      <c r="C66" s="604"/>
      <c r="D66" s="604"/>
      <c r="E66" s="605"/>
      <c r="F66" s="85">
        <v>3430</v>
      </c>
    </row>
    <row r="67" spans="1:6" x14ac:dyDescent="0.25">
      <c r="A67" s="84" t="s">
        <v>95</v>
      </c>
      <c r="B67" s="603" t="s">
        <v>186</v>
      </c>
      <c r="C67" s="604"/>
      <c r="D67" s="604"/>
      <c r="E67" s="605"/>
      <c r="F67" s="86">
        <v>0.81799999999999995</v>
      </c>
    </row>
    <row r="68" spans="1:6" x14ac:dyDescent="0.25">
      <c r="A68" s="43"/>
    </row>
    <row r="69" spans="1:6" x14ac:dyDescent="0.25">
      <c r="A69" s="43"/>
      <c r="B69" s="87" t="s">
        <v>136</v>
      </c>
    </row>
    <row r="70" spans="1:6" ht="45" customHeight="1" x14ac:dyDescent="0.25">
      <c r="A70" s="43"/>
      <c r="B70" s="601" t="s">
        <v>137</v>
      </c>
      <c r="C70" s="602"/>
      <c r="D70" s="602"/>
      <c r="E70" s="602"/>
      <c r="F70" s="602"/>
    </row>
    <row r="71" spans="1:6" x14ac:dyDescent="0.25">
      <c r="A71" s="43"/>
    </row>
    <row r="72" spans="1:6" ht="31.5" customHeight="1" x14ac:dyDescent="0.25">
      <c r="A72" s="88" t="s">
        <v>88</v>
      </c>
      <c r="B72" s="598" t="s">
        <v>138</v>
      </c>
      <c r="C72" s="599"/>
      <c r="D72" s="599"/>
      <c r="E72" s="600"/>
      <c r="F72" s="529">
        <v>4178</v>
      </c>
    </row>
    <row r="73" spans="1:6" ht="44.25" customHeight="1" x14ac:dyDescent="0.25">
      <c r="A73" s="88" t="s">
        <v>89</v>
      </c>
      <c r="B73" s="606" t="s">
        <v>139</v>
      </c>
      <c r="C73" s="607"/>
      <c r="D73" s="607"/>
      <c r="E73" s="608"/>
      <c r="F73" s="529">
        <v>4</v>
      </c>
    </row>
    <row r="74" spans="1:6" ht="29.25" customHeight="1" x14ac:dyDescent="0.25">
      <c r="A74" s="88" t="s">
        <v>90</v>
      </c>
      <c r="B74" s="603" t="s">
        <v>140</v>
      </c>
      <c r="C74" s="604"/>
      <c r="D74" s="604"/>
      <c r="E74" s="605"/>
      <c r="F74" s="529">
        <f>F72-F73</f>
        <v>4174</v>
      </c>
    </row>
    <row r="75" spans="1:6" ht="29.25" customHeight="1" x14ac:dyDescent="0.25">
      <c r="A75" s="88" t="s">
        <v>91</v>
      </c>
      <c r="B75" s="603" t="s">
        <v>141</v>
      </c>
      <c r="C75" s="604"/>
      <c r="D75" s="604"/>
      <c r="E75" s="605"/>
      <c r="F75" s="529">
        <v>2607</v>
      </c>
    </row>
    <row r="76" spans="1:6" ht="29.25" customHeight="1" x14ac:dyDescent="0.25">
      <c r="A76" s="88" t="s">
        <v>92</v>
      </c>
      <c r="B76" s="603" t="s">
        <v>142</v>
      </c>
      <c r="C76" s="604"/>
      <c r="D76" s="604"/>
      <c r="E76" s="605"/>
      <c r="F76" s="529">
        <v>703</v>
      </c>
    </row>
    <row r="77" spans="1:6" ht="28.5" customHeight="1" x14ac:dyDescent="0.25">
      <c r="A77" s="88" t="s">
        <v>93</v>
      </c>
      <c r="B77" s="606" t="s">
        <v>143</v>
      </c>
      <c r="C77" s="607"/>
      <c r="D77" s="607"/>
      <c r="E77" s="608"/>
      <c r="F77" s="529">
        <v>90</v>
      </c>
    </row>
    <row r="78" spans="1:6" x14ac:dyDescent="0.25">
      <c r="A78" s="88" t="s">
        <v>94</v>
      </c>
      <c r="B78" s="603" t="s">
        <v>144</v>
      </c>
      <c r="C78" s="604"/>
      <c r="D78" s="604"/>
      <c r="E78" s="605"/>
      <c r="F78" s="529">
        <f>SUM(F75:F77)</f>
        <v>3400</v>
      </c>
    </row>
    <row r="79" spans="1:6" x14ac:dyDescent="0.25">
      <c r="A79" s="88" t="s">
        <v>95</v>
      </c>
      <c r="B79" s="603" t="s">
        <v>145</v>
      </c>
      <c r="C79" s="604"/>
      <c r="D79" s="604"/>
      <c r="E79" s="605"/>
      <c r="F79" s="530">
        <f>F78/F74</f>
        <v>0.8145663632007667</v>
      </c>
    </row>
    <row r="80" spans="1:6" x14ac:dyDescent="0.25">
      <c r="A80" s="43"/>
    </row>
    <row r="81" spans="1:6" ht="12.75" customHeight="1" x14ac:dyDescent="0.25">
      <c r="A81" s="44"/>
      <c r="B81" s="89" t="s">
        <v>146</v>
      </c>
    </row>
    <row r="82" spans="1:6" hidden="1" x14ac:dyDescent="0.25">
      <c r="A82" s="44"/>
    </row>
    <row r="83" spans="1:6" ht="15" customHeight="1" x14ac:dyDescent="0.25">
      <c r="A83" s="44"/>
      <c r="B83" s="595"/>
      <c r="C83" s="595"/>
      <c r="D83" s="595"/>
      <c r="E83" s="595"/>
    </row>
    <row r="84" spans="1:6" x14ac:dyDescent="0.25">
      <c r="A84" s="43"/>
      <c r="B84" s="595" t="s">
        <v>188</v>
      </c>
      <c r="C84" s="595"/>
      <c r="D84" s="595"/>
      <c r="E84" s="595"/>
    </row>
    <row r="85" spans="1:6" x14ac:dyDescent="0.25">
      <c r="A85" s="43"/>
      <c r="B85" t="s">
        <v>187</v>
      </c>
    </row>
    <row r="86" spans="1:6" x14ac:dyDescent="0.25">
      <c r="A86" s="43"/>
    </row>
    <row r="87" spans="1:6" x14ac:dyDescent="0.25">
      <c r="A87" s="95"/>
      <c r="B87" s="98" t="s">
        <v>189</v>
      </c>
      <c r="C87" s="96"/>
      <c r="D87" s="96"/>
      <c r="E87" s="96"/>
      <c r="F87" s="97"/>
    </row>
    <row r="88" spans="1:6" x14ac:dyDescent="0.25">
      <c r="A88" s="91" t="s">
        <v>96</v>
      </c>
      <c r="B88" s="596" t="s">
        <v>190</v>
      </c>
      <c r="C88" s="596"/>
      <c r="D88" s="596"/>
      <c r="E88" s="596"/>
      <c r="F88" s="94"/>
    </row>
    <row r="89" spans="1:6" ht="45.75" customHeight="1" x14ac:dyDescent="0.25">
      <c r="A89" s="92" t="s">
        <v>97</v>
      </c>
      <c r="B89" s="596" t="s">
        <v>191</v>
      </c>
      <c r="C89" s="596"/>
      <c r="D89" s="596"/>
      <c r="E89" s="596"/>
      <c r="F89" s="94"/>
    </row>
    <row r="90" spans="1:6" ht="28.5" customHeight="1" x14ac:dyDescent="0.25">
      <c r="A90" s="92" t="s">
        <v>98</v>
      </c>
      <c r="B90" s="596" t="s">
        <v>192</v>
      </c>
      <c r="C90" s="596"/>
      <c r="D90" s="596"/>
      <c r="E90" s="596"/>
      <c r="F90" s="94">
        <v>0</v>
      </c>
    </row>
    <row r="91" spans="1:6" x14ac:dyDescent="0.25">
      <c r="A91" s="92" t="s">
        <v>99</v>
      </c>
      <c r="B91" s="596" t="s">
        <v>151</v>
      </c>
      <c r="C91" s="596"/>
      <c r="D91" s="596"/>
      <c r="E91" s="596"/>
      <c r="F91" s="94"/>
    </row>
    <row r="92" spans="1:6" x14ac:dyDescent="0.25">
      <c r="A92" s="91" t="s">
        <v>100</v>
      </c>
      <c r="B92" s="596" t="s">
        <v>152</v>
      </c>
      <c r="C92" s="596"/>
      <c r="D92" s="596"/>
      <c r="E92" s="596"/>
      <c r="F92" s="94"/>
    </row>
    <row r="93" spans="1:6" x14ac:dyDescent="0.25">
      <c r="A93" s="91" t="s">
        <v>101</v>
      </c>
      <c r="B93" s="596" t="s">
        <v>153</v>
      </c>
      <c r="C93" s="596"/>
      <c r="D93" s="596"/>
      <c r="E93" s="596"/>
      <c r="F93" s="94"/>
    </row>
    <row r="94" spans="1:6" ht="30" customHeight="1" x14ac:dyDescent="0.25">
      <c r="A94" s="91" t="s">
        <v>102</v>
      </c>
      <c r="B94" s="596" t="s">
        <v>154</v>
      </c>
      <c r="C94" s="596"/>
      <c r="D94" s="596"/>
      <c r="E94" s="596"/>
      <c r="F94" s="94"/>
    </row>
    <row r="95" spans="1:6" x14ac:dyDescent="0.25">
      <c r="A95" s="91" t="s">
        <v>103</v>
      </c>
      <c r="B95" s="596" t="s">
        <v>155</v>
      </c>
      <c r="C95" s="596"/>
      <c r="D95" s="596"/>
      <c r="E95" s="596"/>
      <c r="F95" s="94"/>
    </row>
    <row r="96" spans="1:6" x14ac:dyDescent="0.25">
      <c r="A96" s="91" t="s">
        <v>104</v>
      </c>
      <c r="B96" s="596" t="s">
        <v>156</v>
      </c>
      <c r="C96" s="596"/>
      <c r="D96" s="596"/>
      <c r="E96" s="596"/>
      <c r="F96" s="94"/>
    </row>
    <row r="97" spans="1:6" x14ac:dyDescent="0.25">
      <c r="A97" s="91" t="s">
        <v>105</v>
      </c>
      <c r="B97" s="596" t="s">
        <v>157</v>
      </c>
      <c r="C97" s="596"/>
      <c r="D97" s="596"/>
      <c r="E97" s="596"/>
      <c r="F97" s="94"/>
    </row>
    <row r="98" spans="1:6" x14ac:dyDescent="0.25">
      <c r="A98" s="91"/>
      <c r="B98" s="93"/>
      <c r="C98" s="93"/>
      <c r="D98" s="93"/>
      <c r="E98" s="93"/>
      <c r="F98" s="99"/>
    </row>
    <row r="99" spans="1:6" x14ac:dyDescent="0.25">
      <c r="A99" s="95"/>
      <c r="B99" s="98" t="s">
        <v>147</v>
      </c>
      <c r="C99" s="96"/>
      <c r="D99" s="96"/>
      <c r="E99" s="96"/>
      <c r="F99" s="97"/>
    </row>
    <row r="100" spans="1:6" x14ac:dyDescent="0.25">
      <c r="A100" s="91" t="s">
        <v>96</v>
      </c>
      <c r="B100" s="596" t="s">
        <v>148</v>
      </c>
      <c r="C100" s="596"/>
      <c r="D100" s="596"/>
      <c r="E100" s="596"/>
      <c r="F100" s="94"/>
    </row>
    <row r="101" spans="1:6" ht="45" customHeight="1" x14ac:dyDescent="0.25">
      <c r="A101" s="92" t="s">
        <v>97</v>
      </c>
      <c r="B101" s="596" t="s">
        <v>149</v>
      </c>
      <c r="C101" s="596"/>
      <c r="D101" s="596"/>
      <c r="E101" s="596"/>
      <c r="F101" s="94"/>
    </row>
    <row r="102" spans="1:6" ht="30" customHeight="1" x14ac:dyDescent="0.25">
      <c r="A102" s="92" t="s">
        <v>98</v>
      </c>
      <c r="B102" s="596" t="s">
        <v>150</v>
      </c>
      <c r="C102" s="596"/>
      <c r="D102" s="596"/>
      <c r="E102" s="596"/>
      <c r="F102" s="94">
        <v>0</v>
      </c>
    </row>
    <row r="103" spans="1:6" x14ac:dyDescent="0.25">
      <c r="A103" s="92" t="s">
        <v>99</v>
      </c>
      <c r="B103" s="596" t="s">
        <v>151</v>
      </c>
      <c r="C103" s="596"/>
      <c r="D103" s="596"/>
      <c r="E103" s="596"/>
      <c r="F103" s="94"/>
    </row>
    <row r="104" spans="1:6" x14ac:dyDescent="0.25">
      <c r="A104" s="91" t="s">
        <v>100</v>
      </c>
      <c r="B104" s="596" t="s">
        <v>152</v>
      </c>
      <c r="C104" s="596"/>
      <c r="D104" s="596"/>
      <c r="E104" s="596"/>
      <c r="F104" s="94"/>
    </row>
    <row r="105" spans="1:6" x14ac:dyDescent="0.25">
      <c r="A105" s="91" t="s">
        <v>101</v>
      </c>
      <c r="B105" s="596" t="s">
        <v>153</v>
      </c>
      <c r="C105" s="596"/>
      <c r="D105" s="596"/>
      <c r="E105" s="596"/>
      <c r="F105" s="94"/>
    </row>
    <row r="106" spans="1:6" ht="29.25" customHeight="1" x14ac:dyDescent="0.25">
      <c r="A106" s="91" t="s">
        <v>102</v>
      </c>
      <c r="B106" s="596" t="s">
        <v>154</v>
      </c>
      <c r="C106" s="596"/>
      <c r="D106" s="596"/>
      <c r="E106" s="596"/>
      <c r="F106" s="94"/>
    </row>
    <row r="107" spans="1:6" x14ac:dyDescent="0.25">
      <c r="A107" s="91" t="s">
        <v>103</v>
      </c>
      <c r="B107" s="596" t="s">
        <v>155</v>
      </c>
      <c r="C107" s="596"/>
      <c r="D107" s="596"/>
      <c r="E107" s="596"/>
      <c r="F107" s="94"/>
    </row>
    <row r="108" spans="1:6" x14ac:dyDescent="0.25">
      <c r="A108" s="91" t="s">
        <v>104</v>
      </c>
      <c r="B108" s="596" t="s">
        <v>156</v>
      </c>
      <c r="C108" s="596"/>
      <c r="D108" s="596"/>
      <c r="E108" s="596"/>
      <c r="F108" s="94"/>
    </row>
    <row r="109" spans="1:6" x14ac:dyDescent="0.25">
      <c r="A109" s="91" t="s">
        <v>105</v>
      </c>
      <c r="B109" s="596" t="s">
        <v>157</v>
      </c>
      <c r="C109" s="596"/>
      <c r="D109" s="596"/>
      <c r="E109" s="596"/>
      <c r="F109" s="94"/>
    </row>
    <row r="111" spans="1:6" x14ac:dyDescent="0.25">
      <c r="A111" s="100"/>
      <c r="B111" s="102" t="s">
        <v>158</v>
      </c>
      <c r="C111" s="100"/>
      <c r="D111" s="100"/>
      <c r="E111" s="100"/>
      <c r="F111" s="100"/>
    </row>
    <row r="112" spans="1:6" ht="65.25" customHeight="1" x14ac:dyDescent="0.25">
      <c r="A112" s="100"/>
      <c r="B112" s="597" t="s">
        <v>193</v>
      </c>
      <c r="C112" s="597"/>
      <c r="D112" s="597"/>
      <c r="E112" s="597"/>
      <c r="F112" s="597"/>
    </row>
    <row r="113" spans="1:6" ht="54" customHeight="1" x14ac:dyDescent="0.25">
      <c r="A113" s="101" t="s">
        <v>106</v>
      </c>
      <c r="B113" s="596" t="s">
        <v>194</v>
      </c>
      <c r="C113" s="596"/>
      <c r="D113" s="596"/>
      <c r="E113" s="596"/>
      <c r="F113" s="103">
        <v>0.94499999999999995</v>
      </c>
    </row>
  </sheetData>
  <mergeCells count="64">
    <mergeCell ref="B24:F24"/>
    <mergeCell ref="B31:C31"/>
    <mergeCell ref="B32:C32"/>
    <mergeCell ref="B33:C33"/>
    <mergeCell ref="A3:E3"/>
    <mergeCell ref="B21:E21"/>
    <mergeCell ref="B22:E22"/>
    <mergeCell ref="C6:D6"/>
    <mergeCell ref="E6:F6"/>
    <mergeCell ref="B20:E20"/>
    <mergeCell ref="B5:F5"/>
    <mergeCell ref="B25:C25"/>
    <mergeCell ref="B26:C26"/>
    <mergeCell ref="B28:C28"/>
    <mergeCell ref="B30:C30"/>
    <mergeCell ref="B27:C27"/>
    <mergeCell ref="B29:C29"/>
    <mergeCell ref="B73:E73"/>
    <mergeCell ref="B67:E67"/>
    <mergeCell ref="B62:E62"/>
    <mergeCell ref="B34:C34"/>
    <mergeCell ref="B35:C35"/>
    <mergeCell ref="B51:F51"/>
    <mergeCell ref="B55:E55"/>
    <mergeCell ref="B58:F58"/>
    <mergeCell ref="B60:E60"/>
    <mergeCell ref="B61:E61"/>
    <mergeCell ref="B53:C53"/>
    <mergeCell ref="B63:E63"/>
    <mergeCell ref="B64:E64"/>
    <mergeCell ref="B65:E65"/>
    <mergeCell ref="B66:E66"/>
    <mergeCell ref="B72:E72"/>
    <mergeCell ref="B70:F70"/>
    <mergeCell ref="B74:E74"/>
    <mergeCell ref="B101:E101"/>
    <mergeCell ref="B88:E88"/>
    <mergeCell ref="B95:E95"/>
    <mergeCell ref="B96:E96"/>
    <mergeCell ref="B77:E77"/>
    <mergeCell ref="B78:E78"/>
    <mergeCell ref="B79:E79"/>
    <mergeCell ref="B76:E76"/>
    <mergeCell ref="B75:E75"/>
    <mergeCell ref="B100:E100"/>
    <mergeCell ref="B93:E93"/>
    <mergeCell ref="B94:E94"/>
    <mergeCell ref="B83:E83"/>
    <mergeCell ref="B84:E84"/>
    <mergeCell ref="B89:E89"/>
    <mergeCell ref="B90:E90"/>
    <mergeCell ref="B91:E91"/>
    <mergeCell ref="B113:E113"/>
    <mergeCell ref="B112:F112"/>
    <mergeCell ref="B102:E102"/>
    <mergeCell ref="B103:E103"/>
    <mergeCell ref="B104:E104"/>
    <mergeCell ref="B109:E109"/>
    <mergeCell ref="B105:E105"/>
    <mergeCell ref="B106:E106"/>
    <mergeCell ref="B107:E107"/>
    <mergeCell ref="B108:E108"/>
    <mergeCell ref="B92:E92"/>
    <mergeCell ref="B97:E9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0"/>
  <sheetViews>
    <sheetView topLeftCell="A196" workbookViewId="0">
      <selection activeCell="I177" sqref="I177"/>
    </sheetView>
  </sheetViews>
  <sheetFormatPr defaultRowHeight="15" x14ac:dyDescent="0.25"/>
  <cols>
    <col min="1" max="1" width="4.42578125" customWidth="1"/>
    <col min="2" max="2" width="27" customWidth="1"/>
    <col min="3" max="6" width="14.7109375" customWidth="1"/>
  </cols>
  <sheetData>
    <row r="1" spans="1:6" x14ac:dyDescent="0.25">
      <c r="B1" t="s">
        <v>953</v>
      </c>
    </row>
    <row r="3" spans="1:6" ht="18" x14ac:dyDescent="0.25">
      <c r="A3" s="709" t="s">
        <v>195</v>
      </c>
      <c r="B3" s="710"/>
      <c r="C3" s="710"/>
      <c r="D3" s="710"/>
      <c r="E3" s="710"/>
      <c r="F3" s="710"/>
    </row>
    <row r="5" spans="1:6" ht="15.75" x14ac:dyDescent="0.25">
      <c r="A5" s="104"/>
      <c r="B5" s="106" t="s">
        <v>196</v>
      </c>
      <c r="C5" s="104"/>
      <c r="D5" s="104"/>
      <c r="E5" s="104"/>
      <c r="F5" s="104"/>
    </row>
    <row r="6" spans="1:6" ht="106.5" customHeight="1" x14ac:dyDescent="0.25">
      <c r="A6" s="105" t="s">
        <v>197</v>
      </c>
      <c r="B6" s="692" t="s">
        <v>198</v>
      </c>
      <c r="C6" s="711"/>
      <c r="D6" s="711"/>
      <c r="E6" s="711"/>
      <c r="F6" s="622"/>
    </row>
    <row r="8" spans="1:6" x14ac:dyDescent="0.25">
      <c r="A8" s="107" t="s">
        <v>197</v>
      </c>
      <c r="B8" s="603" t="s">
        <v>199</v>
      </c>
      <c r="C8" s="632"/>
      <c r="D8" s="633"/>
      <c r="E8" s="521">
        <v>12877</v>
      </c>
    </row>
    <row r="9" spans="1:6" x14ac:dyDescent="0.25">
      <c r="A9" s="107" t="s">
        <v>197</v>
      </c>
      <c r="B9" s="712" t="s">
        <v>200</v>
      </c>
      <c r="C9" s="630"/>
      <c r="D9" s="631"/>
      <c r="E9" s="520">
        <v>13433</v>
      </c>
    </row>
    <row r="10" spans="1:6" x14ac:dyDescent="0.25">
      <c r="A10" s="107"/>
      <c r="B10" s="108"/>
      <c r="C10" s="110"/>
      <c r="D10" s="110"/>
      <c r="E10" s="519"/>
    </row>
    <row r="11" spans="1:6" x14ac:dyDescent="0.25">
      <c r="A11" s="107" t="s">
        <v>197</v>
      </c>
      <c r="B11" s="712" t="s">
        <v>201</v>
      </c>
      <c r="C11" s="630"/>
      <c r="D11" s="631"/>
      <c r="E11" s="520">
        <v>5902</v>
      </c>
    </row>
    <row r="12" spans="1:6" x14ac:dyDescent="0.25">
      <c r="A12" s="107" t="s">
        <v>197</v>
      </c>
      <c r="B12" s="712" t="s">
        <v>202</v>
      </c>
      <c r="C12" s="630"/>
      <c r="D12" s="631"/>
      <c r="E12" s="520">
        <v>5860</v>
      </c>
    </row>
    <row r="13" spans="1:6" x14ac:dyDescent="0.25">
      <c r="A13" s="107"/>
      <c r="B13" s="108"/>
      <c r="C13" s="109"/>
      <c r="D13" s="109"/>
      <c r="E13" s="519"/>
    </row>
    <row r="14" spans="1:6" x14ac:dyDescent="0.25">
      <c r="A14" s="107" t="s">
        <v>197</v>
      </c>
      <c r="B14" s="712" t="s">
        <v>203</v>
      </c>
      <c r="C14" s="630"/>
      <c r="D14" s="631"/>
      <c r="E14" s="520">
        <v>2122</v>
      </c>
    </row>
    <row r="15" spans="1:6" x14ac:dyDescent="0.25">
      <c r="A15" s="107" t="s">
        <v>197</v>
      </c>
      <c r="B15" s="663" t="s">
        <v>204</v>
      </c>
      <c r="C15" s="630"/>
      <c r="D15" s="631"/>
      <c r="E15" s="518">
        <v>1</v>
      </c>
    </row>
    <row r="16" spans="1:6" x14ac:dyDescent="0.25">
      <c r="A16" s="107"/>
      <c r="B16" s="108"/>
      <c r="C16" s="109"/>
      <c r="D16" s="109"/>
      <c r="E16" s="519"/>
    </row>
    <row r="17" spans="1:7" x14ac:dyDescent="0.25">
      <c r="A17" s="107" t="s">
        <v>197</v>
      </c>
      <c r="B17" s="713" t="s">
        <v>205</v>
      </c>
      <c r="C17" s="630"/>
      <c r="D17" s="631"/>
      <c r="E17" s="520">
        <v>1867</v>
      </c>
    </row>
    <row r="18" spans="1:7" x14ac:dyDescent="0.25">
      <c r="A18" s="107" t="s">
        <v>197</v>
      </c>
      <c r="B18" s="663" t="s">
        <v>206</v>
      </c>
      <c r="C18" s="630"/>
      <c r="D18" s="631"/>
      <c r="E18" s="518">
        <v>2</v>
      </c>
    </row>
    <row r="20" spans="1:7" ht="31.5" customHeight="1" x14ac:dyDescent="0.25">
      <c r="A20" s="112" t="s">
        <v>207</v>
      </c>
      <c r="B20" s="692" t="s">
        <v>208</v>
      </c>
      <c r="C20" s="711"/>
      <c r="D20" s="711"/>
      <c r="E20" s="711"/>
      <c r="F20" s="622"/>
    </row>
    <row r="21" spans="1:7" x14ac:dyDescent="0.25">
      <c r="A21" s="112"/>
      <c r="B21" s="684"/>
      <c r="C21" s="685"/>
      <c r="D21" s="685"/>
      <c r="E21" s="116" t="s">
        <v>20</v>
      </c>
      <c r="F21" s="116" t="s">
        <v>21</v>
      </c>
    </row>
    <row r="22" spans="1:7" x14ac:dyDescent="0.25">
      <c r="A22" s="112" t="s">
        <v>207</v>
      </c>
      <c r="B22" s="702" t="s">
        <v>209</v>
      </c>
      <c r="C22" s="702"/>
      <c r="D22" s="702"/>
      <c r="E22" s="116" t="s">
        <v>22</v>
      </c>
      <c r="F22" s="116"/>
    </row>
    <row r="23" spans="1:7" x14ac:dyDescent="0.25">
      <c r="A23" s="112" t="s">
        <v>207</v>
      </c>
      <c r="B23" s="651" t="s">
        <v>210</v>
      </c>
      <c r="C23" s="651"/>
      <c r="D23" s="651"/>
      <c r="E23" s="117"/>
      <c r="F23" s="114"/>
    </row>
    <row r="24" spans="1:7" x14ac:dyDescent="0.25">
      <c r="A24" s="112" t="s">
        <v>207</v>
      </c>
      <c r="B24" s="714" t="s">
        <v>211</v>
      </c>
      <c r="C24" s="715"/>
      <c r="D24" s="716"/>
      <c r="E24" s="113">
        <v>969</v>
      </c>
      <c r="F24" s="114"/>
    </row>
    <row r="25" spans="1:7" x14ac:dyDescent="0.25">
      <c r="A25" s="112" t="s">
        <v>207</v>
      </c>
      <c r="B25" s="717" t="s">
        <v>212</v>
      </c>
      <c r="C25" s="717"/>
      <c r="D25" s="717"/>
      <c r="E25" s="113"/>
      <c r="F25" s="719" t="s">
        <v>975</v>
      </c>
      <c r="G25" s="720"/>
    </row>
    <row r="26" spans="1:7" x14ac:dyDescent="0.25">
      <c r="A26" s="112" t="s">
        <v>207</v>
      </c>
      <c r="B26" s="717" t="s">
        <v>213</v>
      </c>
      <c r="C26" s="717"/>
      <c r="D26" s="717"/>
      <c r="E26" s="113">
        <v>0</v>
      </c>
      <c r="F26" s="721"/>
      <c r="G26" s="720"/>
    </row>
    <row r="27" spans="1:7" x14ac:dyDescent="0.25">
      <c r="A27" s="112" t="s">
        <v>207</v>
      </c>
      <c r="B27" s="120" t="s">
        <v>214</v>
      </c>
      <c r="C27" s="119"/>
      <c r="D27" s="551" t="s">
        <v>21</v>
      </c>
      <c r="E27" s="115"/>
      <c r="F27" s="111"/>
    </row>
    <row r="28" spans="1:7" ht="12.75" customHeight="1" x14ac:dyDescent="0.25">
      <c r="A28" s="112" t="s">
        <v>207</v>
      </c>
      <c r="B28" s="718" t="s">
        <v>215</v>
      </c>
      <c r="C28" s="619"/>
      <c r="D28" s="118"/>
      <c r="E28" s="115"/>
      <c r="F28" s="111"/>
    </row>
    <row r="29" spans="1:7" x14ac:dyDescent="0.25">
      <c r="A29" s="112" t="s">
        <v>207</v>
      </c>
      <c r="B29" s="718" t="s">
        <v>216</v>
      </c>
      <c r="C29" s="619"/>
      <c r="D29" s="118"/>
      <c r="E29" s="115"/>
      <c r="F29" s="111"/>
    </row>
    <row r="31" spans="1:7" ht="15.75" x14ac:dyDescent="0.25">
      <c r="A31" s="132"/>
      <c r="B31" s="124" t="s">
        <v>217</v>
      </c>
      <c r="C31" s="121"/>
      <c r="D31" s="121"/>
      <c r="E31" s="121"/>
      <c r="F31" s="121"/>
    </row>
    <row r="32" spans="1:7" x14ac:dyDescent="0.25">
      <c r="A32" s="122" t="s">
        <v>218</v>
      </c>
      <c r="B32" s="123" t="s">
        <v>219</v>
      </c>
      <c r="C32" s="121"/>
      <c r="D32" s="121"/>
      <c r="E32" s="121"/>
      <c r="F32" s="121"/>
    </row>
    <row r="33" spans="1:6" ht="30" customHeight="1" x14ac:dyDescent="0.25">
      <c r="A33" s="122" t="s">
        <v>218</v>
      </c>
      <c r="B33" s="596" t="s">
        <v>220</v>
      </c>
      <c r="C33" s="596"/>
      <c r="D33" s="129" t="s">
        <v>22</v>
      </c>
      <c r="E33" s="121"/>
      <c r="F33" s="125"/>
    </row>
    <row r="34" spans="1:6" ht="29.25" customHeight="1" x14ac:dyDescent="0.25">
      <c r="A34" s="122" t="s">
        <v>218</v>
      </c>
      <c r="B34" s="667" t="s">
        <v>221</v>
      </c>
      <c r="C34" s="596"/>
      <c r="D34" s="129"/>
      <c r="E34" s="121"/>
      <c r="F34" s="125"/>
    </row>
    <row r="35" spans="1:6" x14ac:dyDescent="0.25">
      <c r="A35" s="122" t="s">
        <v>218</v>
      </c>
      <c r="B35" s="596" t="s">
        <v>222</v>
      </c>
      <c r="C35" s="596"/>
      <c r="D35" s="129"/>
      <c r="E35" s="121"/>
      <c r="F35" s="125"/>
    </row>
    <row r="36" spans="1:6" x14ac:dyDescent="0.25">
      <c r="A36" s="121"/>
      <c r="B36" s="121"/>
      <c r="C36" s="121"/>
      <c r="D36" s="121"/>
      <c r="E36" s="121"/>
      <c r="F36" s="121"/>
    </row>
    <row r="37" spans="1:6" x14ac:dyDescent="0.25">
      <c r="A37" s="122" t="s">
        <v>223</v>
      </c>
      <c r="B37" s="722" t="s">
        <v>224</v>
      </c>
      <c r="C37" s="722"/>
      <c r="D37" s="722"/>
      <c r="E37" s="722"/>
      <c r="F37" s="622"/>
    </row>
    <row r="38" spans="1:6" x14ac:dyDescent="0.25">
      <c r="A38" s="122" t="s">
        <v>223</v>
      </c>
      <c r="B38" s="596" t="s">
        <v>225</v>
      </c>
      <c r="C38" s="596"/>
      <c r="D38" s="129"/>
      <c r="E38" s="121"/>
      <c r="F38" s="125"/>
    </row>
    <row r="39" spans="1:6" x14ac:dyDescent="0.25">
      <c r="A39" s="122" t="s">
        <v>223</v>
      </c>
      <c r="B39" s="667" t="s">
        <v>226</v>
      </c>
      <c r="C39" s="596"/>
      <c r="D39" s="129" t="s">
        <v>22</v>
      </c>
      <c r="E39" s="121"/>
      <c r="F39" s="125"/>
    </row>
    <row r="40" spans="1:6" x14ac:dyDescent="0.25">
      <c r="A40" s="122" t="s">
        <v>223</v>
      </c>
      <c r="B40" s="596" t="s">
        <v>227</v>
      </c>
      <c r="C40" s="596"/>
      <c r="D40" s="129"/>
      <c r="E40" s="121"/>
      <c r="F40" s="125"/>
    </row>
    <row r="41" spans="1:6" x14ac:dyDescent="0.25">
      <c r="A41" s="121"/>
      <c r="B41" s="121"/>
      <c r="C41" s="121"/>
      <c r="D41" s="121"/>
      <c r="E41" s="121"/>
      <c r="F41" s="121"/>
    </row>
    <row r="42" spans="1:6" ht="57.75" customHeight="1" x14ac:dyDescent="0.25">
      <c r="A42" s="122" t="s">
        <v>228</v>
      </c>
      <c r="B42" s="692" t="s">
        <v>229</v>
      </c>
      <c r="C42" s="693"/>
      <c r="D42" s="693"/>
      <c r="E42" s="693"/>
      <c r="F42" s="622"/>
    </row>
    <row r="43" spans="1:6" ht="24.75" x14ac:dyDescent="0.25">
      <c r="A43" s="122" t="s">
        <v>228</v>
      </c>
      <c r="B43" s="135"/>
      <c r="C43" s="126" t="s">
        <v>230</v>
      </c>
      <c r="D43" s="127" t="s">
        <v>231</v>
      </c>
      <c r="E43" s="133"/>
      <c r="F43" s="128"/>
    </row>
    <row r="44" spans="1:6" x14ac:dyDescent="0.25">
      <c r="A44" s="122" t="s">
        <v>228</v>
      </c>
      <c r="B44" s="131" t="s">
        <v>232</v>
      </c>
      <c r="C44" s="129">
        <v>16</v>
      </c>
      <c r="D44" s="130">
        <v>16</v>
      </c>
      <c r="E44" s="121"/>
      <c r="F44" s="128"/>
    </row>
    <row r="45" spans="1:6" x14ac:dyDescent="0.25">
      <c r="A45" s="122" t="s">
        <v>228</v>
      </c>
      <c r="B45" s="131" t="s">
        <v>233</v>
      </c>
      <c r="C45" s="129">
        <v>4</v>
      </c>
      <c r="D45" s="130">
        <v>4</v>
      </c>
      <c r="E45" s="121"/>
      <c r="F45" s="128"/>
    </row>
    <row r="46" spans="1:6" x14ac:dyDescent="0.25">
      <c r="A46" s="122" t="s">
        <v>228</v>
      </c>
      <c r="B46" s="131" t="s">
        <v>234</v>
      </c>
      <c r="C46" s="129">
        <v>4</v>
      </c>
      <c r="D46" s="130">
        <v>4</v>
      </c>
      <c r="E46" s="121"/>
      <c r="F46" s="128"/>
    </row>
    <row r="47" spans="1:6" x14ac:dyDescent="0.25">
      <c r="A47" s="122" t="s">
        <v>228</v>
      </c>
      <c r="B47" s="131" t="s">
        <v>235</v>
      </c>
      <c r="C47" s="129">
        <v>3</v>
      </c>
      <c r="D47" s="130">
        <v>3</v>
      </c>
      <c r="E47" s="121"/>
      <c r="F47" s="128"/>
    </row>
    <row r="48" spans="1:6" ht="25.5" x14ac:dyDescent="0.25">
      <c r="A48" s="122" t="s">
        <v>228</v>
      </c>
      <c r="B48" s="134" t="s">
        <v>236</v>
      </c>
      <c r="C48" s="129">
        <v>2</v>
      </c>
      <c r="D48" s="130">
        <v>2</v>
      </c>
      <c r="E48" s="121"/>
      <c r="F48" s="128"/>
    </row>
    <row r="49" spans="1:6" x14ac:dyDescent="0.25">
      <c r="A49" s="122" t="s">
        <v>228</v>
      </c>
      <c r="B49" s="131" t="s">
        <v>237</v>
      </c>
      <c r="C49" s="129">
        <v>2</v>
      </c>
      <c r="D49" s="130">
        <v>2</v>
      </c>
      <c r="E49" s="121"/>
      <c r="F49" s="128"/>
    </row>
    <row r="50" spans="1:6" x14ac:dyDescent="0.25">
      <c r="A50" s="122" t="s">
        <v>228</v>
      </c>
      <c r="B50" s="131" t="s">
        <v>238</v>
      </c>
      <c r="C50" s="694">
        <v>3</v>
      </c>
      <c r="D50" s="694">
        <v>3</v>
      </c>
      <c r="E50" s="121" t="s">
        <v>954</v>
      </c>
      <c r="F50" s="128"/>
    </row>
    <row r="51" spans="1:6" x14ac:dyDescent="0.25">
      <c r="A51" s="122" t="s">
        <v>228</v>
      </c>
      <c r="B51" s="131" t="s">
        <v>239</v>
      </c>
      <c r="C51" s="695"/>
      <c r="D51" s="696"/>
      <c r="E51" s="121" t="s">
        <v>955</v>
      </c>
      <c r="F51" s="128"/>
    </row>
    <row r="52" spans="1:6" ht="15.75" thickBot="1" x14ac:dyDescent="0.3">
      <c r="A52" s="122" t="s">
        <v>228</v>
      </c>
      <c r="B52" s="136" t="s">
        <v>240</v>
      </c>
      <c r="C52" s="129"/>
      <c r="D52" s="130"/>
      <c r="E52" s="121"/>
      <c r="F52" s="128"/>
    </row>
    <row r="53" spans="1:6" ht="15.75" thickBot="1" x14ac:dyDescent="0.3">
      <c r="A53" s="122" t="s">
        <v>228</v>
      </c>
      <c r="B53" s="138" t="s">
        <v>241</v>
      </c>
      <c r="C53" s="130"/>
      <c r="D53" s="130"/>
      <c r="E53" s="121"/>
      <c r="F53" s="128"/>
    </row>
    <row r="54" spans="1:6" ht="15.75" thickBot="1" x14ac:dyDescent="0.3">
      <c r="A54" s="122" t="s">
        <v>228</v>
      </c>
      <c r="B54" s="138" t="s">
        <v>242</v>
      </c>
      <c r="C54" s="130"/>
      <c r="D54" s="130"/>
      <c r="E54" s="121"/>
      <c r="F54" s="128"/>
    </row>
    <row r="55" spans="1:6" x14ac:dyDescent="0.25">
      <c r="A55" s="122" t="s">
        <v>228</v>
      </c>
      <c r="B55" s="137" t="s">
        <v>243</v>
      </c>
      <c r="C55" s="129"/>
      <c r="D55" s="130"/>
      <c r="E55" s="121"/>
      <c r="F55" s="128"/>
    </row>
    <row r="57" spans="1:6" ht="0.75" customHeight="1" x14ac:dyDescent="0.25">
      <c r="A57" s="139"/>
      <c r="B57" s="144" t="s">
        <v>244</v>
      </c>
      <c r="C57" s="139"/>
      <c r="D57" s="139"/>
      <c r="E57" s="139"/>
      <c r="F57" s="139"/>
    </row>
    <row r="58" spans="1:6" ht="15" customHeight="1" x14ac:dyDescent="0.25">
      <c r="A58" s="140" t="s">
        <v>245</v>
      </c>
      <c r="B58" s="703" t="s">
        <v>278</v>
      </c>
      <c r="C58" s="704"/>
      <c r="D58" s="704"/>
      <c r="E58" s="704"/>
      <c r="F58" s="703"/>
    </row>
    <row r="59" spans="1:6" ht="12.75" hidden="1" customHeight="1" x14ac:dyDescent="0.25">
      <c r="A59" s="140"/>
      <c r="B59" s="705"/>
      <c r="C59" s="705"/>
      <c r="D59" s="705"/>
      <c r="E59" s="705"/>
      <c r="F59" s="705"/>
    </row>
    <row r="60" spans="1:6" hidden="1" x14ac:dyDescent="0.25">
      <c r="A60" s="140"/>
      <c r="B60" s="705"/>
      <c r="C60" s="705"/>
      <c r="D60" s="705"/>
      <c r="E60" s="705"/>
      <c r="F60" s="705"/>
    </row>
    <row r="61" spans="1:6" x14ac:dyDescent="0.25">
      <c r="A61" s="140"/>
      <c r="B61" s="706" t="s">
        <v>279</v>
      </c>
      <c r="C61" s="706"/>
      <c r="D61" s="706"/>
      <c r="E61" s="706"/>
      <c r="F61" s="706"/>
    </row>
    <row r="62" spans="1:6" x14ac:dyDescent="0.25">
      <c r="A62" s="140"/>
      <c r="B62" s="706" t="s">
        <v>280</v>
      </c>
      <c r="C62" s="706"/>
      <c r="D62" s="706"/>
      <c r="E62" s="706"/>
      <c r="F62" s="706"/>
    </row>
    <row r="63" spans="1:6" x14ac:dyDescent="0.25">
      <c r="A63" s="140" t="s">
        <v>245</v>
      </c>
      <c r="B63" s="701" t="s">
        <v>246</v>
      </c>
      <c r="C63" s="702"/>
      <c r="D63" s="702"/>
      <c r="E63" s="145"/>
      <c r="F63" s="142"/>
    </row>
    <row r="64" spans="1:6" x14ac:dyDescent="0.25">
      <c r="A64" s="140" t="s">
        <v>245</v>
      </c>
      <c r="B64" s="635" t="s">
        <v>247</v>
      </c>
      <c r="C64" s="596"/>
      <c r="D64" s="596"/>
      <c r="E64" s="153"/>
      <c r="F64" s="142"/>
    </row>
    <row r="65" spans="1:6" x14ac:dyDescent="0.25">
      <c r="A65" s="140" t="s">
        <v>245</v>
      </c>
      <c r="B65" s="635" t="s">
        <v>248</v>
      </c>
      <c r="C65" s="635"/>
      <c r="D65" s="635"/>
      <c r="E65" s="145"/>
      <c r="F65" s="142"/>
    </row>
    <row r="66" spans="1:6" x14ac:dyDescent="0.25">
      <c r="A66" s="140" t="s">
        <v>245</v>
      </c>
      <c r="B66" s="635" t="s">
        <v>249</v>
      </c>
      <c r="C66" s="635"/>
      <c r="D66" s="635"/>
      <c r="E66" s="145"/>
      <c r="F66" s="142"/>
    </row>
    <row r="67" spans="1:6" x14ac:dyDescent="0.25">
      <c r="A67" s="140" t="s">
        <v>245</v>
      </c>
      <c r="B67" s="699" t="s">
        <v>250</v>
      </c>
      <c r="C67" s="700"/>
      <c r="D67" s="700"/>
      <c r="E67" s="154"/>
      <c r="F67" s="142"/>
    </row>
    <row r="68" spans="1:6" x14ac:dyDescent="0.25">
      <c r="A68" s="139"/>
      <c r="B68" s="650"/>
      <c r="C68" s="651"/>
      <c r="D68" s="651"/>
      <c r="E68" s="147"/>
      <c r="F68" s="139"/>
    </row>
    <row r="69" spans="1:6" x14ac:dyDescent="0.25">
      <c r="A69" s="139"/>
      <c r="B69" s="141"/>
      <c r="C69" s="141"/>
      <c r="D69" s="141"/>
      <c r="E69" s="139"/>
      <c r="F69" s="139"/>
    </row>
    <row r="70" spans="1:6" x14ac:dyDescent="0.25">
      <c r="A70" s="140" t="s">
        <v>251</v>
      </c>
      <c r="B70" s="697" t="s">
        <v>252</v>
      </c>
      <c r="C70" s="697"/>
      <c r="D70" s="697"/>
      <c r="E70" s="697"/>
      <c r="F70" s="698"/>
    </row>
    <row r="71" spans="1:6" ht="25.5" x14ac:dyDescent="0.25">
      <c r="A71" s="140" t="s">
        <v>251</v>
      </c>
      <c r="B71" s="152"/>
      <c r="C71" s="145" t="s">
        <v>253</v>
      </c>
      <c r="D71" s="145" t="s">
        <v>254</v>
      </c>
      <c r="E71" s="145" t="s">
        <v>255</v>
      </c>
      <c r="F71" s="145" t="s">
        <v>256</v>
      </c>
    </row>
    <row r="72" spans="1:6" x14ac:dyDescent="0.25">
      <c r="A72" s="140" t="s">
        <v>251</v>
      </c>
      <c r="B72" s="149" t="s">
        <v>257</v>
      </c>
      <c r="C72" s="150"/>
      <c r="D72" s="150"/>
      <c r="E72" s="150"/>
      <c r="F72" s="151"/>
    </row>
    <row r="73" spans="1:6" ht="26.25" x14ac:dyDescent="0.25">
      <c r="A73" s="140" t="s">
        <v>251</v>
      </c>
      <c r="B73" s="157" t="s">
        <v>258</v>
      </c>
      <c r="C73" s="143" t="s">
        <v>22</v>
      </c>
      <c r="D73" s="143"/>
      <c r="E73" s="143"/>
      <c r="F73" s="143"/>
    </row>
    <row r="74" spans="1:6" x14ac:dyDescent="0.25">
      <c r="A74" s="140" t="s">
        <v>251</v>
      </c>
      <c r="B74" s="146" t="s">
        <v>259</v>
      </c>
      <c r="C74" s="143"/>
      <c r="D74" s="143" t="s">
        <v>22</v>
      </c>
      <c r="E74" s="143"/>
      <c r="F74" s="143"/>
    </row>
    <row r="75" spans="1:6" x14ac:dyDescent="0.25">
      <c r="A75" s="140" t="s">
        <v>251</v>
      </c>
      <c r="B75" s="156" t="s">
        <v>260</v>
      </c>
      <c r="C75" s="143" t="s">
        <v>22</v>
      </c>
      <c r="D75" s="143"/>
      <c r="E75" s="143"/>
      <c r="F75" s="143"/>
    </row>
    <row r="76" spans="1:6" x14ac:dyDescent="0.25">
      <c r="A76" s="140" t="s">
        <v>251</v>
      </c>
      <c r="B76" s="146" t="s">
        <v>261</v>
      </c>
      <c r="C76" s="143" t="s">
        <v>22</v>
      </c>
      <c r="D76" s="143"/>
      <c r="E76" s="143"/>
      <c r="F76" s="143"/>
    </row>
    <row r="77" spans="1:6" x14ac:dyDescent="0.25">
      <c r="A77" s="140" t="s">
        <v>251</v>
      </c>
      <c r="B77" s="155" t="s">
        <v>262</v>
      </c>
      <c r="C77" s="143"/>
      <c r="D77" s="143" t="s">
        <v>22</v>
      </c>
      <c r="E77" s="143"/>
      <c r="F77" s="143"/>
    </row>
    <row r="78" spans="1:6" x14ac:dyDescent="0.25">
      <c r="A78" s="140" t="s">
        <v>251</v>
      </c>
      <c r="B78" s="146" t="s">
        <v>263</v>
      </c>
      <c r="C78" s="143"/>
      <c r="D78" s="143" t="s">
        <v>22</v>
      </c>
      <c r="E78" s="143"/>
      <c r="F78" s="143"/>
    </row>
    <row r="79" spans="1:6" x14ac:dyDescent="0.25">
      <c r="A79" s="140" t="s">
        <v>251</v>
      </c>
      <c r="B79" s="149" t="s">
        <v>264</v>
      </c>
      <c r="C79" s="150"/>
      <c r="D79" s="150"/>
      <c r="E79" s="150"/>
      <c r="F79" s="151"/>
    </row>
    <row r="80" spans="1:6" x14ac:dyDescent="0.25">
      <c r="A80" s="140" t="s">
        <v>251</v>
      </c>
      <c r="B80" s="146" t="s">
        <v>265</v>
      </c>
      <c r="C80" s="143"/>
      <c r="D80" s="143"/>
      <c r="E80" s="143"/>
      <c r="F80" s="143" t="s">
        <v>22</v>
      </c>
    </row>
    <row r="81" spans="1:7" x14ac:dyDescent="0.25">
      <c r="A81" s="140" t="s">
        <v>251</v>
      </c>
      <c r="B81" s="146" t="s">
        <v>266</v>
      </c>
      <c r="C81" s="143"/>
      <c r="D81" s="143"/>
      <c r="E81" s="143" t="s">
        <v>22</v>
      </c>
      <c r="F81" s="143"/>
    </row>
    <row r="82" spans="1:7" x14ac:dyDescent="0.25">
      <c r="A82" s="140" t="s">
        <v>251</v>
      </c>
      <c r="B82" s="146" t="s">
        <v>267</v>
      </c>
      <c r="C82" s="143"/>
      <c r="D82" s="143" t="s">
        <v>22</v>
      </c>
      <c r="E82" s="143"/>
      <c r="F82" s="143"/>
    </row>
    <row r="83" spans="1:7" x14ac:dyDescent="0.25">
      <c r="A83" s="140" t="s">
        <v>251</v>
      </c>
      <c r="B83" s="146" t="s">
        <v>268</v>
      </c>
      <c r="C83" s="143"/>
      <c r="D83" s="143"/>
      <c r="E83" s="143" t="s">
        <v>22</v>
      </c>
      <c r="F83" s="143"/>
    </row>
    <row r="84" spans="1:7" x14ac:dyDescent="0.25">
      <c r="A84" s="140" t="s">
        <v>251</v>
      </c>
      <c r="B84" s="155" t="s">
        <v>269</v>
      </c>
      <c r="C84" s="143"/>
      <c r="D84" s="143" t="s">
        <v>22</v>
      </c>
      <c r="E84" s="143"/>
      <c r="F84" s="143"/>
    </row>
    <row r="85" spans="1:7" x14ac:dyDescent="0.25">
      <c r="A85" s="140" t="s">
        <v>251</v>
      </c>
      <c r="B85" s="146" t="s">
        <v>270</v>
      </c>
      <c r="C85" s="143"/>
      <c r="D85" s="143"/>
      <c r="E85" s="143" t="s">
        <v>22</v>
      </c>
      <c r="F85" s="143"/>
    </row>
    <row r="86" spans="1:7" x14ac:dyDescent="0.25">
      <c r="A86" s="140" t="s">
        <v>251</v>
      </c>
      <c r="B86" s="146" t="s">
        <v>271</v>
      </c>
      <c r="C86" s="143"/>
      <c r="D86" s="143"/>
      <c r="E86" s="143" t="s">
        <v>22</v>
      </c>
      <c r="F86" s="143"/>
    </row>
    <row r="87" spans="1:7" x14ac:dyDescent="0.25">
      <c r="A87" s="140" t="s">
        <v>251</v>
      </c>
      <c r="B87" s="146" t="s">
        <v>272</v>
      </c>
      <c r="C87" s="143"/>
      <c r="D87" s="143" t="s">
        <v>22</v>
      </c>
      <c r="E87" s="143"/>
      <c r="F87" s="143"/>
    </row>
    <row r="88" spans="1:7" ht="25.5" x14ac:dyDescent="0.25">
      <c r="A88" s="140" t="s">
        <v>251</v>
      </c>
      <c r="B88" s="148" t="s">
        <v>273</v>
      </c>
      <c r="C88" s="143"/>
      <c r="D88" s="143"/>
      <c r="E88" s="143"/>
      <c r="F88" s="143" t="s">
        <v>22</v>
      </c>
    </row>
    <row r="89" spans="1:7" x14ac:dyDescent="0.25">
      <c r="A89" s="140" t="s">
        <v>251</v>
      </c>
      <c r="B89" s="155" t="s">
        <v>274</v>
      </c>
      <c r="C89" s="143"/>
      <c r="D89" s="143"/>
      <c r="E89" s="143" t="s">
        <v>22</v>
      </c>
      <c r="F89" s="143"/>
    </row>
    <row r="90" spans="1:7" x14ac:dyDescent="0.25">
      <c r="A90" s="140" t="s">
        <v>251</v>
      </c>
      <c r="B90" s="146" t="s">
        <v>275</v>
      </c>
      <c r="C90" s="143"/>
      <c r="D90" s="143"/>
      <c r="E90" s="143" t="s">
        <v>22</v>
      </c>
      <c r="F90" s="143"/>
    </row>
    <row r="91" spans="1:7" x14ac:dyDescent="0.25">
      <c r="A91" s="140" t="s">
        <v>251</v>
      </c>
      <c r="B91" s="146" t="s">
        <v>276</v>
      </c>
      <c r="C91" s="143"/>
      <c r="D91" s="143"/>
      <c r="E91" s="143" t="s">
        <v>22</v>
      </c>
      <c r="F91" s="143"/>
    </row>
    <row r="92" spans="1:7" x14ac:dyDescent="0.25">
      <c r="A92" s="140" t="s">
        <v>251</v>
      </c>
      <c r="B92" s="155" t="s">
        <v>277</v>
      </c>
      <c r="C92" s="143"/>
      <c r="D92" s="143"/>
      <c r="E92" s="143"/>
      <c r="F92" s="143" t="s">
        <v>22</v>
      </c>
    </row>
    <row r="94" spans="1:7" ht="15.75" x14ac:dyDescent="0.25">
      <c r="A94" s="158"/>
      <c r="B94" s="160" t="s">
        <v>281</v>
      </c>
      <c r="C94" s="158"/>
      <c r="D94" s="158"/>
      <c r="E94" s="158"/>
      <c r="F94" s="158"/>
      <c r="G94" s="158"/>
    </row>
    <row r="95" spans="1:7" x14ac:dyDescent="0.25">
      <c r="A95" s="159" t="s">
        <v>282</v>
      </c>
      <c r="B95" s="165" t="s">
        <v>283</v>
      </c>
      <c r="C95" s="163"/>
      <c r="D95" s="163"/>
      <c r="E95" s="163"/>
      <c r="F95" s="163"/>
      <c r="G95" s="163"/>
    </row>
    <row r="96" spans="1:7" x14ac:dyDescent="0.25">
      <c r="A96" s="159"/>
      <c r="B96" s="684"/>
      <c r="C96" s="685"/>
      <c r="D96" s="685"/>
      <c r="E96" s="162" t="s">
        <v>20</v>
      </c>
      <c r="F96" s="162" t="s">
        <v>21</v>
      </c>
      <c r="G96" s="163"/>
    </row>
    <row r="97" spans="1:7" ht="43.5" customHeight="1" x14ac:dyDescent="0.25">
      <c r="A97" s="159" t="s">
        <v>284</v>
      </c>
      <c r="B97" s="683" t="s">
        <v>285</v>
      </c>
      <c r="C97" s="604"/>
      <c r="D97" s="605"/>
      <c r="E97" s="174" t="s">
        <v>22</v>
      </c>
      <c r="F97" s="172"/>
      <c r="G97" s="163"/>
    </row>
    <row r="98" spans="1:7" x14ac:dyDescent="0.25">
      <c r="A98" s="159" t="s">
        <v>284</v>
      </c>
      <c r="B98" s="680" t="s">
        <v>305</v>
      </c>
      <c r="C98" s="681"/>
      <c r="D98" s="681"/>
      <c r="E98" s="681"/>
      <c r="F98" s="682"/>
      <c r="G98" s="164"/>
    </row>
    <row r="99" spans="1:7" x14ac:dyDescent="0.25">
      <c r="A99" s="159"/>
      <c r="B99" s="690" t="s">
        <v>306</v>
      </c>
      <c r="C99" s="691"/>
      <c r="D99" s="691"/>
      <c r="E99" s="691"/>
      <c r="F99" s="691"/>
      <c r="G99" s="164"/>
    </row>
    <row r="100" spans="1:7" x14ac:dyDescent="0.25">
      <c r="A100" s="159" t="s">
        <v>284</v>
      </c>
      <c r="B100" s="190"/>
      <c r="C100" s="686" t="s">
        <v>286</v>
      </c>
      <c r="D100" s="687"/>
      <c r="E100" s="687"/>
      <c r="F100" s="688"/>
      <c r="G100" s="678"/>
    </row>
    <row r="101" spans="1:7" ht="26.25" x14ac:dyDescent="0.25">
      <c r="A101" s="159" t="s">
        <v>284</v>
      </c>
      <c r="B101" s="175"/>
      <c r="C101" s="167" t="s">
        <v>225</v>
      </c>
      <c r="D101" s="167" t="s">
        <v>226</v>
      </c>
      <c r="E101" s="167" t="s">
        <v>287</v>
      </c>
      <c r="F101" s="173" t="s">
        <v>288</v>
      </c>
      <c r="G101" s="176" t="s">
        <v>289</v>
      </c>
    </row>
    <row r="102" spans="1:7" x14ac:dyDescent="0.25">
      <c r="A102" s="159" t="s">
        <v>284</v>
      </c>
      <c r="B102" s="184" t="s">
        <v>290</v>
      </c>
      <c r="C102" s="189" t="s">
        <v>22</v>
      </c>
      <c r="D102" s="177"/>
      <c r="E102" s="177"/>
      <c r="F102" s="177"/>
      <c r="G102" s="166"/>
    </row>
    <row r="103" spans="1:7" x14ac:dyDescent="0.25">
      <c r="A103" s="159" t="s">
        <v>284</v>
      </c>
      <c r="B103" s="184" t="s">
        <v>291</v>
      </c>
      <c r="C103" s="177"/>
      <c r="D103" s="177"/>
      <c r="E103" s="177"/>
      <c r="F103" s="177"/>
      <c r="G103" s="166"/>
    </row>
    <row r="104" spans="1:7" x14ac:dyDescent="0.25">
      <c r="A104" s="159" t="s">
        <v>284</v>
      </c>
      <c r="B104" s="184" t="s">
        <v>292</v>
      </c>
      <c r="C104" s="177"/>
      <c r="D104" s="177"/>
      <c r="E104" s="177"/>
      <c r="F104" s="177"/>
      <c r="G104" s="166"/>
    </row>
    <row r="105" spans="1:7" ht="25.5" x14ac:dyDescent="0.25">
      <c r="A105" s="159" t="s">
        <v>284</v>
      </c>
      <c r="B105" s="168" t="s">
        <v>293</v>
      </c>
      <c r="C105" s="177"/>
      <c r="D105" s="177"/>
      <c r="E105" s="177"/>
      <c r="F105" s="177"/>
      <c r="G105" s="166"/>
    </row>
    <row r="106" spans="1:7" x14ac:dyDescent="0.25">
      <c r="A106" s="159" t="s">
        <v>284</v>
      </c>
      <c r="B106" s="178" t="s">
        <v>294</v>
      </c>
      <c r="C106" s="177"/>
      <c r="D106" s="177"/>
      <c r="E106" s="177"/>
      <c r="F106" s="177"/>
      <c r="G106" s="166"/>
    </row>
    <row r="107" spans="1:7" x14ac:dyDescent="0.25">
      <c r="A107" s="159"/>
      <c r="B107" s="170"/>
      <c r="C107" s="171"/>
      <c r="D107" s="171"/>
      <c r="E107" s="171"/>
      <c r="F107" s="171"/>
      <c r="G107" s="169"/>
    </row>
    <row r="108" spans="1:7" ht="44.25" customHeight="1" x14ac:dyDescent="0.25">
      <c r="A108" s="181" t="s">
        <v>295</v>
      </c>
      <c r="B108" s="689" t="s">
        <v>296</v>
      </c>
      <c r="C108" s="689"/>
      <c r="D108" s="689"/>
      <c r="E108" s="689"/>
      <c r="F108" s="689"/>
      <c r="G108" s="689"/>
    </row>
    <row r="109" spans="1:7" ht="15" customHeight="1" x14ac:dyDescent="0.25">
      <c r="A109" s="181" t="s">
        <v>295</v>
      </c>
      <c r="B109" s="679" t="s">
        <v>297</v>
      </c>
      <c r="C109" s="679"/>
      <c r="D109" s="679"/>
      <c r="E109" s="304" t="s">
        <v>22</v>
      </c>
      <c r="F109" s="180"/>
      <c r="G109" s="169"/>
    </row>
    <row r="110" spans="1:7" ht="15" customHeight="1" x14ac:dyDescent="0.25">
      <c r="A110" s="181" t="s">
        <v>295</v>
      </c>
      <c r="B110" s="679" t="s">
        <v>298</v>
      </c>
      <c r="C110" s="679"/>
      <c r="D110" s="679"/>
      <c r="E110" s="182"/>
      <c r="F110" s="180"/>
      <c r="G110" s="169"/>
    </row>
    <row r="111" spans="1:7" ht="15" customHeight="1" x14ac:dyDescent="0.25">
      <c r="A111" s="181" t="s">
        <v>295</v>
      </c>
      <c r="B111" s="679" t="s">
        <v>299</v>
      </c>
      <c r="C111" s="679"/>
      <c r="D111" s="679"/>
      <c r="E111" s="182"/>
      <c r="F111" s="180"/>
      <c r="G111" s="169"/>
    </row>
    <row r="112" spans="1:7" x14ac:dyDescent="0.25">
      <c r="A112" s="161"/>
      <c r="B112" s="179"/>
      <c r="C112" s="180"/>
      <c r="D112" s="180"/>
      <c r="E112" s="180"/>
      <c r="F112" s="180"/>
      <c r="G112" s="169"/>
    </row>
    <row r="113" spans="1:7" ht="15" customHeight="1" thickBot="1" x14ac:dyDescent="0.3">
      <c r="A113" s="181" t="s">
        <v>300</v>
      </c>
      <c r="B113" s="679" t="s">
        <v>301</v>
      </c>
      <c r="C113" s="679"/>
      <c r="D113" s="679"/>
      <c r="E113" s="679"/>
      <c r="F113" s="679"/>
      <c r="G113" s="679"/>
    </row>
    <row r="114" spans="1:7" ht="15" customHeight="1" x14ac:dyDescent="0.25">
      <c r="A114" s="181" t="s">
        <v>300</v>
      </c>
      <c r="B114" s="183"/>
      <c r="C114" s="183"/>
      <c r="D114" s="183"/>
      <c r="E114" s="185" t="s">
        <v>302</v>
      </c>
      <c r="F114" s="186" t="s">
        <v>303</v>
      </c>
      <c r="G114" s="183"/>
    </row>
    <row r="115" spans="1:7" ht="15" customHeight="1" x14ac:dyDescent="0.25">
      <c r="A115" s="181" t="s">
        <v>300</v>
      </c>
      <c r="B115" s="183" t="s">
        <v>304</v>
      </c>
      <c r="C115" s="183"/>
      <c r="D115" s="183"/>
      <c r="E115" s="187"/>
      <c r="F115" s="188"/>
      <c r="G115" s="169"/>
    </row>
    <row r="116" spans="1:7" ht="15" customHeight="1" x14ac:dyDescent="0.25">
      <c r="A116" s="213" t="s">
        <v>300</v>
      </c>
      <c r="B116" s="215" t="s">
        <v>307</v>
      </c>
      <c r="C116" s="215"/>
      <c r="D116" s="215"/>
      <c r="E116" s="222"/>
      <c r="F116" s="223"/>
    </row>
    <row r="117" spans="1:7" ht="15" customHeight="1" x14ac:dyDescent="0.25">
      <c r="A117" s="213" t="s">
        <v>300</v>
      </c>
      <c r="B117" s="216" t="s">
        <v>308</v>
      </c>
      <c r="C117" s="218"/>
      <c r="D117" s="218"/>
      <c r="E117" s="222"/>
      <c r="F117" s="223"/>
    </row>
    <row r="118" spans="1:7" ht="15" customHeight="1" x14ac:dyDescent="0.25">
      <c r="A118" s="213" t="s">
        <v>300</v>
      </c>
      <c r="B118" s="219" t="s">
        <v>309</v>
      </c>
      <c r="C118" s="218"/>
      <c r="D118" s="218"/>
      <c r="E118" s="222"/>
      <c r="F118" s="223"/>
    </row>
    <row r="119" spans="1:7" ht="26.25" x14ac:dyDescent="0.25">
      <c r="A119" s="213" t="s">
        <v>300</v>
      </c>
      <c r="B119" s="220" t="s">
        <v>310</v>
      </c>
      <c r="C119" s="218"/>
      <c r="D119" s="218"/>
      <c r="E119" s="222"/>
      <c r="F119" s="223"/>
    </row>
    <row r="120" spans="1:7" ht="15" customHeight="1" x14ac:dyDescent="0.25">
      <c r="A120" s="213" t="s">
        <v>300</v>
      </c>
      <c r="B120" s="219" t="s">
        <v>311</v>
      </c>
      <c r="C120" s="218"/>
      <c r="D120" s="218"/>
      <c r="E120" s="225" t="s">
        <v>22</v>
      </c>
      <c r="F120" s="223"/>
    </row>
    <row r="121" spans="1:7" ht="15" customHeight="1" thickBot="1" x14ac:dyDescent="0.3">
      <c r="A121" s="213" t="s">
        <v>300</v>
      </c>
      <c r="B121" s="219" t="s">
        <v>312</v>
      </c>
      <c r="C121" s="218"/>
      <c r="D121" s="218"/>
      <c r="E121" s="226" t="s">
        <v>22</v>
      </c>
      <c r="F121" s="224"/>
    </row>
    <row r="122" spans="1:7" x14ac:dyDescent="0.25">
      <c r="A122" s="192"/>
      <c r="B122" s="206"/>
      <c r="C122" s="207"/>
      <c r="D122" s="207"/>
      <c r="E122" s="207"/>
      <c r="F122" s="207"/>
    </row>
    <row r="123" spans="1:7" x14ac:dyDescent="0.25">
      <c r="A123" s="192" t="s">
        <v>313</v>
      </c>
      <c r="B123" s="657" t="s">
        <v>314</v>
      </c>
      <c r="C123" s="642"/>
      <c r="D123" s="642"/>
      <c r="E123" s="642"/>
      <c r="F123" s="642"/>
    </row>
    <row r="124" spans="1:7" x14ac:dyDescent="0.25">
      <c r="A124" s="192" t="s">
        <v>313</v>
      </c>
      <c r="B124" s="208"/>
      <c r="C124" s="198" t="s">
        <v>20</v>
      </c>
      <c r="D124" s="198" t="s">
        <v>21</v>
      </c>
      <c r="E124" s="195"/>
      <c r="F124" s="195"/>
    </row>
    <row r="125" spans="1:7" x14ac:dyDescent="0.25">
      <c r="A125" s="192"/>
      <c r="B125" s="205"/>
      <c r="C125" s="531" t="s">
        <v>22</v>
      </c>
      <c r="D125" s="201"/>
      <c r="E125" s="201"/>
      <c r="F125" s="201"/>
    </row>
    <row r="126" spans="1:7" x14ac:dyDescent="0.25">
      <c r="A126" s="191"/>
      <c r="B126" s="191"/>
      <c r="C126" s="202"/>
      <c r="D126" s="203"/>
      <c r="E126" s="197"/>
      <c r="F126" s="196"/>
    </row>
    <row r="127" spans="1:7" s="557" customFormat="1" ht="30.75" customHeight="1" x14ac:dyDescent="0.25">
      <c r="A127" s="453" t="s">
        <v>315</v>
      </c>
      <c r="B127" s="662" t="s">
        <v>316</v>
      </c>
      <c r="C127" s="636"/>
      <c r="D127" s="636"/>
      <c r="E127" s="555" t="s">
        <v>973</v>
      </c>
      <c r="F127" s="556" t="s">
        <v>974</v>
      </c>
    </row>
    <row r="128" spans="1:7" ht="30" customHeight="1" x14ac:dyDescent="0.25">
      <c r="A128" s="192" t="s">
        <v>315</v>
      </c>
      <c r="B128" s="596" t="s">
        <v>317</v>
      </c>
      <c r="C128" s="596"/>
      <c r="D128" s="596"/>
      <c r="E128" s="209"/>
      <c r="F128" s="196"/>
    </row>
    <row r="129" spans="1:6" x14ac:dyDescent="0.25">
      <c r="A129" s="192"/>
      <c r="B129" s="199"/>
      <c r="C129" s="199"/>
      <c r="D129" s="199"/>
      <c r="E129" s="210"/>
      <c r="F129" s="196"/>
    </row>
    <row r="130" spans="1:6" x14ac:dyDescent="0.25">
      <c r="A130" s="192" t="s">
        <v>318</v>
      </c>
      <c r="B130" s="646" t="s">
        <v>319</v>
      </c>
      <c r="C130" s="654"/>
      <c r="D130" s="654"/>
      <c r="E130" s="654"/>
      <c r="F130" s="661"/>
    </row>
    <row r="131" spans="1:6" x14ac:dyDescent="0.25">
      <c r="A131" s="192" t="s">
        <v>318</v>
      </c>
      <c r="B131" s="658"/>
      <c r="C131" s="659"/>
      <c r="D131" s="659"/>
      <c r="E131" s="659"/>
      <c r="F131" s="660"/>
    </row>
    <row r="132" spans="1:6" x14ac:dyDescent="0.25">
      <c r="A132" s="192"/>
      <c r="B132" s="211"/>
      <c r="C132" s="211"/>
      <c r="D132" s="211"/>
      <c r="E132" s="210"/>
      <c r="F132" s="196"/>
    </row>
    <row r="133" spans="1:6" x14ac:dyDescent="0.25">
      <c r="A133" s="212" t="s">
        <v>320</v>
      </c>
      <c r="B133" s="655" t="s">
        <v>321</v>
      </c>
      <c r="C133" s="656"/>
      <c r="D133" s="656"/>
      <c r="E133" s="656"/>
      <c r="F133" s="656"/>
    </row>
    <row r="134" spans="1:6" x14ac:dyDescent="0.25">
      <c r="A134" s="212" t="s">
        <v>320</v>
      </c>
      <c r="B134" s="221" t="s">
        <v>322</v>
      </c>
      <c r="C134" s="304" t="s">
        <v>22</v>
      </c>
      <c r="D134" s="204"/>
      <c r="E134" s="204"/>
      <c r="F134" s="200"/>
    </row>
    <row r="135" spans="1:6" x14ac:dyDescent="0.25">
      <c r="A135" s="212" t="s">
        <v>320</v>
      </c>
      <c r="B135" s="221" t="s">
        <v>323</v>
      </c>
      <c r="C135" s="304" t="s">
        <v>22</v>
      </c>
      <c r="D135" s="204"/>
      <c r="E135" s="204"/>
      <c r="F135" s="200"/>
    </row>
    <row r="136" spans="1:6" x14ac:dyDescent="0.25">
      <c r="A136" s="212" t="s">
        <v>320</v>
      </c>
      <c r="B136" s="221" t="s">
        <v>324</v>
      </c>
      <c r="C136" s="214"/>
      <c r="D136" s="204"/>
      <c r="E136" s="204"/>
      <c r="F136" s="200"/>
    </row>
    <row r="137" spans="1:6" x14ac:dyDescent="0.25">
      <c r="A137" s="212" t="s">
        <v>320</v>
      </c>
      <c r="B137" s="221" t="s">
        <v>325</v>
      </c>
      <c r="C137" s="304" t="s">
        <v>22</v>
      </c>
      <c r="D137" s="229"/>
      <c r="E137" s="229"/>
      <c r="F137" s="200"/>
    </row>
    <row r="138" spans="1:6" x14ac:dyDescent="0.25">
      <c r="A138" s="212" t="s">
        <v>320</v>
      </c>
      <c r="B138" s="217" t="s">
        <v>326</v>
      </c>
      <c r="C138" s="227"/>
      <c r="D138" s="193"/>
      <c r="E138" s="209"/>
      <c r="F138" s="196"/>
    </row>
    <row r="139" spans="1:6" x14ac:dyDescent="0.25">
      <c r="A139" s="212" t="s">
        <v>320</v>
      </c>
      <c r="B139" s="221" t="s">
        <v>327</v>
      </c>
      <c r="C139" s="228"/>
      <c r="D139" s="194"/>
      <c r="E139" s="194"/>
      <c r="F139" s="191"/>
    </row>
    <row r="140" spans="1:6" x14ac:dyDescent="0.25">
      <c r="A140" s="212" t="s">
        <v>320</v>
      </c>
      <c r="B140" s="221" t="s">
        <v>328</v>
      </c>
      <c r="C140" s="663"/>
      <c r="D140" s="664"/>
      <c r="E140" s="665"/>
      <c r="F140" s="191"/>
    </row>
    <row r="142" spans="1:6" ht="15.75" x14ac:dyDescent="0.25">
      <c r="B142" s="231" t="s">
        <v>329</v>
      </c>
      <c r="C142" s="234"/>
      <c r="D142" s="233"/>
      <c r="E142" s="230"/>
      <c r="F142" s="232"/>
    </row>
    <row r="143" spans="1:6" ht="45" customHeight="1" x14ac:dyDescent="0.25">
      <c r="B143" s="666" t="s">
        <v>330</v>
      </c>
      <c r="C143" s="597"/>
      <c r="D143" s="597"/>
      <c r="E143" s="597"/>
      <c r="F143" s="597"/>
    </row>
    <row r="145" spans="1:7" ht="104.25" customHeight="1" x14ac:dyDescent="0.25">
      <c r="A145" s="236" t="s">
        <v>331</v>
      </c>
      <c r="B145" s="673" t="s">
        <v>332</v>
      </c>
      <c r="C145" s="674"/>
      <c r="D145" s="674"/>
      <c r="E145" s="674"/>
      <c r="F145" s="674"/>
      <c r="G145" s="235"/>
    </row>
    <row r="146" spans="1:7" x14ac:dyDescent="0.25">
      <c r="A146" s="236"/>
      <c r="B146" s="259"/>
      <c r="C146" s="258"/>
      <c r="D146" s="258"/>
      <c r="E146" s="258"/>
      <c r="F146" s="258"/>
      <c r="G146" s="235"/>
    </row>
    <row r="147" spans="1:7" x14ac:dyDescent="0.25">
      <c r="A147" s="236" t="s">
        <v>331</v>
      </c>
      <c r="B147" s="278" t="s">
        <v>333</v>
      </c>
      <c r="C147" s="261">
        <v>0.92300000000000004</v>
      </c>
      <c r="D147" s="667" t="s">
        <v>334</v>
      </c>
      <c r="E147" s="635"/>
      <c r="F147" s="260">
        <v>3685</v>
      </c>
      <c r="G147" s="235"/>
    </row>
    <row r="148" spans="1:7" x14ac:dyDescent="0.25">
      <c r="A148" s="236" t="s">
        <v>331</v>
      </c>
      <c r="B148" s="278" t="s">
        <v>335</v>
      </c>
      <c r="C148" s="261"/>
      <c r="D148" s="667" t="s">
        <v>336</v>
      </c>
      <c r="E148" s="635"/>
      <c r="F148" s="260"/>
      <c r="G148" s="235"/>
    </row>
    <row r="149" spans="1:7" x14ac:dyDescent="0.25">
      <c r="A149" s="236"/>
      <c r="B149" s="259"/>
      <c r="C149" s="258"/>
      <c r="D149" s="258"/>
      <c r="E149" s="258"/>
      <c r="F149" s="258"/>
      <c r="G149" s="235"/>
    </row>
    <row r="150" spans="1:7" x14ac:dyDescent="0.25">
      <c r="A150" s="236" t="s">
        <v>331</v>
      </c>
      <c r="B150" s="246"/>
      <c r="C150" s="277" t="s">
        <v>337</v>
      </c>
      <c r="D150" s="277" t="s">
        <v>338</v>
      </c>
      <c r="E150" s="235"/>
      <c r="F150" s="235"/>
      <c r="G150" s="235"/>
    </row>
    <row r="151" spans="1:7" x14ac:dyDescent="0.25">
      <c r="A151" s="236" t="s">
        <v>331</v>
      </c>
      <c r="B151" s="286" t="s">
        <v>339</v>
      </c>
      <c r="C151" s="242">
        <v>580</v>
      </c>
      <c r="D151" s="242">
        <v>680</v>
      </c>
      <c r="E151" s="235"/>
      <c r="F151" s="235"/>
      <c r="G151" s="235"/>
    </row>
    <row r="152" spans="1:7" x14ac:dyDescent="0.25">
      <c r="A152" s="236" t="s">
        <v>331</v>
      </c>
      <c r="B152" s="239" t="s">
        <v>340</v>
      </c>
      <c r="C152" s="242">
        <v>610</v>
      </c>
      <c r="D152" s="242">
        <v>720</v>
      </c>
      <c r="E152" s="235"/>
      <c r="F152" s="235"/>
      <c r="G152" s="235"/>
    </row>
    <row r="153" spans="1:7" x14ac:dyDescent="0.25">
      <c r="A153" s="236"/>
      <c r="B153" s="286" t="s">
        <v>341</v>
      </c>
      <c r="C153" s="242"/>
      <c r="D153" s="242"/>
      <c r="E153" s="235"/>
      <c r="F153" s="235"/>
    </row>
    <row r="154" spans="1:7" x14ac:dyDescent="0.25">
      <c r="A154" s="236"/>
      <c r="B154" s="286" t="s">
        <v>342</v>
      </c>
      <c r="C154" s="242"/>
      <c r="D154" s="242"/>
      <c r="E154" s="235"/>
      <c r="F154" s="235"/>
    </row>
    <row r="155" spans="1:7" x14ac:dyDescent="0.25">
      <c r="A155" s="236" t="s">
        <v>331</v>
      </c>
      <c r="B155" s="239" t="s">
        <v>343</v>
      </c>
      <c r="C155" s="242"/>
      <c r="D155" s="242"/>
      <c r="E155" s="235"/>
      <c r="F155" s="235"/>
    </row>
    <row r="156" spans="1:7" x14ac:dyDescent="0.25">
      <c r="A156" s="236" t="s">
        <v>331</v>
      </c>
      <c r="B156" s="239" t="s">
        <v>344</v>
      </c>
      <c r="C156" s="242"/>
      <c r="D156" s="242"/>
      <c r="E156" s="235"/>
      <c r="F156" s="235"/>
    </row>
    <row r="157" spans="1:7" x14ac:dyDescent="0.25">
      <c r="A157" s="236" t="s">
        <v>331</v>
      </c>
      <c r="B157" s="239" t="s">
        <v>345</v>
      </c>
      <c r="C157" s="242"/>
      <c r="D157" s="242"/>
      <c r="E157" s="235"/>
      <c r="F157" s="235"/>
    </row>
    <row r="158" spans="1:7" x14ac:dyDescent="0.25">
      <c r="A158" s="236" t="s">
        <v>331</v>
      </c>
      <c r="B158" s="298" t="s">
        <v>346</v>
      </c>
      <c r="C158" s="242"/>
      <c r="D158" s="242"/>
      <c r="E158" s="235"/>
      <c r="F158" s="235"/>
    </row>
    <row r="159" spans="1:7" x14ac:dyDescent="0.25">
      <c r="A159" s="235"/>
      <c r="B159" s="235"/>
      <c r="C159" s="282"/>
      <c r="D159" s="282"/>
      <c r="E159" s="235"/>
      <c r="F159" s="235"/>
    </row>
    <row r="160" spans="1:7" x14ac:dyDescent="0.25">
      <c r="A160" s="236" t="s">
        <v>331</v>
      </c>
      <c r="B160" s="675" t="s">
        <v>347</v>
      </c>
      <c r="C160" s="676"/>
      <c r="D160" s="676"/>
      <c r="E160" s="676"/>
      <c r="F160" s="676"/>
    </row>
    <row r="161" spans="1:6" ht="26.25" x14ac:dyDescent="0.25">
      <c r="A161" s="236" t="s">
        <v>331</v>
      </c>
      <c r="B161" s="246"/>
      <c r="C161" s="299" t="s">
        <v>339</v>
      </c>
      <c r="D161" s="277" t="s">
        <v>340</v>
      </c>
      <c r="E161" s="300" t="s">
        <v>341</v>
      </c>
      <c r="F161" s="235"/>
    </row>
    <row r="162" spans="1:6" x14ac:dyDescent="0.25">
      <c r="A162" s="236" t="s">
        <v>331</v>
      </c>
      <c r="B162" s="239" t="s">
        <v>348</v>
      </c>
      <c r="C162" s="284">
        <v>0.20250000000000001</v>
      </c>
      <c r="D162" s="284">
        <v>0.35120000000000001</v>
      </c>
      <c r="E162" s="301"/>
      <c r="F162" s="235"/>
    </row>
    <row r="163" spans="1:6" x14ac:dyDescent="0.25">
      <c r="A163" s="236" t="s">
        <v>331</v>
      </c>
      <c r="B163" s="239" t="s">
        <v>349</v>
      </c>
      <c r="C163" s="284">
        <v>0.4864</v>
      </c>
      <c r="D163" s="284">
        <v>0.43880000000000002</v>
      </c>
      <c r="E163" s="301"/>
      <c r="F163" s="235"/>
    </row>
    <row r="164" spans="1:6" x14ac:dyDescent="0.25">
      <c r="A164" s="236" t="s">
        <v>331</v>
      </c>
      <c r="B164" s="239" t="s">
        <v>350</v>
      </c>
      <c r="C164" s="284">
        <v>0.24510000000000001</v>
      </c>
      <c r="D164" s="284">
        <v>0.16300000000000001</v>
      </c>
      <c r="E164" s="301"/>
      <c r="F164" s="235"/>
    </row>
    <row r="165" spans="1:6" x14ac:dyDescent="0.25">
      <c r="A165" s="236" t="s">
        <v>331</v>
      </c>
      <c r="B165" s="239" t="s">
        <v>351</v>
      </c>
      <c r="C165" s="284">
        <v>6.3799999999999996E-2</v>
      </c>
      <c r="D165" s="284">
        <v>4.7E-2</v>
      </c>
      <c r="E165" s="301"/>
      <c r="F165" s="235"/>
    </row>
    <row r="166" spans="1:6" x14ac:dyDescent="0.25">
      <c r="A166" s="236" t="s">
        <v>331</v>
      </c>
      <c r="B166" s="239" t="s">
        <v>352</v>
      </c>
      <c r="C166" s="284">
        <v>2.2000000000000001E-3</v>
      </c>
      <c r="D166" s="284">
        <v>0</v>
      </c>
      <c r="E166" s="301"/>
      <c r="F166" s="235"/>
    </row>
    <row r="167" spans="1:6" x14ac:dyDescent="0.25">
      <c r="A167" s="236" t="s">
        <v>331</v>
      </c>
      <c r="B167" s="239" t="s">
        <v>353</v>
      </c>
      <c r="C167" s="284">
        <v>0</v>
      </c>
      <c r="D167" s="284">
        <v>0</v>
      </c>
      <c r="E167" s="301"/>
      <c r="F167" s="235"/>
    </row>
    <row r="168" spans="1:6" x14ac:dyDescent="0.25">
      <c r="A168" s="235"/>
      <c r="B168" s="286" t="s">
        <v>354</v>
      </c>
      <c r="C168" s="284">
        <v>1</v>
      </c>
      <c r="D168" s="284">
        <v>1</v>
      </c>
      <c r="E168" s="301">
        <v>0</v>
      </c>
      <c r="F168" s="235"/>
    </row>
    <row r="169" spans="1:6" x14ac:dyDescent="0.25">
      <c r="A169" s="236" t="s">
        <v>331</v>
      </c>
      <c r="B169" s="246"/>
      <c r="C169" s="277" t="s">
        <v>343</v>
      </c>
      <c r="D169" s="277" t="s">
        <v>345</v>
      </c>
      <c r="E169" s="277" t="s">
        <v>344</v>
      </c>
      <c r="F169" s="235"/>
    </row>
    <row r="170" spans="1:6" x14ac:dyDescent="0.25">
      <c r="A170" s="236" t="s">
        <v>331</v>
      </c>
      <c r="B170" s="239" t="s">
        <v>355</v>
      </c>
      <c r="C170" s="285"/>
      <c r="D170" s="285"/>
      <c r="E170" s="285"/>
      <c r="F170" s="235"/>
    </row>
    <row r="171" spans="1:6" x14ac:dyDescent="0.25">
      <c r="A171" s="236" t="s">
        <v>331</v>
      </c>
      <c r="B171" s="239" t="s">
        <v>356</v>
      </c>
      <c r="C171" s="285"/>
      <c r="D171" s="285"/>
      <c r="E171" s="285"/>
      <c r="F171" s="235"/>
    </row>
    <row r="172" spans="1:6" x14ac:dyDescent="0.25">
      <c r="A172" s="236" t="s">
        <v>331</v>
      </c>
      <c r="B172" s="239" t="s">
        <v>357</v>
      </c>
      <c r="C172" s="285"/>
      <c r="D172" s="285"/>
      <c r="E172" s="285"/>
      <c r="F172" s="235"/>
    </row>
    <row r="173" spans="1:6" x14ac:dyDescent="0.25">
      <c r="A173" s="236" t="s">
        <v>331</v>
      </c>
      <c r="B173" s="247" t="s">
        <v>358</v>
      </c>
      <c r="C173" s="285"/>
      <c r="D173" s="285"/>
      <c r="E173" s="285"/>
      <c r="F173" s="235"/>
    </row>
    <row r="174" spans="1:6" x14ac:dyDescent="0.25">
      <c r="A174" s="236" t="s">
        <v>331</v>
      </c>
      <c r="B174" s="247" t="s">
        <v>359</v>
      </c>
      <c r="C174" s="285"/>
      <c r="D174" s="285"/>
      <c r="E174" s="285"/>
      <c r="F174" s="235"/>
    </row>
    <row r="175" spans="1:6" x14ac:dyDescent="0.25">
      <c r="A175" s="236" t="s">
        <v>331</v>
      </c>
      <c r="B175" s="239" t="s">
        <v>360</v>
      </c>
      <c r="C175" s="285"/>
      <c r="D175" s="285"/>
      <c r="E175" s="285"/>
      <c r="F175" s="235"/>
    </row>
    <row r="176" spans="1:6" x14ac:dyDescent="0.25">
      <c r="A176" s="235"/>
      <c r="B176" s="239" t="s">
        <v>354</v>
      </c>
      <c r="C176" s="284">
        <v>0</v>
      </c>
      <c r="D176" s="284">
        <v>0</v>
      </c>
      <c r="E176" s="284">
        <v>0</v>
      </c>
      <c r="F176" s="235"/>
    </row>
    <row r="177" spans="1:6" ht="41.25" customHeight="1" x14ac:dyDescent="0.25">
      <c r="A177" s="236" t="s">
        <v>361</v>
      </c>
      <c r="B177" s="672" t="s">
        <v>362</v>
      </c>
      <c r="C177" s="672"/>
      <c r="D177" s="672"/>
      <c r="E177" s="672"/>
      <c r="F177" s="672"/>
    </row>
    <row r="178" spans="1:6" ht="16.5" customHeight="1" x14ac:dyDescent="0.25">
      <c r="A178" s="554"/>
      <c r="B178" s="707"/>
      <c r="C178" s="708"/>
      <c r="D178" s="708"/>
      <c r="E178" s="708"/>
      <c r="F178" s="563"/>
    </row>
    <row r="179" spans="1:6" x14ac:dyDescent="0.25">
      <c r="A179" s="236" t="s">
        <v>361</v>
      </c>
      <c r="B179" s="634" t="s">
        <v>363</v>
      </c>
      <c r="C179" s="634"/>
      <c r="D179" s="634"/>
      <c r="E179" s="272">
        <v>70</v>
      </c>
      <c r="F179" s="255"/>
    </row>
    <row r="180" spans="1:6" x14ac:dyDescent="0.25">
      <c r="A180" s="236" t="s">
        <v>361</v>
      </c>
      <c r="B180" s="596" t="s">
        <v>364</v>
      </c>
      <c r="C180" s="596"/>
      <c r="D180" s="596"/>
      <c r="E180" s="272">
        <v>89</v>
      </c>
      <c r="F180" s="255"/>
    </row>
    <row r="181" spans="1:6" x14ac:dyDescent="0.25">
      <c r="A181" s="236" t="s">
        <v>361</v>
      </c>
      <c r="B181" s="596" t="s">
        <v>365</v>
      </c>
      <c r="C181" s="596"/>
      <c r="D181" s="596"/>
      <c r="E181" s="272">
        <v>98</v>
      </c>
      <c r="F181" s="283" t="s">
        <v>366</v>
      </c>
    </row>
    <row r="182" spans="1:6" x14ac:dyDescent="0.25">
      <c r="A182" s="236" t="s">
        <v>361</v>
      </c>
      <c r="B182" s="596" t="s">
        <v>367</v>
      </c>
      <c r="C182" s="596"/>
      <c r="D182" s="596"/>
      <c r="E182" s="272">
        <v>2</v>
      </c>
      <c r="F182" s="283" t="s">
        <v>368</v>
      </c>
    </row>
    <row r="183" spans="1:6" x14ac:dyDescent="0.25">
      <c r="A183" s="236" t="s">
        <v>361</v>
      </c>
      <c r="B183" s="596" t="s">
        <v>369</v>
      </c>
      <c r="C183" s="596"/>
      <c r="D183" s="596"/>
      <c r="E183" s="272">
        <v>0</v>
      </c>
      <c r="F183" s="255"/>
    </row>
    <row r="184" spans="1:6" ht="29.25" customHeight="1" x14ac:dyDescent="0.25">
      <c r="A184" s="236" t="s">
        <v>361</v>
      </c>
      <c r="B184" s="677" t="s">
        <v>370</v>
      </c>
      <c r="C184" s="604"/>
      <c r="D184" s="604"/>
      <c r="E184" s="678"/>
      <c r="F184" s="264">
        <v>0.51</v>
      </c>
    </row>
    <row r="185" spans="1:6" x14ac:dyDescent="0.25">
      <c r="A185" s="235"/>
      <c r="B185" s="235"/>
      <c r="C185" s="235"/>
      <c r="D185" s="235"/>
      <c r="E185" s="235"/>
      <c r="F185" s="243"/>
    </row>
    <row r="186" spans="1:6" ht="43.5" customHeight="1" x14ac:dyDescent="0.25">
      <c r="A186" s="236" t="s">
        <v>371</v>
      </c>
      <c r="B186" s="666" t="s">
        <v>372</v>
      </c>
      <c r="C186" s="597"/>
      <c r="D186" s="597"/>
      <c r="E186" s="597"/>
      <c r="F186" s="597"/>
    </row>
    <row r="187" spans="1:6" x14ac:dyDescent="0.25">
      <c r="A187" s="236" t="s">
        <v>371</v>
      </c>
      <c r="B187" s="636" t="s">
        <v>373</v>
      </c>
      <c r="C187" s="636"/>
      <c r="D187" s="281">
        <v>0.72770000000000001</v>
      </c>
      <c r="E187" s="235"/>
      <c r="F187" s="255"/>
    </row>
    <row r="188" spans="1:6" x14ac:dyDescent="0.25">
      <c r="A188" s="236" t="s">
        <v>371</v>
      </c>
      <c r="B188" s="636" t="s">
        <v>374</v>
      </c>
      <c r="C188" s="636"/>
      <c r="D188" s="281">
        <v>0.1447</v>
      </c>
      <c r="E188" s="235"/>
      <c r="F188" s="255"/>
    </row>
    <row r="189" spans="1:6" x14ac:dyDescent="0.25">
      <c r="A189" s="236" t="s">
        <v>371</v>
      </c>
      <c r="B189" s="636" t="s">
        <v>375</v>
      </c>
      <c r="C189" s="636"/>
      <c r="D189" s="281">
        <v>7.5800000000000006E-2</v>
      </c>
      <c r="E189" s="235"/>
      <c r="F189" s="255"/>
    </row>
    <row r="190" spans="1:6" x14ac:dyDescent="0.25">
      <c r="A190" s="236" t="s">
        <v>371</v>
      </c>
      <c r="B190" s="636" t="s">
        <v>376</v>
      </c>
      <c r="C190" s="636"/>
      <c r="D190" s="281">
        <v>3.4700000000000002E-2</v>
      </c>
      <c r="E190" s="235"/>
      <c r="F190" s="255"/>
    </row>
    <row r="191" spans="1:6" x14ac:dyDescent="0.25">
      <c r="A191" s="236" t="s">
        <v>371</v>
      </c>
      <c r="B191" s="636" t="s">
        <v>377</v>
      </c>
      <c r="C191" s="636"/>
      <c r="D191" s="281">
        <v>1.43E-2</v>
      </c>
      <c r="E191" s="235"/>
      <c r="F191" s="255"/>
    </row>
    <row r="192" spans="1:6" x14ac:dyDescent="0.25">
      <c r="A192" s="236" t="s">
        <v>371</v>
      </c>
      <c r="B192" s="636" t="s">
        <v>378</v>
      </c>
      <c r="C192" s="636"/>
      <c r="D192" s="281">
        <v>2.3E-3</v>
      </c>
      <c r="E192" s="235"/>
      <c r="F192" s="255"/>
    </row>
    <row r="193" spans="1:7" x14ac:dyDescent="0.25">
      <c r="A193" s="236" t="s">
        <v>371</v>
      </c>
      <c r="B193" s="596" t="s">
        <v>379</v>
      </c>
      <c r="C193" s="596"/>
      <c r="D193" s="281">
        <v>5.0000000000000001E-4</v>
      </c>
      <c r="E193" s="235"/>
      <c r="F193" s="255"/>
    </row>
    <row r="194" spans="1:7" x14ac:dyDescent="0.25">
      <c r="A194" s="236" t="s">
        <v>371</v>
      </c>
      <c r="B194" s="596" t="s">
        <v>380</v>
      </c>
      <c r="C194" s="596"/>
      <c r="D194" s="281">
        <v>0</v>
      </c>
      <c r="E194" s="235"/>
      <c r="F194" s="255"/>
    </row>
    <row r="195" spans="1:7" x14ac:dyDescent="0.25">
      <c r="A195" s="235"/>
      <c r="B195" s="668" t="s">
        <v>354</v>
      </c>
      <c r="C195" s="669"/>
      <c r="D195" s="288">
        <v>1</v>
      </c>
      <c r="E195" s="235"/>
      <c r="F195" s="244"/>
    </row>
    <row r="196" spans="1:7" x14ac:dyDescent="0.25">
      <c r="A196" s="280"/>
      <c r="B196" s="289"/>
      <c r="C196" s="289"/>
      <c r="D196" s="289"/>
      <c r="E196" s="248"/>
      <c r="F196" s="244"/>
    </row>
    <row r="197" spans="1:7" ht="30" customHeight="1" x14ac:dyDescent="0.25">
      <c r="A197" s="236" t="s">
        <v>381</v>
      </c>
      <c r="B197" s="670" t="s">
        <v>382</v>
      </c>
      <c r="C197" s="671"/>
      <c r="D197" s="671"/>
      <c r="E197" s="297">
        <v>4.008</v>
      </c>
      <c r="F197" s="262"/>
    </row>
    <row r="198" spans="1:7" ht="29.25" customHeight="1" x14ac:dyDescent="0.25">
      <c r="A198" s="236" t="s">
        <v>381</v>
      </c>
      <c r="B198" s="667" t="s">
        <v>383</v>
      </c>
      <c r="C198" s="596"/>
      <c r="D198" s="596"/>
      <c r="E198" s="552">
        <v>0.92</v>
      </c>
      <c r="F198" s="255"/>
    </row>
    <row r="199" spans="1:7" x14ac:dyDescent="0.25">
      <c r="A199" s="235"/>
      <c r="B199" s="235"/>
      <c r="C199" s="235"/>
      <c r="D199" s="235"/>
      <c r="E199" s="235"/>
      <c r="F199" s="244"/>
    </row>
    <row r="200" spans="1:7" ht="15.75" x14ac:dyDescent="0.25">
      <c r="A200" s="235"/>
      <c r="B200" s="241" t="s">
        <v>384</v>
      </c>
      <c r="C200" s="235"/>
      <c r="D200" s="235"/>
      <c r="E200" s="235"/>
      <c r="F200" s="244"/>
    </row>
    <row r="201" spans="1:7" x14ac:dyDescent="0.25">
      <c r="A201" s="236" t="s">
        <v>385</v>
      </c>
      <c r="B201" s="237" t="s">
        <v>386</v>
      </c>
      <c r="C201" s="235"/>
      <c r="D201" s="235"/>
      <c r="E201" s="235"/>
      <c r="F201" s="244"/>
    </row>
    <row r="202" spans="1:7" x14ac:dyDescent="0.25">
      <c r="A202" s="236" t="s">
        <v>385</v>
      </c>
      <c r="B202" s="256"/>
      <c r="C202" s="245" t="s">
        <v>20</v>
      </c>
      <c r="D202" s="245" t="s">
        <v>21</v>
      </c>
      <c r="E202" s="240"/>
      <c r="F202" s="240"/>
      <c r="G202" s="252"/>
    </row>
    <row r="203" spans="1:7" ht="25.5" x14ac:dyDescent="0.25">
      <c r="A203" s="236" t="s">
        <v>385</v>
      </c>
      <c r="B203" s="249" t="s">
        <v>387</v>
      </c>
      <c r="C203" s="303" t="s">
        <v>22</v>
      </c>
      <c r="D203" s="245"/>
      <c r="E203" s="235"/>
      <c r="F203" s="243"/>
      <c r="G203" s="235"/>
    </row>
    <row r="204" spans="1:7" x14ac:dyDescent="0.25">
      <c r="A204" s="236" t="s">
        <v>385</v>
      </c>
      <c r="B204" s="239" t="s">
        <v>388</v>
      </c>
      <c r="C204" s="532">
        <v>65</v>
      </c>
      <c r="D204" s="235"/>
      <c r="E204" s="235"/>
      <c r="F204" s="263"/>
      <c r="G204" s="235"/>
    </row>
    <row r="205" spans="1:7" x14ac:dyDescent="0.25">
      <c r="A205" s="236" t="s">
        <v>385</v>
      </c>
      <c r="B205" s="256"/>
      <c r="C205" s="245" t="s">
        <v>20</v>
      </c>
      <c r="D205" s="245" t="s">
        <v>21</v>
      </c>
      <c r="E205" s="240"/>
      <c r="F205" s="240"/>
      <c r="G205" s="252"/>
    </row>
    <row r="206" spans="1:7" ht="25.5" x14ac:dyDescent="0.25">
      <c r="A206" s="236" t="s">
        <v>385</v>
      </c>
      <c r="B206" s="238" t="s">
        <v>389</v>
      </c>
      <c r="C206" s="303" t="s">
        <v>22</v>
      </c>
      <c r="D206" s="245"/>
      <c r="E206" s="235"/>
      <c r="F206" s="243"/>
      <c r="G206" s="235"/>
    </row>
    <row r="207" spans="1:7" x14ac:dyDescent="0.25">
      <c r="A207" s="236"/>
      <c r="B207" s="251"/>
      <c r="C207" s="274"/>
      <c r="D207" s="274"/>
      <c r="E207" s="235"/>
      <c r="F207" s="243"/>
      <c r="G207" s="235"/>
    </row>
    <row r="208" spans="1:7" x14ac:dyDescent="0.25">
      <c r="A208" s="236" t="s">
        <v>385</v>
      </c>
      <c r="B208" s="640" t="s">
        <v>390</v>
      </c>
      <c r="C208" s="619"/>
      <c r="D208" s="619"/>
      <c r="E208" s="235"/>
      <c r="F208" s="243"/>
      <c r="G208" s="235"/>
    </row>
    <row r="209" spans="1:7" x14ac:dyDescent="0.25">
      <c r="A209" s="236" t="s">
        <v>385</v>
      </c>
      <c r="B209" s="292" t="s">
        <v>391</v>
      </c>
      <c r="C209" s="304" t="s">
        <v>22</v>
      </c>
      <c r="D209" s="274"/>
      <c r="E209" s="235"/>
      <c r="F209" s="243"/>
      <c r="G209" s="235"/>
    </row>
    <row r="210" spans="1:7" x14ac:dyDescent="0.25">
      <c r="A210" s="236" t="s">
        <v>385</v>
      </c>
      <c r="B210" s="292" t="s">
        <v>392</v>
      </c>
      <c r="C210" s="287"/>
      <c r="D210" s="274"/>
      <c r="E210" s="235"/>
      <c r="F210" s="243"/>
      <c r="G210" s="235"/>
    </row>
    <row r="211" spans="1:7" x14ac:dyDescent="0.25">
      <c r="A211" s="236" t="s">
        <v>385</v>
      </c>
      <c r="B211" s="292" t="s">
        <v>393</v>
      </c>
      <c r="C211" s="287"/>
      <c r="D211" s="274"/>
      <c r="E211" s="235"/>
      <c r="F211" s="243"/>
      <c r="G211" s="235"/>
    </row>
    <row r="212" spans="1:7" x14ac:dyDescent="0.25">
      <c r="A212" s="235"/>
      <c r="B212" s="251"/>
      <c r="C212" s="274"/>
      <c r="D212" s="274"/>
      <c r="E212" s="235"/>
      <c r="F212" s="243"/>
      <c r="G212" s="235"/>
    </row>
    <row r="213" spans="1:7" x14ac:dyDescent="0.25">
      <c r="A213" s="236" t="s">
        <v>385</v>
      </c>
      <c r="B213" s="256"/>
      <c r="C213" s="245" t="s">
        <v>20</v>
      </c>
      <c r="D213" s="245" t="s">
        <v>21</v>
      </c>
      <c r="E213" s="235"/>
      <c r="F213" s="243"/>
      <c r="G213" s="235"/>
    </row>
    <row r="214" spans="1:7" ht="38.25" x14ac:dyDescent="0.25">
      <c r="A214" s="236" t="s">
        <v>385</v>
      </c>
      <c r="B214" s="292" t="s">
        <v>394</v>
      </c>
      <c r="C214" s="303" t="s">
        <v>22</v>
      </c>
      <c r="D214" s="245"/>
      <c r="E214" s="235"/>
      <c r="F214" s="243"/>
      <c r="G214" s="235"/>
    </row>
    <row r="215" spans="1:7" x14ac:dyDescent="0.25">
      <c r="A215" s="235"/>
      <c r="B215" s="235"/>
      <c r="C215" s="235"/>
      <c r="D215" s="235"/>
      <c r="E215" s="235"/>
      <c r="F215" s="244"/>
      <c r="G215" s="235"/>
    </row>
    <row r="216" spans="1:7" x14ac:dyDescent="0.25">
      <c r="A216" s="236" t="s">
        <v>395</v>
      </c>
      <c r="B216" s="237" t="s">
        <v>396</v>
      </c>
      <c r="C216" s="235"/>
      <c r="D216" s="235"/>
      <c r="E216" s="235"/>
      <c r="F216" s="244"/>
      <c r="G216" s="235"/>
    </row>
    <row r="217" spans="1:7" x14ac:dyDescent="0.25">
      <c r="A217" s="236" t="s">
        <v>395</v>
      </c>
      <c r="B217" s="256"/>
      <c r="C217" s="245" t="s">
        <v>20</v>
      </c>
      <c r="D217" s="245" t="s">
        <v>21</v>
      </c>
      <c r="E217" s="240"/>
      <c r="F217" s="240"/>
      <c r="G217" s="252"/>
    </row>
    <row r="218" spans="1:7" ht="25.5" x14ac:dyDescent="0.25">
      <c r="A218" s="236" t="s">
        <v>395</v>
      </c>
      <c r="B218" s="249" t="s">
        <v>397</v>
      </c>
      <c r="C218" s="279" t="s">
        <v>22</v>
      </c>
      <c r="D218" s="239"/>
      <c r="E218" s="235"/>
      <c r="F218" s="243"/>
      <c r="G218" s="235"/>
    </row>
    <row r="219" spans="1:7" x14ac:dyDescent="0.25">
      <c r="A219" s="236" t="s">
        <v>395</v>
      </c>
      <c r="B219" s="265" t="s">
        <v>398</v>
      </c>
      <c r="C219" s="305">
        <v>40563</v>
      </c>
      <c r="D219" s="235"/>
      <c r="E219" s="235"/>
      <c r="F219" s="244"/>
      <c r="G219" s="235"/>
    </row>
    <row r="220" spans="1:7" x14ac:dyDescent="0.25">
      <c r="A220" s="236" t="s">
        <v>395</v>
      </c>
      <c r="B220" s="265" t="s">
        <v>399</v>
      </c>
      <c r="C220" s="305">
        <v>40848</v>
      </c>
      <c r="D220" s="235"/>
      <c r="E220" s="235"/>
      <c r="F220" s="244"/>
      <c r="G220" s="235"/>
    </row>
    <row r="221" spans="1:7" x14ac:dyDescent="0.25">
      <c r="A221" s="235"/>
      <c r="B221" s="253"/>
      <c r="C221" s="235"/>
      <c r="D221" s="235"/>
      <c r="E221" s="235"/>
      <c r="F221" s="244"/>
      <c r="G221" s="235"/>
    </row>
    <row r="222" spans="1:7" x14ac:dyDescent="0.25">
      <c r="A222" s="236" t="s">
        <v>400</v>
      </c>
      <c r="B222" s="629"/>
      <c r="C222" s="630"/>
      <c r="D222" s="631"/>
      <c r="E222" s="245" t="s">
        <v>20</v>
      </c>
      <c r="F222" s="245" t="s">
        <v>21</v>
      </c>
      <c r="G222" s="252"/>
    </row>
    <row r="223" spans="1:7" x14ac:dyDescent="0.25">
      <c r="A223" s="236" t="s">
        <v>400</v>
      </c>
      <c r="B223" s="637" t="s">
        <v>401</v>
      </c>
      <c r="C223" s="638"/>
      <c r="D223" s="639"/>
      <c r="E223" s="303" t="s">
        <v>22</v>
      </c>
      <c r="F223" s="245"/>
      <c r="G223" s="235"/>
    </row>
    <row r="224" spans="1:7" x14ac:dyDescent="0.25">
      <c r="A224" s="235"/>
      <c r="B224" s="235"/>
      <c r="C224" s="235"/>
      <c r="D224" s="235"/>
      <c r="E224" s="235"/>
      <c r="F224" s="244"/>
      <c r="G224" s="235"/>
    </row>
    <row r="225" spans="1:7" x14ac:dyDescent="0.25">
      <c r="A225" s="236" t="s">
        <v>402</v>
      </c>
      <c r="B225" s="254" t="s">
        <v>403</v>
      </c>
      <c r="C225" s="235"/>
      <c r="D225" s="235"/>
      <c r="E225" s="235"/>
      <c r="F225" s="244"/>
      <c r="G225" s="235"/>
    </row>
    <row r="226" spans="1:7" ht="25.5" x14ac:dyDescent="0.25">
      <c r="A226" s="236" t="s">
        <v>402</v>
      </c>
      <c r="B226" s="249" t="s">
        <v>404</v>
      </c>
      <c r="C226" s="239"/>
      <c r="D226" s="250"/>
      <c r="E226" s="244"/>
      <c r="F226" s="244"/>
      <c r="G226" s="235"/>
    </row>
    <row r="227" spans="1:7" s="557" customFormat="1" x14ac:dyDescent="0.25">
      <c r="A227" s="453" t="s">
        <v>402</v>
      </c>
      <c r="B227" s="366" t="s">
        <v>405</v>
      </c>
      <c r="C227" s="558" t="s">
        <v>962</v>
      </c>
      <c r="D227" s="559"/>
      <c r="E227" s="560"/>
      <c r="F227" s="560"/>
      <c r="G227" s="480"/>
    </row>
    <row r="228" spans="1:7" x14ac:dyDescent="0.25">
      <c r="A228" s="236" t="s">
        <v>402</v>
      </c>
      <c r="B228" s="266" t="s">
        <v>406</v>
      </c>
      <c r="C228" s="267"/>
      <c r="D228" s="250"/>
      <c r="E228" s="244"/>
      <c r="F228" s="244"/>
      <c r="G228" s="235"/>
    </row>
    <row r="229" spans="1:7" x14ac:dyDescent="0.25">
      <c r="A229" s="236"/>
      <c r="B229" s="268"/>
      <c r="C229" s="257"/>
      <c r="D229" s="250"/>
      <c r="E229" s="244"/>
      <c r="F229" s="244"/>
      <c r="G229" s="235"/>
    </row>
    <row r="230" spans="1:7" x14ac:dyDescent="0.25">
      <c r="A230" s="235"/>
      <c r="B230" s="244"/>
      <c r="C230" s="244"/>
      <c r="D230" s="244"/>
      <c r="E230" s="244"/>
      <c r="F230" s="244"/>
      <c r="G230" s="235"/>
    </row>
    <row r="231" spans="1:7" x14ac:dyDescent="0.25">
      <c r="A231" s="236" t="s">
        <v>407</v>
      </c>
      <c r="B231" s="237" t="s">
        <v>408</v>
      </c>
      <c r="C231" s="235"/>
      <c r="D231" s="235"/>
      <c r="E231" s="235"/>
      <c r="F231" s="244"/>
      <c r="G231" s="235"/>
    </row>
    <row r="232" spans="1:7" s="557" customFormat="1" x14ac:dyDescent="0.25">
      <c r="A232" s="453" t="s">
        <v>407</v>
      </c>
      <c r="B232" s="561" t="s">
        <v>409</v>
      </c>
      <c r="C232" s="562">
        <v>40664</v>
      </c>
      <c r="D232" s="480"/>
      <c r="E232" s="480"/>
      <c r="F232" s="560"/>
      <c r="G232" s="480"/>
    </row>
    <row r="233" spans="1:7" x14ac:dyDescent="0.25">
      <c r="A233" s="236" t="s">
        <v>407</v>
      </c>
      <c r="B233" s="270" t="s">
        <v>410</v>
      </c>
      <c r="C233" s="269"/>
      <c r="D233" s="235"/>
      <c r="E233" s="235"/>
      <c r="F233" s="244"/>
      <c r="G233" s="235"/>
    </row>
    <row r="234" spans="1:7" ht="25.5" x14ac:dyDescent="0.25">
      <c r="A234" s="236" t="s">
        <v>407</v>
      </c>
      <c r="B234" s="270" t="s">
        <v>963</v>
      </c>
      <c r="C234" s="272"/>
      <c r="D234" s="235"/>
      <c r="E234" s="235"/>
      <c r="F234" s="244"/>
    </row>
    <row r="235" spans="1:7" x14ac:dyDescent="0.25">
      <c r="A235" s="236" t="s">
        <v>407</v>
      </c>
      <c r="B235" s="266" t="s">
        <v>406</v>
      </c>
      <c r="C235" s="267"/>
      <c r="D235" s="235"/>
      <c r="E235" s="235"/>
      <c r="F235" s="244"/>
    </row>
    <row r="236" spans="1:7" x14ac:dyDescent="0.25">
      <c r="A236" s="236"/>
      <c r="B236" s="290"/>
      <c r="C236" s="291"/>
      <c r="D236" s="235"/>
      <c r="E236" s="235"/>
      <c r="F236" s="244"/>
    </row>
    <row r="237" spans="1:7" x14ac:dyDescent="0.25">
      <c r="A237" s="236" t="s">
        <v>407</v>
      </c>
      <c r="B237" s="643" t="s">
        <v>411</v>
      </c>
      <c r="C237" s="644"/>
      <c r="D237" s="273">
        <v>40664</v>
      </c>
      <c r="E237" s="235"/>
      <c r="F237" s="244"/>
    </row>
    <row r="238" spans="1:7" s="557" customFormat="1" x14ac:dyDescent="0.25">
      <c r="A238" s="453" t="s">
        <v>407</v>
      </c>
      <c r="B238" s="643" t="s">
        <v>412</v>
      </c>
      <c r="C238" s="644"/>
      <c r="D238" s="562"/>
      <c r="E238" s="480"/>
      <c r="F238" s="560"/>
    </row>
    <row r="239" spans="1:7" x14ac:dyDescent="0.25">
      <c r="A239" s="236" t="s">
        <v>407</v>
      </c>
      <c r="B239" s="643" t="s">
        <v>413</v>
      </c>
      <c r="C239" s="644"/>
      <c r="D239" s="235"/>
      <c r="E239" s="235"/>
      <c r="F239" s="244"/>
    </row>
    <row r="240" spans="1:7" x14ac:dyDescent="0.25">
      <c r="A240" s="236" t="s">
        <v>407</v>
      </c>
      <c r="B240" s="294" t="s">
        <v>414</v>
      </c>
      <c r="C240" s="627" t="s">
        <v>964</v>
      </c>
      <c r="D240" s="628"/>
      <c r="E240" s="235"/>
      <c r="F240" s="244"/>
    </row>
    <row r="241" spans="1:6" x14ac:dyDescent="0.25">
      <c r="A241" s="236" t="s">
        <v>407</v>
      </c>
      <c r="B241" s="294" t="s">
        <v>415</v>
      </c>
      <c r="C241" s="273"/>
      <c r="D241" s="235"/>
      <c r="E241" s="235"/>
      <c r="F241" s="244"/>
    </row>
    <row r="242" spans="1:6" x14ac:dyDescent="0.25">
      <c r="A242" s="236" t="s">
        <v>407</v>
      </c>
      <c r="B242" s="295" t="s">
        <v>416</v>
      </c>
      <c r="C242" s="627" t="s">
        <v>965</v>
      </c>
      <c r="D242" s="628"/>
      <c r="E242" s="244"/>
      <c r="F242" s="244"/>
    </row>
    <row r="243" spans="1:6" x14ac:dyDescent="0.25">
      <c r="A243" s="235"/>
      <c r="B243" s="235"/>
      <c r="C243" s="235"/>
      <c r="D243" s="235"/>
      <c r="E243" s="235"/>
      <c r="F243" s="244"/>
    </row>
    <row r="244" spans="1:6" x14ac:dyDescent="0.25">
      <c r="A244" s="236" t="s">
        <v>417</v>
      </c>
      <c r="B244" s="237" t="s">
        <v>418</v>
      </c>
      <c r="C244" s="235"/>
      <c r="D244" s="235"/>
      <c r="E244" s="235"/>
      <c r="F244" s="244"/>
    </row>
    <row r="245" spans="1:6" x14ac:dyDescent="0.25">
      <c r="A245" s="236" t="s">
        <v>417</v>
      </c>
      <c r="B245" s="629"/>
      <c r="C245" s="630"/>
      <c r="D245" s="631"/>
      <c r="E245" s="245" t="s">
        <v>20</v>
      </c>
      <c r="F245" s="245" t="s">
        <v>21</v>
      </c>
    </row>
    <row r="246" spans="1:6" ht="30" customHeight="1" x14ac:dyDescent="0.25">
      <c r="A246" s="236" t="s">
        <v>417</v>
      </c>
      <c r="B246" s="603" t="s">
        <v>419</v>
      </c>
      <c r="C246" s="632"/>
      <c r="D246" s="633"/>
      <c r="E246" s="533" t="s">
        <v>22</v>
      </c>
      <c r="F246" s="245"/>
    </row>
    <row r="247" spans="1:6" x14ac:dyDescent="0.25">
      <c r="A247" s="236" t="s">
        <v>417</v>
      </c>
      <c r="B247" s="634" t="s">
        <v>420</v>
      </c>
      <c r="C247" s="634"/>
      <c r="D247" s="271" t="s">
        <v>447</v>
      </c>
      <c r="E247" s="235"/>
      <c r="F247" s="243"/>
    </row>
    <row r="248" spans="1:6" x14ac:dyDescent="0.25">
      <c r="A248" s="235"/>
      <c r="B248" s="235"/>
      <c r="C248" s="235"/>
      <c r="D248" s="235"/>
      <c r="E248" s="235"/>
      <c r="F248" s="244"/>
    </row>
    <row r="249" spans="1:6" x14ac:dyDescent="0.25">
      <c r="A249" s="236" t="s">
        <v>421</v>
      </c>
      <c r="B249" s="237" t="s">
        <v>422</v>
      </c>
      <c r="C249" s="235"/>
      <c r="D249" s="235"/>
      <c r="E249" s="235"/>
      <c r="F249" s="244"/>
    </row>
    <row r="250" spans="1:6" x14ac:dyDescent="0.25">
      <c r="A250" s="236" t="s">
        <v>421</v>
      </c>
      <c r="B250" s="629"/>
      <c r="C250" s="630"/>
      <c r="D250" s="631"/>
      <c r="E250" s="245" t="s">
        <v>20</v>
      </c>
      <c r="F250" s="245" t="s">
        <v>21</v>
      </c>
    </row>
    <row r="251" spans="1:6" ht="46.5" customHeight="1" x14ac:dyDescent="0.25">
      <c r="A251" s="236" t="s">
        <v>421</v>
      </c>
      <c r="B251" s="603" t="s">
        <v>423</v>
      </c>
      <c r="C251" s="632"/>
      <c r="D251" s="633"/>
      <c r="E251" s="533" t="s">
        <v>22</v>
      </c>
      <c r="F251" s="245"/>
    </row>
    <row r="252" spans="1:6" x14ac:dyDescent="0.25">
      <c r="A252" s="235"/>
      <c r="B252" s="235"/>
      <c r="C252" s="235"/>
      <c r="D252" s="235"/>
      <c r="E252" s="235"/>
      <c r="F252" s="244"/>
    </row>
    <row r="253" spans="1:6" x14ac:dyDescent="0.25">
      <c r="A253" s="236" t="s">
        <v>424</v>
      </c>
      <c r="B253" s="302" t="s">
        <v>425</v>
      </c>
      <c r="C253" s="641" t="s">
        <v>426</v>
      </c>
      <c r="D253" s="642"/>
      <c r="E253" s="293" t="s">
        <v>427</v>
      </c>
      <c r="F253" s="244"/>
    </row>
    <row r="254" spans="1:6" x14ac:dyDescent="0.25">
      <c r="A254" s="235"/>
      <c r="B254" s="235"/>
      <c r="C254" s="235"/>
      <c r="D254" s="235"/>
      <c r="E254" s="235"/>
      <c r="F254" s="244"/>
    </row>
    <row r="255" spans="1:6" ht="15.75" x14ac:dyDescent="0.25">
      <c r="A255" s="235"/>
      <c r="B255" s="241" t="s">
        <v>428</v>
      </c>
      <c r="C255" s="235"/>
      <c r="D255" s="235"/>
      <c r="E255" s="235"/>
      <c r="F255" s="244"/>
    </row>
    <row r="256" spans="1:6" x14ac:dyDescent="0.25">
      <c r="A256" s="236" t="s">
        <v>429</v>
      </c>
      <c r="B256" s="237" t="s">
        <v>430</v>
      </c>
      <c r="C256" s="235"/>
      <c r="D256" s="235"/>
      <c r="E256" s="235"/>
      <c r="F256" s="244"/>
    </row>
    <row r="257" spans="1:7" x14ac:dyDescent="0.25">
      <c r="A257" s="236" t="s">
        <v>429</v>
      </c>
      <c r="B257" s="629"/>
      <c r="C257" s="630"/>
      <c r="D257" s="631"/>
      <c r="E257" s="245" t="s">
        <v>20</v>
      </c>
      <c r="F257" s="245" t="s">
        <v>21</v>
      </c>
    </row>
    <row r="258" spans="1:7" ht="63.75" customHeight="1" x14ac:dyDescent="0.25">
      <c r="A258" s="236" t="s">
        <v>429</v>
      </c>
      <c r="B258" s="603" t="s">
        <v>431</v>
      </c>
      <c r="C258" s="632"/>
      <c r="D258" s="633"/>
      <c r="E258" s="245"/>
      <c r="F258" s="245" t="s">
        <v>22</v>
      </c>
    </row>
    <row r="259" spans="1:7" x14ac:dyDescent="0.25">
      <c r="A259" s="236" t="s">
        <v>429</v>
      </c>
      <c r="B259" s="647" t="s">
        <v>432</v>
      </c>
      <c r="C259" s="647"/>
      <c r="D259" s="654"/>
      <c r="E259" s="274"/>
      <c r="F259" s="274"/>
    </row>
    <row r="260" spans="1:7" x14ac:dyDescent="0.25">
      <c r="A260" s="236" t="s">
        <v>429</v>
      </c>
      <c r="B260" s="635" t="s">
        <v>433</v>
      </c>
      <c r="C260" s="635"/>
      <c r="D260" s="635"/>
      <c r="E260" s="273"/>
      <c r="F260" s="274"/>
    </row>
    <row r="261" spans="1:7" x14ac:dyDescent="0.25">
      <c r="A261" s="236" t="s">
        <v>429</v>
      </c>
      <c r="B261" s="635" t="s">
        <v>434</v>
      </c>
      <c r="C261" s="635"/>
      <c r="D261" s="635"/>
      <c r="E261" s="273"/>
      <c r="F261" s="274"/>
    </row>
    <row r="262" spans="1:7" x14ac:dyDescent="0.25">
      <c r="A262" s="236" t="s">
        <v>429</v>
      </c>
      <c r="B262" s="635" t="s">
        <v>435</v>
      </c>
      <c r="C262" s="635"/>
      <c r="D262" s="635"/>
      <c r="E262" s="273"/>
      <c r="F262" s="274"/>
    </row>
    <row r="263" spans="1:7" x14ac:dyDescent="0.25">
      <c r="A263" s="236" t="s">
        <v>429</v>
      </c>
      <c r="B263" s="635" t="s">
        <v>436</v>
      </c>
      <c r="C263" s="635"/>
      <c r="D263" s="635"/>
      <c r="E263" s="273"/>
      <c r="F263" s="274"/>
    </row>
    <row r="264" spans="1:7" x14ac:dyDescent="0.25">
      <c r="A264" s="236" t="s">
        <v>429</v>
      </c>
      <c r="B264" s="653" t="s">
        <v>437</v>
      </c>
      <c r="C264" s="653"/>
      <c r="D264" s="653"/>
      <c r="E264" s="274"/>
      <c r="F264" s="274"/>
    </row>
    <row r="265" spans="1:7" x14ac:dyDescent="0.25">
      <c r="A265" s="236" t="s">
        <v>429</v>
      </c>
      <c r="B265" s="635" t="s">
        <v>438</v>
      </c>
      <c r="C265" s="635"/>
      <c r="D265" s="635"/>
      <c r="E265" s="275"/>
      <c r="F265" s="274"/>
    </row>
    <row r="266" spans="1:7" x14ac:dyDescent="0.25">
      <c r="A266" s="236" t="s">
        <v>429</v>
      </c>
      <c r="B266" s="645" t="s">
        <v>439</v>
      </c>
      <c r="C266" s="645"/>
      <c r="D266" s="645"/>
      <c r="E266" s="276"/>
      <c r="F266" s="274"/>
      <c r="G266" s="235"/>
    </row>
    <row r="267" spans="1:7" x14ac:dyDescent="0.25">
      <c r="A267" s="236" t="s">
        <v>429</v>
      </c>
      <c r="B267" s="646" t="s">
        <v>440</v>
      </c>
      <c r="C267" s="647"/>
      <c r="D267" s="647"/>
      <c r="E267" s="648"/>
      <c r="F267" s="649"/>
      <c r="G267" s="235"/>
    </row>
    <row r="268" spans="1:7" x14ac:dyDescent="0.25">
      <c r="A268" s="236"/>
      <c r="B268" s="650"/>
      <c r="C268" s="651"/>
      <c r="D268" s="651"/>
      <c r="E268" s="651"/>
      <c r="F268" s="652"/>
      <c r="G268" s="235"/>
    </row>
    <row r="269" spans="1:7" x14ac:dyDescent="0.25">
      <c r="A269" s="235"/>
      <c r="B269" s="235"/>
      <c r="C269" s="235"/>
      <c r="D269" s="235"/>
      <c r="E269" s="235"/>
      <c r="F269" s="244"/>
      <c r="G269" s="235"/>
    </row>
    <row r="270" spans="1:7" x14ac:dyDescent="0.25">
      <c r="A270" s="236" t="s">
        <v>441</v>
      </c>
      <c r="B270" s="237" t="s">
        <v>442</v>
      </c>
      <c r="C270" s="235"/>
      <c r="D270" s="235"/>
      <c r="E270" s="235"/>
      <c r="F270" s="244"/>
      <c r="G270" s="235"/>
    </row>
    <row r="271" spans="1:7" x14ac:dyDescent="0.25">
      <c r="A271" s="236" t="s">
        <v>441</v>
      </c>
      <c r="B271" s="629"/>
      <c r="C271" s="630"/>
      <c r="D271" s="631"/>
      <c r="E271" s="245" t="s">
        <v>20</v>
      </c>
      <c r="F271" s="245" t="s">
        <v>21</v>
      </c>
      <c r="G271" s="235"/>
    </row>
    <row r="272" spans="1:7" ht="57.75" customHeight="1" x14ac:dyDescent="0.25">
      <c r="A272" s="236" t="s">
        <v>441</v>
      </c>
      <c r="B272" s="603" t="s">
        <v>443</v>
      </c>
      <c r="C272" s="632"/>
      <c r="D272" s="633"/>
      <c r="E272" s="245" t="s">
        <v>22</v>
      </c>
      <c r="F272" s="245"/>
      <c r="G272" s="235"/>
    </row>
    <row r="273" spans="1:7" x14ac:dyDescent="0.25">
      <c r="A273" s="236" t="s">
        <v>441</v>
      </c>
      <c r="B273" s="603" t="s">
        <v>432</v>
      </c>
      <c r="C273" s="632"/>
      <c r="D273" s="604"/>
      <c r="E273" s="274"/>
      <c r="F273" s="235"/>
      <c r="G273" s="235"/>
    </row>
    <row r="274" spans="1:7" x14ac:dyDescent="0.25">
      <c r="A274" s="236" t="s">
        <v>441</v>
      </c>
      <c r="B274" s="635" t="s">
        <v>444</v>
      </c>
      <c r="C274" s="635"/>
      <c r="D274" s="635"/>
      <c r="E274" s="273">
        <v>40848</v>
      </c>
      <c r="F274" s="235"/>
      <c r="G274" s="235"/>
    </row>
    <row r="275" spans="1:7" x14ac:dyDescent="0.25">
      <c r="A275" s="236" t="s">
        <v>441</v>
      </c>
      <c r="B275" s="635" t="s">
        <v>445</v>
      </c>
      <c r="C275" s="635"/>
      <c r="D275" s="635"/>
      <c r="E275" s="273">
        <v>40574</v>
      </c>
      <c r="F275" s="235"/>
      <c r="G275" s="235"/>
    </row>
    <row r="276" spans="1:7" x14ac:dyDescent="0.25">
      <c r="A276" s="235"/>
      <c r="B276" s="235"/>
      <c r="C276" s="235"/>
      <c r="D276" s="235"/>
      <c r="E276" s="235"/>
      <c r="F276" s="244"/>
      <c r="G276" s="235"/>
    </row>
    <row r="277" spans="1:7" x14ac:dyDescent="0.25">
      <c r="A277" s="236" t="s">
        <v>441</v>
      </c>
      <c r="B277" s="619" t="s">
        <v>446</v>
      </c>
      <c r="C277" s="619"/>
      <c r="D277" s="619"/>
      <c r="E277" s="619"/>
      <c r="F277" s="619"/>
      <c r="G277" s="619"/>
    </row>
    <row r="278" spans="1:7" x14ac:dyDescent="0.25">
      <c r="A278" s="236" t="s">
        <v>441</v>
      </c>
      <c r="B278" s="296" t="s">
        <v>20</v>
      </c>
      <c r="C278" s="296" t="s">
        <v>21</v>
      </c>
      <c r="D278" s="235"/>
      <c r="E278" s="235"/>
      <c r="F278" s="244"/>
      <c r="G278" s="235"/>
    </row>
    <row r="279" spans="1:7" x14ac:dyDescent="0.25">
      <c r="A279" s="236" t="s">
        <v>441</v>
      </c>
      <c r="B279" s="296"/>
      <c r="C279" s="296" t="s">
        <v>22</v>
      </c>
      <c r="D279" s="235"/>
      <c r="E279" s="235"/>
      <c r="F279" s="235"/>
      <c r="G279" s="235"/>
    </row>
    <row r="280" spans="1:7" x14ac:dyDescent="0.25">
      <c r="A280" s="235"/>
      <c r="B280" s="235"/>
      <c r="C280" s="235"/>
      <c r="D280" s="235"/>
      <c r="E280" s="235"/>
      <c r="F280" s="235"/>
      <c r="G280" s="235"/>
    </row>
  </sheetData>
  <mergeCells count="113">
    <mergeCell ref="B178:E178"/>
    <mergeCell ref="A3:F3"/>
    <mergeCell ref="B6:F6"/>
    <mergeCell ref="B12:D12"/>
    <mergeCell ref="B14:D14"/>
    <mergeCell ref="B15:D15"/>
    <mergeCell ref="B17:D17"/>
    <mergeCell ref="B18:D18"/>
    <mergeCell ref="B8:D8"/>
    <mergeCell ref="B9:D9"/>
    <mergeCell ref="B11:D11"/>
    <mergeCell ref="B23:D23"/>
    <mergeCell ref="B24:D24"/>
    <mergeCell ref="B25:D25"/>
    <mergeCell ref="B26:D26"/>
    <mergeCell ref="B20:F20"/>
    <mergeCell ref="B22:D22"/>
    <mergeCell ref="B21:D21"/>
    <mergeCell ref="B28:C28"/>
    <mergeCell ref="B29:C29"/>
    <mergeCell ref="F25:G26"/>
    <mergeCell ref="B37:F37"/>
    <mergeCell ref="B33:C33"/>
    <mergeCell ref="B34:C34"/>
    <mergeCell ref="B35:C35"/>
    <mergeCell ref="B39:C39"/>
    <mergeCell ref="B40:C40"/>
    <mergeCell ref="B42:F42"/>
    <mergeCell ref="B38:C38"/>
    <mergeCell ref="C50:C51"/>
    <mergeCell ref="D50:D51"/>
    <mergeCell ref="B70:F70"/>
    <mergeCell ref="B67:D67"/>
    <mergeCell ref="B65:D65"/>
    <mergeCell ref="B66:D66"/>
    <mergeCell ref="B63:D63"/>
    <mergeCell ref="B64:D64"/>
    <mergeCell ref="B68:D68"/>
    <mergeCell ref="B58:F60"/>
    <mergeCell ref="B61:F61"/>
    <mergeCell ref="B62:F62"/>
    <mergeCell ref="B113:G113"/>
    <mergeCell ref="B109:D109"/>
    <mergeCell ref="B110:D110"/>
    <mergeCell ref="B111:D111"/>
    <mergeCell ref="B98:F98"/>
    <mergeCell ref="B97:D97"/>
    <mergeCell ref="B96:D96"/>
    <mergeCell ref="C100:G100"/>
    <mergeCell ref="B108:G108"/>
    <mergeCell ref="B99:F99"/>
    <mergeCell ref="B128:D128"/>
    <mergeCell ref="B133:F133"/>
    <mergeCell ref="B123:F123"/>
    <mergeCell ref="B131:F131"/>
    <mergeCell ref="B130:F130"/>
    <mergeCell ref="B127:D127"/>
    <mergeCell ref="C140:E140"/>
    <mergeCell ref="B143:F143"/>
    <mergeCell ref="B198:D198"/>
    <mergeCell ref="B195:C195"/>
    <mergeCell ref="B197:D197"/>
    <mergeCell ref="B177:F177"/>
    <mergeCell ref="B145:F145"/>
    <mergeCell ref="D147:E147"/>
    <mergeCell ref="D148:E148"/>
    <mergeCell ref="B160:F160"/>
    <mergeCell ref="B183:D183"/>
    <mergeCell ref="B184:E184"/>
    <mergeCell ref="B186:F186"/>
    <mergeCell ref="B179:D179"/>
    <mergeCell ref="B180:D180"/>
    <mergeCell ref="B181:D181"/>
    <mergeCell ref="B182:D182"/>
    <mergeCell ref="B191:C191"/>
    <mergeCell ref="B192:C192"/>
    <mergeCell ref="B194:C194"/>
    <mergeCell ref="B193:C193"/>
    <mergeCell ref="B187:C187"/>
    <mergeCell ref="B188:C188"/>
    <mergeCell ref="B189:C189"/>
    <mergeCell ref="B190:C190"/>
    <mergeCell ref="B271:D271"/>
    <mergeCell ref="B222:D222"/>
    <mergeCell ref="B223:D223"/>
    <mergeCell ref="B208:D208"/>
    <mergeCell ref="C253:D253"/>
    <mergeCell ref="B237:C237"/>
    <mergeCell ref="B238:C238"/>
    <mergeCell ref="B239:C239"/>
    <mergeCell ref="B266:D266"/>
    <mergeCell ref="B267:F268"/>
    <mergeCell ref="B262:D262"/>
    <mergeCell ref="B263:D263"/>
    <mergeCell ref="B264:D264"/>
    <mergeCell ref="B265:D265"/>
    <mergeCell ref="B258:D258"/>
    <mergeCell ref="B259:D259"/>
    <mergeCell ref="C240:D240"/>
    <mergeCell ref="C242:D242"/>
    <mergeCell ref="B277:G277"/>
    <mergeCell ref="B245:D245"/>
    <mergeCell ref="B246:D246"/>
    <mergeCell ref="B247:C247"/>
    <mergeCell ref="B250:D250"/>
    <mergeCell ref="B251:D251"/>
    <mergeCell ref="B260:D260"/>
    <mergeCell ref="B261:D261"/>
    <mergeCell ref="B257:D257"/>
    <mergeCell ref="B275:D275"/>
    <mergeCell ref="B272:D272"/>
    <mergeCell ref="B273:D273"/>
    <mergeCell ref="B274:D2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topLeftCell="A34" workbookViewId="0">
      <selection activeCell="N38" sqref="N38"/>
    </sheetView>
  </sheetViews>
  <sheetFormatPr defaultRowHeight="15" x14ac:dyDescent="0.25"/>
  <cols>
    <col min="1" max="1" width="4.42578125" customWidth="1"/>
    <col min="2" max="2" width="22.7109375" customWidth="1"/>
    <col min="3" max="5" width="12.7109375" customWidth="1"/>
    <col min="6" max="6" width="13.5703125" customWidth="1"/>
    <col min="7" max="7" width="9.85546875" customWidth="1"/>
  </cols>
  <sheetData>
    <row r="1" spans="1:7" x14ac:dyDescent="0.25">
      <c r="B1" t="s">
        <v>953</v>
      </c>
    </row>
    <row r="3" spans="1:7" ht="18" x14ac:dyDescent="0.25">
      <c r="A3" s="709" t="s">
        <v>448</v>
      </c>
      <c r="B3" s="709"/>
      <c r="C3" s="709"/>
      <c r="D3" s="709"/>
      <c r="E3" s="709"/>
      <c r="F3" s="709"/>
      <c r="G3" s="709"/>
    </row>
    <row r="4" spans="1:7" x14ac:dyDescent="0.25">
      <c r="A4" s="306"/>
      <c r="B4" s="306"/>
      <c r="C4" s="306"/>
      <c r="D4" s="306"/>
      <c r="E4" s="306"/>
      <c r="F4" s="306"/>
      <c r="G4" s="306"/>
    </row>
    <row r="5" spans="1:7" ht="15.75" x14ac:dyDescent="0.25">
      <c r="A5" s="306"/>
      <c r="B5" s="313" t="s">
        <v>449</v>
      </c>
      <c r="C5" s="306"/>
      <c r="D5" s="306"/>
      <c r="E5" s="306"/>
      <c r="F5" s="306"/>
      <c r="G5" s="306"/>
    </row>
    <row r="6" spans="1:7" x14ac:dyDescent="0.25">
      <c r="A6" s="307" t="s">
        <v>450</v>
      </c>
      <c r="B6" s="629"/>
      <c r="C6" s="630"/>
      <c r="D6" s="631"/>
      <c r="E6" s="317" t="s">
        <v>20</v>
      </c>
      <c r="F6" s="317" t="s">
        <v>21</v>
      </c>
      <c r="G6" s="328"/>
    </row>
    <row r="7" spans="1:7" ht="27.75" customHeight="1" x14ac:dyDescent="0.25">
      <c r="A7" s="307" t="s">
        <v>450</v>
      </c>
      <c r="B7" s="603" t="s">
        <v>451</v>
      </c>
      <c r="C7" s="632"/>
      <c r="D7" s="633"/>
      <c r="E7" s="317" t="s">
        <v>22</v>
      </c>
      <c r="F7" s="317"/>
      <c r="G7" s="318"/>
    </row>
    <row r="8" spans="1:7" ht="44.25" customHeight="1" x14ac:dyDescent="0.25">
      <c r="A8" s="307" t="s">
        <v>450</v>
      </c>
      <c r="B8" s="603" t="s">
        <v>452</v>
      </c>
      <c r="C8" s="632"/>
      <c r="D8" s="633"/>
      <c r="E8" s="317"/>
      <c r="F8" s="317"/>
      <c r="G8" s="316"/>
    </row>
    <row r="9" spans="1:7" x14ac:dyDescent="0.25">
      <c r="A9" s="306"/>
      <c r="B9" s="322"/>
      <c r="C9" s="322"/>
      <c r="D9" s="322"/>
      <c r="E9" s="323"/>
      <c r="F9" s="323"/>
      <c r="G9" s="316"/>
    </row>
    <row r="10" spans="1:7" ht="30" customHeight="1" x14ac:dyDescent="0.25">
      <c r="A10" s="307" t="s">
        <v>453</v>
      </c>
      <c r="B10" s="729" t="s">
        <v>454</v>
      </c>
      <c r="C10" s="729"/>
      <c r="D10" s="729"/>
      <c r="E10" s="729"/>
      <c r="F10" s="729"/>
      <c r="G10" s="729"/>
    </row>
    <row r="11" spans="1:7" ht="25.5" x14ac:dyDescent="0.25">
      <c r="A11" s="307" t="s">
        <v>453</v>
      </c>
      <c r="B11" s="329"/>
      <c r="C11" s="336" t="s">
        <v>455</v>
      </c>
      <c r="D11" s="336" t="s">
        <v>456</v>
      </c>
      <c r="E11" s="336" t="s">
        <v>457</v>
      </c>
      <c r="F11" s="324"/>
      <c r="G11" s="306"/>
    </row>
    <row r="12" spans="1:7" x14ac:dyDescent="0.25">
      <c r="A12" s="307" t="s">
        <v>453</v>
      </c>
      <c r="B12" s="311" t="s">
        <v>161</v>
      </c>
      <c r="C12" s="325">
        <v>3904</v>
      </c>
      <c r="D12" s="325">
        <v>1515</v>
      </c>
      <c r="E12" s="325">
        <v>993</v>
      </c>
      <c r="F12" s="326"/>
      <c r="G12" s="306"/>
    </row>
    <row r="13" spans="1:7" x14ac:dyDescent="0.25">
      <c r="A13" s="307" t="s">
        <v>453</v>
      </c>
      <c r="B13" s="311" t="s">
        <v>162</v>
      </c>
      <c r="C13" s="325">
        <v>3951</v>
      </c>
      <c r="D13" s="325">
        <v>1650</v>
      </c>
      <c r="E13" s="325">
        <v>933</v>
      </c>
      <c r="F13" s="326"/>
      <c r="G13" s="306"/>
    </row>
    <row r="14" spans="1:7" x14ac:dyDescent="0.25">
      <c r="A14" s="307" t="s">
        <v>453</v>
      </c>
      <c r="B14" s="312" t="s">
        <v>458</v>
      </c>
      <c r="C14" s="327">
        <v>7855</v>
      </c>
      <c r="D14" s="327">
        <v>3165</v>
      </c>
      <c r="E14" s="327">
        <v>1926</v>
      </c>
      <c r="F14" s="326"/>
      <c r="G14" s="306"/>
    </row>
    <row r="15" spans="1:7" x14ac:dyDescent="0.25">
      <c r="A15" s="306"/>
      <c r="B15" s="306"/>
      <c r="C15" s="306"/>
      <c r="D15" s="306"/>
      <c r="E15" s="306"/>
      <c r="F15" s="306"/>
      <c r="G15" s="306"/>
    </row>
    <row r="16" spans="1:7" ht="15.75" x14ac:dyDescent="0.25">
      <c r="A16" s="306"/>
      <c r="B16" s="728" t="s">
        <v>459</v>
      </c>
      <c r="C16" s="676"/>
      <c r="D16" s="306"/>
      <c r="E16" s="306"/>
      <c r="F16" s="306"/>
      <c r="G16" s="306"/>
    </row>
    <row r="17" spans="1:7" x14ac:dyDescent="0.25">
      <c r="A17" s="307" t="s">
        <v>460</v>
      </c>
      <c r="B17" s="731" t="s">
        <v>461</v>
      </c>
      <c r="C17" s="731"/>
      <c r="D17" s="731"/>
      <c r="E17" s="306"/>
      <c r="F17" s="306"/>
      <c r="G17" s="306"/>
    </row>
    <row r="18" spans="1:7" x14ac:dyDescent="0.25">
      <c r="A18" s="307" t="s">
        <v>460</v>
      </c>
      <c r="B18" s="330" t="s">
        <v>462</v>
      </c>
      <c r="C18" s="522" t="s">
        <v>22</v>
      </c>
      <c r="D18" s="306"/>
      <c r="E18" s="306"/>
      <c r="F18" s="306"/>
      <c r="G18" s="306"/>
    </row>
    <row r="19" spans="1:7" x14ac:dyDescent="0.25">
      <c r="A19" s="307" t="s">
        <v>460</v>
      </c>
      <c r="B19" s="330" t="s">
        <v>463</v>
      </c>
      <c r="C19" s="332"/>
      <c r="D19" s="306"/>
      <c r="E19" s="306"/>
      <c r="F19" s="306"/>
      <c r="G19" s="306"/>
    </row>
    <row r="20" spans="1:7" x14ac:dyDescent="0.25">
      <c r="A20" s="307" t="s">
        <v>460</v>
      </c>
      <c r="B20" s="330" t="s">
        <v>464</v>
      </c>
      <c r="C20" s="522" t="s">
        <v>22</v>
      </c>
      <c r="D20" s="306"/>
      <c r="E20" s="306"/>
      <c r="F20" s="306"/>
      <c r="G20" s="306"/>
    </row>
    <row r="21" spans="1:7" x14ac:dyDescent="0.25">
      <c r="A21" s="307" t="s">
        <v>460</v>
      </c>
      <c r="B21" s="330" t="s">
        <v>465</v>
      </c>
      <c r="C21" s="332"/>
      <c r="D21" s="306"/>
      <c r="E21" s="306"/>
      <c r="F21" s="306"/>
      <c r="G21" s="306"/>
    </row>
    <row r="22" spans="1:7" x14ac:dyDescent="0.25">
      <c r="A22" s="306"/>
      <c r="B22" s="306"/>
      <c r="C22" s="306"/>
      <c r="D22" s="306"/>
      <c r="E22" s="306"/>
      <c r="F22" s="306"/>
      <c r="G22" s="306"/>
    </row>
    <row r="23" spans="1:7" x14ac:dyDescent="0.25">
      <c r="A23" s="307" t="s">
        <v>466</v>
      </c>
      <c r="B23" s="629"/>
      <c r="C23" s="630"/>
      <c r="D23" s="631"/>
      <c r="E23" s="317" t="s">
        <v>20</v>
      </c>
      <c r="F23" s="317" t="s">
        <v>21</v>
      </c>
      <c r="G23" s="315"/>
    </row>
    <row r="24" spans="1:7" ht="38.25" customHeight="1" x14ac:dyDescent="0.25">
      <c r="A24" s="307" t="s">
        <v>466</v>
      </c>
      <c r="B24" s="603" t="s">
        <v>467</v>
      </c>
      <c r="C24" s="632"/>
      <c r="D24" s="633"/>
      <c r="E24" s="533" t="s">
        <v>22</v>
      </c>
      <c r="F24" s="317"/>
      <c r="G24" s="315"/>
    </row>
    <row r="25" spans="1:7" ht="29.25" customHeight="1" x14ac:dyDescent="0.25">
      <c r="A25" s="307" t="s">
        <v>466</v>
      </c>
      <c r="B25" s="635" t="s">
        <v>468</v>
      </c>
      <c r="C25" s="635"/>
      <c r="D25" s="635"/>
      <c r="E25" s="732" t="s">
        <v>956</v>
      </c>
      <c r="F25" s="733"/>
      <c r="G25" s="315"/>
    </row>
    <row r="26" spans="1:7" x14ac:dyDescent="0.25">
      <c r="A26" s="306"/>
      <c r="B26" s="306"/>
      <c r="C26" s="306"/>
      <c r="D26" s="306"/>
      <c r="E26" s="306"/>
      <c r="F26" s="306"/>
      <c r="G26" s="306"/>
    </row>
    <row r="27" spans="1:7" x14ac:dyDescent="0.25">
      <c r="A27" s="307" t="s">
        <v>469</v>
      </c>
      <c r="B27" s="730" t="s">
        <v>470</v>
      </c>
      <c r="C27" s="659"/>
      <c r="D27" s="659"/>
      <c r="E27" s="659"/>
      <c r="F27" s="320"/>
      <c r="G27" s="306"/>
    </row>
    <row r="28" spans="1:7" ht="22.5" x14ac:dyDescent="0.25">
      <c r="A28" s="307" t="s">
        <v>469</v>
      </c>
      <c r="B28" s="331"/>
      <c r="C28" s="333" t="s">
        <v>471</v>
      </c>
      <c r="D28" s="333" t="s">
        <v>472</v>
      </c>
      <c r="E28" s="333" t="s">
        <v>473</v>
      </c>
      <c r="F28" s="333" t="s">
        <v>474</v>
      </c>
      <c r="G28" s="333" t="s">
        <v>475</v>
      </c>
    </row>
    <row r="29" spans="1:7" x14ac:dyDescent="0.25">
      <c r="A29" s="307" t="s">
        <v>469</v>
      </c>
      <c r="B29" s="309" t="s">
        <v>476</v>
      </c>
      <c r="C29" s="317"/>
      <c r="D29" s="317"/>
      <c r="E29" s="317"/>
      <c r="F29" s="533" t="s">
        <v>22</v>
      </c>
      <c r="G29" s="317"/>
    </row>
    <row r="30" spans="1:7" x14ac:dyDescent="0.25">
      <c r="A30" s="307" t="s">
        <v>469</v>
      </c>
      <c r="B30" s="309" t="s">
        <v>477</v>
      </c>
      <c r="C30" s="533" t="s">
        <v>22</v>
      </c>
      <c r="D30" s="317"/>
      <c r="E30" s="317"/>
      <c r="F30" s="317"/>
      <c r="G30" s="317"/>
    </row>
    <row r="31" spans="1:7" ht="25.5" x14ac:dyDescent="0.25">
      <c r="A31" s="307" t="s">
        <v>469</v>
      </c>
      <c r="B31" s="309" t="s">
        <v>478</v>
      </c>
      <c r="C31" s="533" t="s">
        <v>22</v>
      </c>
      <c r="D31" s="533"/>
      <c r="E31" s="317"/>
      <c r="F31" s="317"/>
      <c r="G31" s="317"/>
    </row>
    <row r="32" spans="1:7" x14ac:dyDescent="0.25">
      <c r="A32" s="307" t="s">
        <v>469</v>
      </c>
      <c r="B32" s="309" t="s">
        <v>265</v>
      </c>
      <c r="C32" s="317"/>
      <c r="D32" s="317"/>
      <c r="E32" s="317"/>
      <c r="F32" s="317"/>
      <c r="G32" s="533" t="s">
        <v>22</v>
      </c>
    </row>
    <row r="33" spans="1:7" x14ac:dyDescent="0.25">
      <c r="A33" s="307" t="s">
        <v>469</v>
      </c>
      <c r="B33" s="309" t="s">
        <v>261</v>
      </c>
      <c r="C33" s="317"/>
      <c r="D33" s="317"/>
      <c r="E33" s="317"/>
      <c r="F33" s="533" t="s">
        <v>22</v>
      </c>
      <c r="G33" s="317"/>
    </row>
    <row r="34" spans="1:7" ht="38.25" x14ac:dyDescent="0.25">
      <c r="A34" s="307" t="s">
        <v>469</v>
      </c>
      <c r="B34" s="309" t="s">
        <v>479</v>
      </c>
      <c r="C34" s="533" t="s">
        <v>22</v>
      </c>
      <c r="D34" s="317"/>
      <c r="E34" s="317"/>
      <c r="F34" s="317"/>
      <c r="G34" s="317"/>
    </row>
    <row r="35" spans="1:7" x14ac:dyDescent="0.25">
      <c r="A35" s="306"/>
      <c r="B35" s="306"/>
      <c r="C35" s="306"/>
      <c r="D35" s="306"/>
      <c r="E35" s="306"/>
      <c r="F35" s="306"/>
      <c r="G35" s="306"/>
    </row>
    <row r="36" spans="1:7" ht="29.25" customHeight="1" x14ac:dyDescent="0.25">
      <c r="A36" s="307" t="s">
        <v>480</v>
      </c>
      <c r="B36" s="635" t="s">
        <v>481</v>
      </c>
      <c r="C36" s="635"/>
      <c r="D36" s="635"/>
      <c r="E36" s="334"/>
      <c r="F36" s="319"/>
      <c r="G36" s="315"/>
    </row>
    <row r="37" spans="1:7" x14ac:dyDescent="0.25">
      <c r="A37" s="306"/>
      <c r="B37" s="306"/>
      <c r="C37" s="306"/>
      <c r="D37" s="306"/>
      <c r="E37" s="306"/>
      <c r="F37" s="306"/>
      <c r="G37" s="306"/>
    </row>
    <row r="38" spans="1:7" ht="27.75" customHeight="1" x14ac:dyDescent="0.25">
      <c r="A38" s="307" t="s">
        <v>482</v>
      </c>
      <c r="B38" s="635" t="s">
        <v>483</v>
      </c>
      <c r="C38" s="635"/>
      <c r="D38" s="635"/>
      <c r="E38" s="534" t="s">
        <v>957</v>
      </c>
      <c r="F38" s="319"/>
      <c r="G38" s="315"/>
    </row>
    <row r="39" spans="1:7" x14ac:dyDescent="0.25">
      <c r="A39" s="306"/>
      <c r="B39" s="306"/>
      <c r="C39" s="306"/>
      <c r="D39" s="306"/>
      <c r="E39" s="306"/>
      <c r="F39" s="306"/>
      <c r="G39" s="306"/>
    </row>
    <row r="40" spans="1:7" x14ac:dyDescent="0.25">
      <c r="A40" s="307" t="s">
        <v>484</v>
      </c>
      <c r="B40" s="723" t="s">
        <v>958</v>
      </c>
      <c r="C40" s="647"/>
      <c r="D40" s="647"/>
      <c r="E40" s="647"/>
      <c r="F40" s="647"/>
      <c r="G40" s="724"/>
    </row>
    <row r="41" spans="1:7" x14ac:dyDescent="0.25">
      <c r="A41" s="307"/>
      <c r="B41" s="725"/>
      <c r="C41" s="726"/>
      <c r="D41" s="726"/>
      <c r="E41" s="726"/>
      <c r="F41" s="726"/>
      <c r="G41" s="727"/>
    </row>
    <row r="42" spans="1:7" x14ac:dyDescent="0.25">
      <c r="A42" s="306"/>
      <c r="B42" s="306"/>
      <c r="C42" s="306"/>
      <c r="D42" s="306"/>
      <c r="E42" s="306"/>
      <c r="F42" s="306"/>
      <c r="G42" s="306"/>
    </row>
    <row r="43" spans="1:7" ht="45" customHeight="1" x14ac:dyDescent="0.25">
      <c r="A43" s="307" t="s">
        <v>485</v>
      </c>
      <c r="B43" s="726" t="s">
        <v>486</v>
      </c>
      <c r="C43" s="726"/>
      <c r="D43" s="726"/>
      <c r="E43" s="726"/>
      <c r="F43" s="726"/>
      <c r="G43" s="726"/>
    </row>
    <row r="44" spans="1:7" ht="22.5" x14ac:dyDescent="0.25">
      <c r="A44" s="307" t="s">
        <v>485</v>
      </c>
      <c r="B44" s="331"/>
      <c r="C44" s="337" t="s">
        <v>487</v>
      </c>
      <c r="D44" s="337" t="s">
        <v>488</v>
      </c>
      <c r="E44" s="337" t="s">
        <v>489</v>
      </c>
      <c r="F44" s="337" t="s">
        <v>490</v>
      </c>
      <c r="G44" s="337" t="s">
        <v>491</v>
      </c>
    </row>
    <row r="45" spans="1:7" ht="30" customHeight="1" x14ac:dyDescent="0.25">
      <c r="A45" s="307" t="s">
        <v>485</v>
      </c>
      <c r="B45" s="310" t="s">
        <v>462</v>
      </c>
      <c r="C45" s="335">
        <v>40603</v>
      </c>
      <c r="D45" s="335">
        <v>40695</v>
      </c>
      <c r="E45" s="536" t="s">
        <v>976</v>
      </c>
      <c r="F45" s="553" t="s">
        <v>977</v>
      </c>
      <c r="G45" s="535" t="s">
        <v>22</v>
      </c>
    </row>
    <row r="46" spans="1:7" ht="17.25" customHeight="1" x14ac:dyDescent="0.25">
      <c r="A46" s="307" t="s">
        <v>485</v>
      </c>
      <c r="B46" s="310" t="s">
        <v>463</v>
      </c>
      <c r="C46" s="335"/>
      <c r="D46" s="335"/>
      <c r="E46" s="335"/>
      <c r="F46" s="335"/>
      <c r="G46" s="321"/>
    </row>
    <row r="47" spans="1:7" ht="30.75" customHeight="1" x14ac:dyDescent="0.25">
      <c r="A47" s="307" t="s">
        <v>485</v>
      </c>
      <c r="B47" s="310" t="s">
        <v>464</v>
      </c>
      <c r="C47" s="335">
        <v>41122</v>
      </c>
      <c r="D47" s="536">
        <v>41228</v>
      </c>
      <c r="E47" s="536" t="s">
        <v>979</v>
      </c>
      <c r="F47" s="553" t="s">
        <v>978</v>
      </c>
      <c r="G47" s="535" t="s">
        <v>22</v>
      </c>
    </row>
    <row r="48" spans="1:7" x14ac:dyDescent="0.25">
      <c r="A48" s="307" t="s">
        <v>485</v>
      </c>
      <c r="B48" s="310" t="s">
        <v>465</v>
      </c>
      <c r="C48" s="335"/>
      <c r="D48" s="335"/>
      <c r="E48" s="335"/>
      <c r="F48" s="335"/>
      <c r="G48" s="321"/>
    </row>
    <row r="49" spans="1:7" x14ac:dyDescent="0.25">
      <c r="A49" s="306"/>
      <c r="B49" s="306"/>
      <c r="C49" s="306"/>
      <c r="D49" s="306"/>
      <c r="E49" s="306"/>
      <c r="F49" s="306"/>
      <c r="G49" s="306"/>
    </row>
    <row r="50" spans="1:7" x14ac:dyDescent="0.25">
      <c r="A50" s="307" t="s">
        <v>492</v>
      </c>
      <c r="B50" s="629"/>
      <c r="C50" s="630"/>
      <c r="D50" s="631"/>
      <c r="E50" s="317" t="s">
        <v>20</v>
      </c>
      <c r="F50" s="317" t="s">
        <v>21</v>
      </c>
      <c r="G50" s="328"/>
    </row>
    <row r="51" spans="1:7" ht="29.25" customHeight="1" x14ac:dyDescent="0.25">
      <c r="A51" s="307" t="s">
        <v>492</v>
      </c>
      <c r="B51" s="603" t="s">
        <v>493</v>
      </c>
      <c r="C51" s="632"/>
      <c r="D51" s="633"/>
      <c r="E51" s="317"/>
      <c r="F51" s="533" t="s">
        <v>22</v>
      </c>
      <c r="G51" s="318"/>
    </row>
    <row r="52" spans="1:7" x14ac:dyDescent="0.25">
      <c r="A52" s="306"/>
      <c r="B52" s="322"/>
      <c r="C52" s="322"/>
      <c r="D52" s="322"/>
      <c r="E52" s="323"/>
      <c r="F52" s="323"/>
      <c r="G52" s="306"/>
    </row>
    <row r="53" spans="1:7" x14ac:dyDescent="0.25">
      <c r="A53" s="307" t="s">
        <v>494</v>
      </c>
      <c r="B53" s="723" t="s">
        <v>959</v>
      </c>
      <c r="C53" s="647"/>
      <c r="D53" s="647"/>
      <c r="E53" s="647"/>
      <c r="F53" s="647"/>
      <c r="G53" s="724"/>
    </row>
    <row r="54" spans="1:7" ht="30.75" customHeight="1" x14ac:dyDescent="0.25">
      <c r="A54" s="307"/>
      <c r="B54" s="725"/>
      <c r="C54" s="726"/>
      <c r="D54" s="726"/>
      <c r="E54" s="726"/>
      <c r="F54" s="726"/>
      <c r="G54" s="727"/>
    </row>
    <row r="55" spans="1:7" x14ac:dyDescent="0.25">
      <c r="A55" s="306"/>
      <c r="B55" s="306"/>
      <c r="C55" s="306"/>
      <c r="D55" s="306"/>
      <c r="E55" s="306"/>
      <c r="F55" s="306"/>
      <c r="G55" s="306"/>
    </row>
    <row r="56" spans="1:7" ht="15.75" x14ac:dyDescent="0.25">
      <c r="A56" s="306"/>
      <c r="B56" s="728" t="s">
        <v>495</v>
      </c>
      <c r="C56" s="676"/>
      <c r="D56" s="306"/>
      <c r="E56" s="306"/>
      <c r="F56" s="306"/>
      <c r="G56" s="306"/>
    </row>
    <row r="57" spans="1:7" ht="28.5" customHeight="1" x14ac:dyDescent="0.25">
      <c r="A57" s="307" t="s">
        <v>496</v>
      </c>
      <c r="B57" s="635" t="s">
        <v>497</v>
      </c>
      <c r="C57" s="635"/>
      <c r="D57" s="635"/>
      <c r="E57" s="334">
        <v>2</v>
      </c>
      <c r="F57" s="306"/>
      <c r="G57" s="315"/>
    </row>
    <row r="58" spans="1:7" x14ac:dyDescent="0.25">
      <c r="A58" s="306"/>
      <c r="B58" s="306"/>
      <c r="C58" s="306"/>
      <c r="D58" s="306"/>
      <c r="E58" s="306"/>
      <c r="F58" s="306"/>
      <c r="G58" s="306"/>
    </row>
    <row r="59" spans="1:7" x14ac:dyDescent="0.25">
      <c r="A59" s="307" t="s">
        <v>498</v>
      </c>
      <c r="B59" s="629"/>
      <c r="C59" s="630"/>
      <c r="D59" s="631"/>
      <c r="E59" s="317" t="s">
        <v>499</v>
      </c>
      <c r="F59" s="317" t="s">
        <v>500</v>
      </c>
      <c r="G59" s="306"/>
    </row>
    <row r="60" spans="1:7" ht="28.5" customHeight="1" x14ac:dyDescent="0.25">
      <c r="A60" s="307" t="s">
        <v>498</v>
      </c>
      <c r="B60" s="603" t="s">
        <v>501</v>
      </c>
      <c r="C60" s="632"/>
      <c r="D60" s="633"/>
      <c r="E60" s="317">
        <v>60</v>
      </c>
      <c r="F60" s="533" t="s">
        <v>960</v>
      </c>
      <c r="G60" s="306"/>
    </row>
    <row r="61" spans="1:7" x14ac:dyDescent="0.25">
      <c r="A61" s="306"/>
      <c r="B61" s="306"/>
      <c r="C61" s="306"/>
      <c r="D61" s="306"/>
      <c r="E61" s="306"/>
      <c r="F61" s="306"/>
      <c r="G61" s="306"/>
    </row>
    <row r="62" spans="1:7" x14ac:dyDescent="0.25">
      <c r="A62" s="307" t="s">
        <v>502</v>
      </c>
      <c r="B62" s="629"/>
      <c r="C62" s="630"/>
      <c r="D62" s="631"/>
      <c r="E62" s="317" t="s">
        <v>499</v>
      </c>
      <c r="F62" s="317" t="s">
        <v>500</v>
      </c>
      <c r="G62" s="306"/>
    </row>
    <row r="63" spans="1:7" ht="29.25" customHeight="1" x14ac:dyDescent="0.25">
      <c r="A63" s="307" t="s">
        <v>502</v>
      </c>
      <c r="B63" s="603" t="s">
        <v>503</v>
      </c>
      <c r="C63" s="632"/>
      <c r="D63" s="633"/>
      <c r="E63" s="317">
        <v>90</v>
      </c>
      <c r="F63" s="533" t="s">
        <v>960</v>
      </c>
      <c r="G63" s="306"/>
    </row>
    <row r="64" spans="1:7" x14ac:dyDescent="0.25">
      <c r="A64" s="306"/>
      <c r="B64" s="308"/>
      <c r="C64" s="308"/>
      <c r="D64" s="308"/>
      <c r="E64" s="308"/>
      <c r="F64" s="308"/>
      <c r="G64" s="308"/>
    </row>
    <row r="65" spans="1:7" ht="28.5" customHeight="1" x14ac:dyDescent="0.25">
      <c r="A65" s="307" t="s">
        <v>504</v>
      </c>
      <c r="B65" s="635" t="s">
        <v>505</v>
      </c>
      <c r="C65" s="635"/>
      <c r="D65" s="635"/>
      <c r="E65" s="334"/>
      <c r="F65" s="314"/>
      <c r="G65" s="315"/>
    </row>
    <row r="66" spans="1:7" x14ac:dyDescent="0.25">
      <c r="A66" s="307"/>
      <c r="B66" s="314"/>
      <c r="C66" s="314"/>
      <c r="D66" s="314"/>
      <c r="E66" s="314"/>
      <c r="F66" s="314"/>
      <c r="G66" s="315"/>
    </row>
    <row r="67" spans="1:7" ht="28.5" customHeight="1" x14ac:dyDescent="0.25">
      <c r="A67" s="307" t="s">
        <v>506</v>
      </c>
      <c r="B67" s="635" t="s">
        <v>507</v>
      </c>
      <c r="C67" s="635"/>
      <c r="D67" s="635"/>
      <c r="E67" s="537">
        <v>30</v>
      </c>
      <c r="F67" s="314"/>
      <c r="G67" s="315"/>
    </row>
    <row r="68" spans="1:7" x14ac:dyDescent="0.25">
      <c r="A68" s="307"/>
      <c r="B68" s="314"/>
      <c r="C68" s="314"/>
      <c r="D68" s="314"/>
      <c r="E68" s="314"/>
      <c r="F68" s="314"/>
      <c r="G68" s="315"/>
    </row>
    <row r="69" spans="1:7" x14ac:dyDescent="0.25">
      <c r="A69" s="307" t="s">
        <v>508</v>
      </c>
      <c r="B69" s="723" t="s">
        <v>961</v>
      </c>
      <c r="C69" s="647"/>
      <c r="D69" s="647"/>
      <c r="E69" s="647"/>
      <c r="F69" s="647"/>
      <c r="G69" s="724"/>
    </row>
    <row r="70" spans="1:7" x14ac:dyDescent="0.25">
      <c r="A70" s="307"/>
      <c r="B70" s="725"/>
      <c r="C70" s="726"/>
      <c r="D70" s="726"/>
      <c r="E70" s="726"/>
      <c r="F70" s="726"/>
      <c r="G70" s="727"/>
    </row>
    <row r="71" spans="1:7" x14ac:dyDescent="0.25">
      <c r="A71" s="306"/>
      <c r="B71" s="306"/>
      <c r="C71" s="306"/>
      <c r="D71" s="306"/>
      <c r="E71" s="306"/>
      <c r="F71" s="306"/>
      <c r="G71" s="306"/>
    </row>
  </sheetData>
  <mergeCells count="28">
    <mergeCell ref="A3:G3"/>
    <mergeCell ref="B10:G10"/>
    <mergeCell ref="B27:E27"/>
    <mergeCell ref="B36:D36"/>
    <mergeCell ref="B6:D6"/>
    <mergeCell ref="B7:D7"/>
    <mergeCell ref="B8:D8"/>
    <mergeCell ref="B25:D25"/>
    <mergeCell ref="B16:C16"/>
    <mergeCell ref="B17:D17"/>
    <mergeCell ref="B23:D23"/>
    <mergeCell ref="B24:D24"/>
    <mergeCell ref="E25:F25"/>
    <mergeCell ref="B50:D50"/>
    <mergeCell ref="B51:D51"/>
    <mergeCell ref="B53:G54"/>
    <mergeCell ref="B56:C56"/>
    <mergeCell ref="B38:D38"/>
    <mergeCell ref="B40:G41"/>
    <mergeCell ref="B43:G43"/>
    <mergeCell ref="B63:D63"/>
    <mergeCell ref="B65:D65"/>
    <mergeCell ref="B67:D67"/>
    <mergeCell ref="B69:G70"/>
    <mergeCell ref="B57:D57"/>
    <mergeCell ref="B59:D59"/>
    <mergeCell ref="B60:D60"/>
    <mergeCell ref="B62:D6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topLeftCell="A15" workbookViewId="0">
      <selection activeCell="B39" sqref="B39:C39"/>
    </sheetView>
  </sheetViews>
  <sheetFormatPr defaultRowHeight="15" x14ac:dyDescent="0.25"/>
  <cols>
    <col min="1" max="1" width="4.42578125" customWidth="1"/>
    <col min="2" max="2" width="66.28515625" customWidth="1"/>
    <col min="3" max="3" width="12.7109375" customWidth="1"/>
  </cols>
  <sheetData>
    <row r="1" spans="1:3" x14ac:dyDescent="0.25">
      <c r="B1" t="s">
        <v>953</v>
      </c>
    </row>
    <row r="3" spans="1:3" ht="18" x14ac:dyDescent="0.25">
      <c r="A3" s="709" t="s">
        <v>509</v>
      </c>
      <c r="B3" s="709"/>
      <c r="C3" s="709"/>
    </row>
    <row r="4" spans="1:3" ht="30" customHeight="1" x14ac:dyDescent="0.25">
      <c r="A4" s="339" t="s">
        <v>510</v>
      </c>
      <c r="B4" s="734" t="s">
        <v>511</v>
      </c>
      <c r="C4" s="735"/>
    </row>
    <row r="5" spans="1:3" x14ac:dyDescent="0.25">
      <c r="A5" s="339" t="s">
        <v>510</v>
      </c>
      <c r="B5" s="342" t="s">
        <v>512</v>
      </c>
      <c r="C5" s="539" t="s">
        <v>22</v>
      </c>
    </row>
    <row r="6" spans="1:3" x14ac:dyDescent="0.25">
      <c r="A6" s="339" t="s">
        <v>510</v>
      </c>
      <c r="B6" s="346" t="s">
        <v>513</v>
      </c>
      <c r="C6" s="539" t="s">
        <v>22</v>
      </c>
    </row>
    <row r="7" spans="1:3" x14ac:dyDescent="0.25">
      <c r="A7" s="339" t="s">
        <v>510</v>
      </c>
      <c r="B7" s="342" t="s">
        <v>514</v>
      </c>
      <c r="C7" s="539" t="s">
        <v>22</v>
      </c>
    </row>
    <row r="8" spans="1:3" x14ac:dyDescent="0.25">
      <c r="A8" s="339" t="s">
        <v>510</v>
      </c>
      <c r="B8" s="342" t="s">
        <v>515</v>
      </c>
      <c r="C8" s="539" t="s">
        <v>22</v>
      </c>
    </row>
    <row r="9" spans="1:3" x14ac:dyDescent="0.25">
      <c r="A9" s="339" t="s">
        <v>510</v>
      </c>
      <c r="B9" s="342" t="s">
        <v>516</v>
      </c>
      <c r="C9" s="539" t="s">
        <v>22</v>
      </c>
    </row>
    <row r="10" spans="1:3" x14ac:dyDescent="0.25">
      <c r="A10" s="339" t="s">
        <v>510</v>
      </c>
      <c r="B10" s="342" t="s">
        <v>517</v>
      </c>
      <c r="C10" s="539" t="s">
        <v>22</v>
      </c>
    </row>
    <row r="11" spans="1:3" x14ac:dyDescent="0.25">
      <c r="A11" s="339" t="s">
        <v>510</v>
      </c>
      <c r="B11" s="342" t="s">
        <v>518</v>
      </c>
      <c r="C11" s="539" t="s">
        <v>22</v>
      </c>
    </row>
    <row r="12" spans="1:3" x14ac:dyDescent="0.25">
      <c r="A12" s="339" t="s">
        <v>510</v>
      </c>
      <c r="B12" s="342" t="s">
        <v>519</v>
      </c>
      <c r="C12" s="539" t="s">
        <v>22</v>
      </c>
    </row>
    <row r="13" spans="1:3" x14ac:dyDescent="0.25">
      <c r="A13" s="339" t="s">
        <v>510</v>
      </c>
      <c r="B13" s="342" t="s">
        <v>520</v>
      </c>
      <c r="C13" s="539" t="s">
        <v>22</v>
      </c>
    </row>
    <row r="14" spans="1:3" x14ac:dyDescent="0.25">
      <c r="A14" s="339" t="s">
        <v>510</v>
      </c>
      <c r="B14" s="342" t="s">
        <v>521</v>
      </c>
      <c r="C14" s="539" t="s">
        <v>22</v>
      </c>
    </row>
    <row r="15" spans="1:3" x14ac:dyDescent="0.25">
      <c r="A15" s="339" t="s">
        <v>510</v>
      </c>
      <c r="B15" s="342" t="s">
        <v>522</v>
      </c>
      <c r="C15" s="539" t="s">
        <v>22</v>
      </c>
    </row>
    <row r="16" spans="1:3" x14ac:dyDescent="0.25">
      <c r="A16" s="339" t="s">
        <v>510</v>
      </c>
      <c r="B16" s="342" t="s">
        <v>523</v>
      </c>
      <c r="C16" s="539" t="s">
        <v>22</v>
      </c>
    </row>
    <row r="17" spans="1:3" x14ac:dyDescent="0.25">
      <c r="A17" s="339" t="s">
        <v>510</v>
      </c>
      <c r="B17" s="342" t="s">
        <v>524</v>
      </c>
      <c r="C17" s="539" t="s">
        <v>22</v>
      </c>
    </row>
    <row r="18" spans="1:3" x14ac:dyDescent="0.25">
      <c r="A18" s="339" t="s">
        <v>510</v>
      </c>
      <c r="B18" s="342" t="s">
        <v>525</v>
      </c>
      <c r="C18" s="539" t="s">
        <v>22</v>
      </c>
    </row>
    <row r="19" spans="1:3" x14ac:dyDescent="0.25">
      <c r="A19" s="339" t="s">
        <v>510</v>
      </c>
      <c r="B19" s="342" t="s">
        <v>526</v>
      </c>
      <c r="C19" s="539" t="s">
        <v>22</v>
      </c>
    </row>
    <row r="20" spans="1:3" x14ac:dyDescent="0.25">
      <c r="A20" s="339" t="s">
        <v>510</v>
      </c>
      <c r="B20" s="342" t="s">
        <v>527</v>
      </c>
      <c r="C20" s="539" t="s">
        <v>22</v>
      </c>
    </row>
    <row r="21" spans="1:3" x14ac:dyDescent="0.25">
      <c r="A21" s="339" t="s">
        <v>510</v>
      </c>
      <c r="B21" s="342" t="s">
        <v>528</v>
      </c>
      <c r="C21" s="344"/>
    </row>
    <row r="22" spans="1:3" x14ac:dyDescent="0.25">
      <c r="A22" s="339" t="s">
        <v>510</v>
      </c>
      <c r="B22" s="540" t="s">
        <v>966</v>
      </c>
      <c r="C22" s="539" t="s">
        <v>22</v>
      </c>
    </row>
    <row r="23" spans="1:3" x14ac:dyDescent="0.25">
      <c r="A23" s="338"/>
      <c r="B23" s="736"/>
      <c r="C23" s="702"/>
    </row>
    <row r="24" spans="1:3" x14ac:dyDescent="0.25">
      <c r="A24" s="338"/>
      <c r="B24" s="341"/>
      <c r="C24" s="341"/>
    </row>
    <row r="25" spans="1:3" x14ac:dyDescent="0.25">
      <c r="A25" s="339" t="s">
        <v>530</v>
      </c>
      <c r="B25" s="340" t="s">
        <v>531</v>
      </c>
      <c r="C25" s="338"/>
    </row>
    <row r="26" spans="1:3" x14ac:dyDescent="0.25">
      <c r="A26" s="338"/>
      <c r="B26" s="338"/>
      <c r="C26" s="338"/>
    </row>
    <row r="27" spans="1:3" ht="25.5" customHeight="1" x14ac:dyDescent="0.25">
      <c r="A27" s="345" t="s">
        <v>532</v>
      </c>
      <c r="B27" s="343" t="s">
        <v>533</v>
      </c>
      <c r="C27" s="343"/>
    </row>
    <row r="28" spans="1:3" x14ac:dyDescent="0.25">
      <c r="A28" s="345" t="s">
        <v>532</v>
      </c>
      <c r="B28" s="342" t="s">
        <v>534</v>
      </c>
      <c r="C28" s="539" t="s">
        <v>22</v>
      </c>
    </row>
    <row r="29" spans="1:3" x14ac:dyDescent="0.25">
      <c r="A29" s="345" t="s">
        <v>532</v>
      </c>
      <c r="B29" s="342" t="s">
        <v>535</v>
      </c>
      <c r="C29" s="344"/>
    </row>
    <row r="30" spans="1:3" x14ac:dyDescent="0.25">
      <c r="A30" s="345" t="s">
        <v>532</v>
      </c>
      <c r="B30" s="342" t="s">
        <v>536</v>
      </c>
      <c r="C30" s="539" t="s">
        <v>22</v>
      </c>
    </row>
    <row r="31" spans="1:3" x14ac:dyDescent="0.25">
      <c r="A31" s="345" t="s">
        <v>532</v>
      </c>
      <c r="B31" s="342" t="s">
        <v>537</v>
      </c>
      <c r="C31" s="344"/>
    </row>
    <row r="32" spans="1:3" x14ac:dyDescent="0.25">
      <c r="A32" s="345" t="s">
        <v>532</v>
      </c>
      <c r="B32" s="342" t="s">
        <v>239</v>
      </c>
      <c r="C32" s="539" t="s">
        <v>22</v>
      </c>
    </row>
    <row r="33" spans="1:3" x14ac:dyDescent="0.25">
      <c r="A33" s="345" t="s">
        <v>532</v>
      </c>
      <c r="B33" s="538" t="s">
        <v>538</v>
      </c>
      <c r="C33" s="539" t="s">
        <v>22</v>
      </c>
    </row>
    <row r="34" spans="1:3" x14ac:dyDescent="0.25">
      <c r="A34" s="345" t="s">
        <v>532</v>
      </c>
      <c r="B34" s="342" t="s">
        <v>234</v>
      </c>
      <c r="C34" s="539" t="s">
        <v>22</v>
      </c>
    </row>
    <row r="35" spans="1:3" x14ac:dyDescent="0.25">
      <c r="A35" s="345" t="s">
        <v>532</v>
      </c>
      <c r="B35" s="342" t="s">
        <v>539</v>
      </c>
      <c r="C35" s="344"/>
    </row>
    <row r="36" spans="1:3" x14ac:dyDescent="0.25">
      <c r="A36" s="345" t="s">
        <v>532</v>
      </c>
      <c r="B36" s="342" t="s">
        <v>540</v>
      </c>
      <c r="C36" s="539" t="s">
        <v>22</v>
      </c>
    </row>
    <row r="37" spans="1:3" x14ac:dyDescent="0.25">
      <c r="A37" s="345" t="s">
        <v>532</v>
      </c>
      <c r="B37" s="342" t="s">
        <v>541</v>
      </c>
      <c r="C37" s="539" t="s">
        <v>22</v>
      </c>
    </row>
    <row r="38" spans="1:3" x14ac:dyDescent="0.25">
      <c r="A38" s="345" t="s">
        <v>532</v>
      </c>
      <c r="B38" s="540" t="s">
        <v>967</v>
      </c>
      <c r="C38" s="539" t="s">
        <v>22</v>
      </c>
    </row>
    <row r="39" spans="1:3" x14ac:dyDescent="0.25">
      <c r="A39" s="338"/>
      <c r="B39" s="737" t="s">
        <v>968</v>
      </c>
      <c r="C39" s="738"/>
    </row>
    <row r="40" spans="1:3" x14ac:dyDescent="0.25">
      <c r="A40" s="338"/>
      <c r="B40" s="338"/>
      <c r="C40" s="338"/>
    </row>
    <row r="41" spans="1:3" ht="31.5" customHeight="1" x14ac:dyDescent="0.25">
      <c r="A41" s="338"/>
      <c r="B41" s="347" t="s">
        <v>542</v>
      </c>
      <c r="C41" s="338"/>
    </row>
  </sheetData>
  <mergeCells count="4">
    <mergeCell ref="A3:C3"/>
    <mergeCell ref="B4:C4"/>
    <mergeCell ref="B23:C23"/>
    <mergeCell ref="B39:C39"/>
  </mergeCells>
  <hyperlinks>
    <hyperlink ref="B39"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3" workbookViewId="0">
      <selection activeCell="H12" sqref="H12"/>
    </sheetView>
  </sheetViews>
  <sheetFormatPr defaultRowHeight="15" x14ac:dyDescent="0.25"/>
  <cols>
    <col min="1" max="1" width="3.85546875" customWidth="1"/>
    <col min="2" max="2" width="27" customWidth="1"/>
    <col min="3" max="3" width="4.7109375" customWidth="1"/>
    <col min="4" max="4" width="10.7109375" customWidth="1"/>
    <col min="5" max="6" width="16.7109375" customWidth="1"/>
  </cols>
  <sheetData>
    <row r="1" spans="1:7" x14ac:dyDescent="0.25">
      <c r="B1" t="s">
        <v>953</v>
      </c>
    </row>
    <row r="3" spans="1:7" ht="18" x14ac:dyDescent="0.25">
      <c r="A3" s="709" t="s">
        <v>543</v>
      </c>
      <c r="B3" s="709"/>
      <c r="C3" s="709"/>
      <c r="D3" s="709"/>
      <c r="E3" s="622"/>
      <c r="F3" s="622"/>
    </row>
    <row r="4" spans="1:7" x14ac:dyDescent="0.25">
      <c r="A4" s="348"/>
      <c r="B4" s="348"/>
      <c r="C4" s="348"/>
      <c r="D4" s="348"/>
      <c r="E4" s="348"/>
      <c r="F4" s="348"/>
    </row>
    <row r="5" spans="1:7" ht="45" customHeight="1" x14ac:dyDescent="0.25">
      <c r="A5" s="349" t="s">
        <v>544</v>
      </c>
      <c r="B5" s="754" t="s">
        <v>545</v>
      </c>
      <c r="C5" s="754"/>
      <c r="D5" s="754"/>
      <c r="E5" s="755"/>
      <c r="F5" s="755"/>
    </row>
    <row r="6" spans="1:7" ht="38.25" x14ac:dyDescent="0.25">
      <c r="A6" s="349" t="s">
        <v>544</v>
      </c>
      <c r="B6" s="685"/>
      <c r="C6" s="702"/>
      <c r="D6" s="702"/>
      <c r="E6" s="361" t="s">
        <v>546</v>
      </c>
      <c r="F6" s="358" t="s">
        <v>107</v>
      </c>
    </row>
    <row r="7" spans="1:7" ht="41.25" customHeight="1" x14ac:dyDescent="0.25">
      <c r="A7" s="349" t="s">
        <v>544</v>
      </c>
      <c r="B7" s="636" t="s">
        <v>547</v>
      </c>
      <c r="C7" s="717"/>
      <c r="D7" s="717"/>
      <c r="E7" s="355">
        <v>0.33</v>
      </c>
      <c r="F7" s="356">
        <v>0.23</v>
      </c>
    </row>
    <row r="8" spans="1:7" x14ac:dyDescent="0.25">
      <c r="A8" s="349" t="s">
        <v>544</v>
      </c>
      <c r="B8" s="596" t="s">
        <v>548</v>
      </c>
      <c r="C8" s="702"/>
      <c r="D8" s="702"/>
      <c r="E8" s="352">
        <v>0.09</v>
      </c>
      <c r="F8" s="547">
        <v>0.1</v>
      </c>
      <c r="G8" s="548"/>
    </row>
    <row r="9" spans="1:7" x14ac:dyDescent="0.25">
      <c r="A9" s="349" t="s">
        <v>544</v>
      </c>
      <c r="B9" s="596" t="s">
        <v>549</v>
      </c>
      <c r="C9" s="702"/>
      <c r="D9" s="702"/>
      <c r="E9" s="352">
        <v>0.15</v>
      </c>
      <c r="F9" s="356">
        <v>0.15</v>
      </c>
    </row>
    <row r="10" spans="1:7" ht="27" customHeight="1" x14ac:dyDescent="0.25">
      <c r="A10" s="349" t="s">
        <v>544</v>
      </c>
      <c r="B10" s="596" t="s">
        <v>550</v>
      </c>
      <c r="C10" s="702"/>
      <c r="D10" s="702"/>
      <c r="E10" s="352">
        <v>0.93</v>
      </c>
      <c r="F10" s="356">
        <v>0.44</v>
      </c>
    </row>
    <row r="11" spans="1:7" x14ac:dyDescent="0.25">
      <c r="A11" s="349" t="s">
        <v>544</v>
      </c>
      <c r="B11" s="596" t="s">
        <v>551</v>
      </c>
      <c r="C11" s="702"/>
      <c r="D11" s="702"/>
      <c r="E11" s="352">
        <v>7.0000000000000007E-2</v>
      </c>
      <c r="F11" s="356">
        <v>0.56000000000000005</v>
      </c>
    </row>
    <row r="12" spans="1:7" x14ac:dyDescent="0.25">
      <c r="A12" s="349" t="s">
        <v>544</v>
      </c>
      <c r="B12" s="596" t="s">
        <v>552</v>
      </c>
      <c r="C12" s="702"/>
      <c r="D12" s="702"/>
      <c r="E12" s="352">
        <v>0</v>
      </c>
      <c r="F12" s="356">
        <v>7.0000000000000007E-2</v>
      </c>
    </row>
    <row r="13" spans="1:7" x14ac:dyDescent="0.25">
      <c r="A13" s="349" t="s">
        <v>544</v>
      </c>
      <c r="B13" s="596" t="s">
        <v>553</v>
      </c>
      <c r="C13" s="702"/>
      <c r="D13" s="702"/>
      <c r="E13" s="357">
        <v>18</v>
      </c>
      <c r="F13" s="357">
        <v>20</v>
      </c>
    </row>
    <row r="14" spans="1:7" x14ac:dyDescent="0.25">
      <c r="A14" s="349" t="s">
        <v>544</v>
      </c>
      <c r="B14" s="596" t="s">
        <v>554</v>
      </c>
      <c r="C14" s="702"/>
      <c r="D14" s="702"/>
      <c r="E14" s="357">
        <v>18</v>
      </c>
      <c r="F14" s="357">
        <v>20.7</v>
      </c>
    </row>
    <row r="15" spans="1:7" x14ac:dyDescent="0.25">
      <c r="A15" s="348"/>
      <c r="B15" s="348"/>
      <c r="C15" s="348"/>
      <c r="D15" s="348"/>
      <c r="E15" s="348"/>
      <c r="F15" s="348"/>
    </row>
    <row r="16" spans="1:7" x14ac:dyDescent="0.25">
      <c r="A16" s="349" t="s">
        <v>555</v>
      </c>
      <c r="B16" s="750" t="s">
        <v>556</v>
      </c>
      <c r="C16" s="597"/>
      <c r="D16" s="597"/>
      <c r="E16" s="751"/>
      <c r="F16" s="751"/>
    </row>
    <row r="17" spans="1:6" x14ac:dyDescent="0.25">
      <c r="A17" s="349" t="s">
        <v>555</v>
      </c>
      <c r="B17" s="366" t="s">
        <v>557</v>
      </c>
      <c r="C17" s="535" t="s">
        <v>22</v>
      </c>
      <c r="D17" s="350"/>
      <c r="E17" s="362"/>
      <c r="F17" s="362"/>
    </row>
    <row r="18" spans="1:6" x14ac:dyDescent="0.25">
      <c r="A18" s="349" t="s">
        <v>555</v>
      </c>
      <c r="B18" s="351" t="s">
        <v>558</v>
      </c>
      <c r="C18" s="535" t="s">
        <v>22</v>
      </c>
      <c r="D18" s="348"/>
      <c r="E18" s="348"/>
      <c r="F18" s="348"/>
    </row>
    <row r="19" spans="1:6" x14ac:dyDescent="0.25">
      <c r="A19" s="349" t="s">
        <v>555</v>
      </c>
      <c r="B19" s="351" t="s">
        <v>559</v>
      </c>
      <c r="C19" s="535" t="s">
        <v>22</v>
      </c>
    </row>
    <row r="20" spans="1:6" x14ac:dyDescent="0.25">
      <c r="A20" s="349" t="s">
        <v>555</v>
      </c>
      <c r="B20" s="351" t="s">
        <v>560</v>
      </c>
      <c r="C20" s="535" t="s">
        <v>22</v>
      </c>
    </row>
    <row r="21" spans="1:6" x14ac:dyDescent="0.25">
      <c r="A21" s="349" t="s">
        <v>555</v>
      </c>
      <c r="B21" s="351" t="s">
        <v>561</v>
      </c>
      <c r="C21" s="535" t="s">
        <v>22</v>
      </c>
    </row>
    <row r="22" spans="1:6" ht="26.25" x14ac:dyDescent="0.25">
      <c r="A22" s="349" t="s">
        <v>555</v>
      </c>
      <c r="B22" s="365" t="s">
        <v>562</v>
      </c>
      <c r="C22" s="535" t="s">
        <v>22</v>
      </c>
    </row>
    <row r="23" spans="1:6" x14ac:dyDescent="0.25">
      <c r="A23" s="349" t="s">
        <v>555</v>
      </c>
      <c r="B23" s="351" t="s">
        <v>563</v>
      </c>
      <c r="C23" s="535" t="s">
        <v>22</v>
      </c>
    </row>
    <row r="24" spans="1:6" x14ac:dyDescent="0.25">
      <c r="A24" s="349" t="s">
        <v>555</v>
      </c>
      <c r="B24" s="351" t="s">
        <v>564</v>
      </c>
      <c r="C24" s="535" t="s">
        <v>22</v>
      </c>
    </row>
    <row r="25" spans="1:6" x14ac:dyDescent="0.25">
      <c r="A25" s="349" t="s">
        <v>555</v>
      </c>
      <c r="B25" s="351" t="s">
        <v>565</v>
      </c>
      <c r="C25" s="535" t="s">
        <v>22</v>
      </c>
    </row>
    <row r="26" spans="1:6" x14ac:dyDescent="0.25">
      <c r="A26" s="349" t="s">
        <v>555</v>
      </c>
      <c r="B26" s="364" t="s">
        <v>566</v>
      </c>
      <c r="C26" s="535" t="s">
        <v>22</v>
      </c>
    </row>
    <row r="27" spans="1:6" x14ac:dyDescent="0.25">
      <c r="A27" s="349" t="s">
        <v>555</v>
      </c>
      <c r="B27" s="351" t="s">
        <v>567</v>
      </c>
      <c r="C27" s="535" t="s">
        <v>22</v>
      </c>
    </row>
    <row r="28" spans="1:6" x14ac:dyDescent="0.25">
      <c r="A28" s="349" t="s">
        <v>555</v>
      </c>
      <c r="B28" s="351" t="s">
        <v>568</v>
      </c>
      <c r="C28" s="535" t="s">
        <v>22</v>
      </c>
    </row>
    <row r="29" spans="1:6" x14ac:dyDescent="0.25">
      <c r="A29" s="349" t="s">
        <v>555</v>
      </c>
      <c r="B29" s="351" t="s">
        <v>569</v>
      </c>
      <c r="C29" s="535" t="s">
        <v>22</v>
      </c>
    </row>
    <row r="30" spans="1:6" x14ac:dyDescent="0.25">
      <c r="A30" s="349" t="s">
        <v>555</v>
      </c>
      <c r="B30" s="351" t="s">
        <v>570</v>
      </c>
      <c r="C30" s="535" t="s">
        <v>22</v>
      </c>
    </row>
    <row r="31" spans="1:6" x14ac:dyDescent="0.25">
      <c r="A31" s="349" t="s">
        <v>555</v>
      </c>
      <c r="B31" s="351" t="s">
        <v>571</v>
      </c>
      <c r="C31" s="535" t="s">
        <v>22</v>
      </c>
    </row>
    <row r="32" spans="1:6" x14ac:dyDescent="0.25">
      <c r="A32" s="349" t="s">
        <v>555</v>
      </c>
      <c r="B32" s="351" t="s">
        <v>572</v>
      </c>
      <c r="C32" s="535" t="s">
        <v>22</v>
      </c>
    </row>
    <row r="33" spans="1:7" x14ac:dyDescent="0.25">
      <c r="A33" s="349" t="s">
        <v>555</v>
      </c>
      <c r="B33" s="351" t="s">
        <v>573</v>
      </c>
      <c r="C33" s="535" t="s">
        <v>22</v>
      </c>
    </row>
    <row r="34" spans="1:7" x14ac:dyDescent="0.25">
      <c r="A34" s="349" t="s">
        <v>555</v>
      </c>
      <c r="B34" s="351" t="s">
        <v>574</v>
      </c>
      <c r="C34" s="535" t="s">
        <v>22</v>
      </c>
    </row>
    <row r="35" spans="1:7" x14ac:dyDescent="0.25">
      <c r="A35" s="349" t="s">
        <v>555</v>
      </c>
      <c r="B35" s="351" t="s">
        <v>575</v>
      </c>
      <c r="C35" s="535" t="s">
        <v>22</v>
      </c>
      <c r="D35" s="348"/>
      <c r="E35" s="348"/>
      <c r="F35" s="348"/>
      <c r="G35" s="348"/>
    </row>
    <row r="36" spans="1:7" x14ac:dyDescent="0.25">
      <c r="A36" s="349" t="s">
        <v>555</v>
      </c>
      <c r="B36" s="351" t="s">
        <v>576</v>
      </c>
      <c r="C36" s="535" t="s">
        <v>22</v>
      </c>
      <c r="D36" s="348"/>
      <c r="E36" s="348"/>
      <c r="F36" s="348"/>
      <c r="G36" s="348"/>
    </row>
    <row r="37" spans="1:7" x14ac:dyDescent="0.25">
      <c r="A37" s="349" t="s">
        <v>555</v>
      </c>
      <c r="B37" s="351" t="s">
        <v>577</v>
      </c>
      <c r="C37" s="535" t="s">
        <v>22</v>
      </c>
      <c r="D37" s="348"/>
      <c r="E37" s="348"/>
      <c r="F37" s="348"/>
      <c r="G37" s="348"/>
    </row>
    <row r="38" spans="1:7" x14ac:dyDescent="0.25">
      <c r="A38" s="348"/>
      <c r="B38" s="348"/>
      <c r="C38" s="348"/>
      <c r="D38" s="348"/>
      <c r="E38" s="348"/>
      <c r="F38" s="348"/>
      <c r="G38" s="348"/>
    </row>
    <row r="39" spans="1:7" x14ac:dyDescent="0.25">
      <c r="A39" s="349" t="s">
        <v>578</v>
      </c>
      <c r="B39" s="743" t="s">
        <v>579</v>
      </c>
      <c r="C39" s="726"/>
      <c r="D39" s="726"/>
      <c r="E39" s="744"/>
      <c r="F39" s="745"/>
      <c r="G39" s="363"/>
    </row>
    <row r="40" spans="1:7" ht="25.5" x14ac:dyDescent="0.25">
      <c r="A40" s="349" t="s">
        <v>578</v>
      </c>
      <c r="B40" s="359"/>
      <c r="C40" s="742" t="s">
        <v>580</v>
      </c>
      <c r="D40" s="742"/>
      <c r="E40" s="360" t="s">
        <v>581</v>
      </c>
      <c r="F40" s="746" t="s">
        <v>582</v>
      </c>
      <c r="G40" s="747"/>
    </row>
    <row r="41" spans="1:7" x14ac:dyDescent="0.25">
      <c r="A41" s="349" t="s">
        <v>578</v>
      </c>
      <c r="B41" s="354" t="s">
        <v>583</v>
      </c>
      <c r="C41" s="740" t="s">
        <v>22</v>
      </c>
      <c r="D41" s="741"/>
      <c r="E41" s="541"/>
      <c r="F41" s="752"/>
      <c r="G41" s="753"/>
    </row>
    <row r="42" spans="1:7" x14ac:dyDescent="0.25">
      <c r="A42" s="349" t="s">
        <v>578</v>
      </c>
      <c r="B42" s="354" t="s">
        <v>584</v>
      </c>
      <c r="C42" s="740"/>
      <c r="D42" s="741"/>
      <c r="E42" s="541" t="s">
        <v>22</v>
      </c>
      <c r="F42" s="752" t="s">
        <v>969</v>
      </c>
      <c r="G42" s="753"/>
    </row>
    <row r="43" spans="1:7" x14ac:dyDescent="0.25">
      <c r="A43" s="349" t="s">
        <v>578</v>
      </c>
      <c r="B43" s="354" t="s">
        <v>585</v>
      </c>
      <c r="C43" s="740" t="s">
        <v>22</v>
      </c>
      <c r="D43" s="741"/>
      <c r="E43" s="541"/>
      <c r="F43" s="752"/>
      <c r="G43" s="753"/>
    </row>
    <row r="44" spans="1:7" x14ac:dyDescent="0.25">
      <c r="A44" s="348"/>
      <c r="B44" s="348"/>
      <c r="C44" s="348"/>
      <c r="D44" s="348"/>
      <c r="E44" s="348"/>
      <c r="F44" s="348"/>
      <c r="G44" s="348"/>
    </row>
    <row r="45" spans="1:7" ht="29.25" customHeight="1" x14ac:dyDescent="0.25">
      <c r="A45" s="349" t="s">
        <v>586</v>
      </c>
      <c r="B45" s="750" t="s">
        <v>587</v>
      </c>
      <c r="C45" s="597"/>
      <c r="D45" s="597"/>
      <c r="E45" s="597"/>
      <c r="F45" s="597"/>
      <c r="G45" s="348"/>
    </row>
    <row r="46" spans="1:7" x14ac:dyDescent="0.25">
      <c r="A46" s="349" t="s">
        <v>586</v>
      </c>
      <c r="B46" s="542" t="s">
        <v>588</v>
      </c>
      <c r="C46" s="543" t="s">
        <v>22</v>
      </c>
      <c r="D46" s="348"/>
      <c r="E46" s="348"/>
      <c r="F46" s="348"/>
      <c r="G46" s="348"/>
    </row>
    <row r="47" spans="1:7" x14ac:dyDescent="0.25">
      <c r="A47" s="349" t="s">
        <v>586</v>
      </c>
      <c r="B47" s="542" t="s">
        <v>589</v>
      </c>
      <c r="C47" s="543"/>
      <c r="D47" s="348"/>
      <c r="E47" s="348"/>
      <c r="F47" s="348"/>
      <c r="G47" s="348"/>
    </row>
    <row r="48" spans="1:7" x14ac:dyDescent="0.25">
      <c r="A48" s="349" t="s">
        <v>586</v>
      </c>
      <c r="B48" s="542" t="s">
        <v>590</v>
      </c>
      <c r="C48" s="543" t="s">
        <v>22</v>
      </c>
      <c r="D48" s="348"/>
      <c r="E48" s="348"/>
      <c r="F48" s="348"/>
      <c r="G48" s="348"/>
    </row>
    <row r="49" spans="1:7" ht="30" x14ac:dyDescent="0.25">
      <c r="A49" s="349" t="s">
        <v>586</v>
      </c>
      <c r="B49" s="542" t="s">
        <v>591</v>
      </c>
      <c r="C49" s="543"/>
      <c r="D49" s="348"/>
      <c r="E49" s="348"/>
      <c r="F49" s="348"/>
      <c r="G49" s="348"/>
    </row>
    <row r="50" spans="1:7" ht="30" x14ac:dyDescent="0.25">
      <c r="A50" s="349" t="s">
        <v>586</v>
      </c>
      <c r="B50" s="542" t="s">
        <v>592</v>
      </c>
      <c r="C50" s="543" t="s">
        <v>22</v>
      </c>
      <c r="D50" s="348"/>
      <c r="E50" s="348"/>
      <c r="F50" s="348"/>
      <c r="G50" s="348"/>
    </row>
    <row r="51" spans="1:7" ht="30" x14ac:dyDescent="0.25">
      <c r="A51" s="349" t="s">
        <v>586</v>
      </c>
      <c r="B51" s="542" t="s">
        <v>593</v>
      </c>
      <c r="C51" s="543" t="s">
        <v>22</v>
      </c>
      <c r="D51" s="348"/>
    </row>
    <row r="52" spans="1:7" ht="30" x14ac:dyDescent="0.25">
      <c r="A52" s="349" t="s">
        <v>586</v>
      </c>
      <c r="B52" s="542" t="s">
        <v>594</v>
      </c>
      <c r="C52" s="543" t="s">
        <v>22</v>
      </c>
      <c r="D52" s="348"/>
    </row>
    <row r="53" spans="1:7" x14ac:dyDescent="0.25">
      <c r="A53" s="349" t="s">
        <v>586</v>
      </c>
      <c r="B53" s="542" t="s">
        <v>595</v>
      </c>
      <c r="C53" s="543" t="s">
        <v>22</v>
      </c>
      <c r="D53" s="348"/>
    </row>
    <row r="54" spans="1:7" x14ac:dyDescent="0.25">
      <c r="A54" s="349" t="s">
        <v>586</v>
      </c>
      <c r="B54" s="542" t="s">
        <v>596</v>
      </c>
      <c r="C54" s="543" t="s">
        <v>22</v>
      </c>
      <c r="D54" s="348"/>
    </row>
    <row r="55" spans="1:7" x14ac:dyDescent="0.25">
      <c r="A55" s="349" t="s">
        <v>586</v>
      </c>
      <c r="B55" s="544" t="s">
        <v>597</v>
      </c>
      <c r="C55" s="543" t="s">
        <v>22</v>
      </c>
      <c r="D55" s="348"/>
    </row>
    <row r="56" spans="1:7" x14ac:dyDescent="0.25">
      <c r="A56" s="349" t="s">
        <v>586</v>
      </c>
      <c r="B56" s="545" t="s">
        <v>598</v>
      </c>
      <c r="C56" s="543" t="s">
        <v>22</v>
      </c>
      <c r="D56" s="348"/>
    </row>
    <row r="57" spans="1:7" ht="30" x14ac:dyDescent="0.25">
      <c r="A57" s="349" t="s">
        <v>586</v>
      </c>
      <c r="B57" s="546" t="s">
        <v>599</v>
      </c>
      <c r="C57" s="543" t="s">
        <v>22</v>
      </c>
      <c r="D57" s="353"/>
    </row>
    <row r="58" spans="1:7" x14ac:dyDescent="0.25">
      <c r="A58" s="349"/>
      <c r="B58" s="748" t="s">
        <v>970</v>
      </c>
      <c r="C58" s="749"/>
      <c r="D58" s="353"/>
    </row>
    <row r="59" spans="1:7" x14ac:dyDescent="0.25">
      <c r="A59" s="349"/>
      <c r="B59" s="739"/>
      <c r="C59" s="739"/>
      <c r="D59" s="348"/>
    </row>
    <row r="60" spans="1:7" x14ac:dyDescent="0.25">
      <c r="A60" s="348"/>
      <c r="B60" s="348"/>
      <c r="C60" s="348"/>
      <c r="D60" s="348"/>
    </row>
  </sheetData>
  <mergeCells count="24">
    <mergeCell ref="F43:G43"/>
    <mergeCell ref="B10:D10"/>
    <mergeCell ref="A3:F3"/>
    <mergeCell ref="B6:D6"/>
    <mergeCell ref="B7:D7"/>
    <mergeCell ref="B9:D9"/>
    <mergeCell ref="B8:D8"/>
    <mergeCell ref="B5:F5"/>
    <mergeCell ref="B59:C59"/>
    <mergeCell ref="B11:D11"/>
    <mergeCell ref="B12:D12"/>
    <mergeCell ref="B13:D13"/>
    <mergeCell ref="B14:D14"/>
    <mergeCell ref="C41:D41"/>
    <mergeCell ref="C42:D42"/>
    <mergeCell ref="C43:D43"/>
    <mergeCell ref="C40:D40"/>
    <mergeCell ref="B39:F39"/>
    <mergeCell ref="F40:G40"/>
    <mergeCell ref="B58:C58"/>
    <mergeCell ref="B16:F16"/>
    <mergeCell ref="B45:F45"/>
    <mergeCell ref="F41:G41"/>
    <mergeCell ref="F42:G4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29" workbookViewId="0">
      <selection activeCell="E16" sqref="E16"/>
    </sheetView>
  </sheetViews>
  <sheetFormatPr defaultRowHeight="15" x14ac:dyDescent="0.25"/>
  <cols>
    <col min="1" max="1" width="3.85546875" customWidth="1"/>
    <col min="2" max="2" width="29.28515625" customWidth="1"/>
    <col min="3" max="5" width="18.7109375" customWidth="1"/>
  </cols>
  <sheetData>
    <row r="1" spans="1:5" x14ac:dyDescent="0.25">
      <c r="B1" t="s">
        <v>953</v>
      </c>
    </row>
    <row r="3" spans="1:5" ht="18" x14ac:dyDescent="0.25">
      <c r="A3" s="709" t="s">
        <v>600</v>
      </c>
      <c r="B3" s="709"/>
      <c r="C3" s="709"/>
      <c r="D3" s="709"/>
      <c r="E3" s="709"/>
    </row>
    <row r="4" spans="1:5" ht="18" x14ac:dyDescent="0.25">
      <c r="A4" s="395"/>
      <c r="B4" s="395"/>
      <c r="C4" s="395"/>
      <c r="D4" s="395"/>
      <c r="E4" s="395"/>
    </row>
    <row r="5" spans="1:5" x14ac:dyDescent="0.25">
      <c r="A5" s="393" t="s">
        <v>601</v>
      </c>
      <c r="B5" s="398" t="s">
        <v>602</v>
      </c>
      <c r="C5" s="398"/>
      <c r="D5" s="398"/>
      <c r="E5" s="398"/>
    </row>
    <row r="6" spans="1:5" ht="27.75" customHeight="1" x14ac:dyDescent="0.25">
      <c r="A6" s="367"/>
      <c r="B6" s="456" t="s">
        <v>972</v>
      </c>
      <c r="C6" s="456"/>
      <c r="D6" s="456"/>
      <c r="E6" s="367"/>
    </row>
    <row r="7" spans="1:5" ht="30" customHeight="1" x14ac:dyDescent="0.25">
      <c r="A7" s="367"/>
      <c r="B7" s="750" t="s">
        <v>603</v>
      </c>
      <c r="C7" s="750"/>
      <c r="D7" s="750"/>
      <c r="E7" s="750"/>
    </row>
    <row r="8" spans="1:5" x14ac:dyDescent="0.25">
      <c r="A8" s="390"/>
      <c r="B8" s="768" t="s">
        <v>980</v>
      </c>
      <c r="C8" s="769"/>
      <c r="D8" s="769"/>
      <c r="E8" s="374"/>
    </row>
    <row r="9" spans="1:5" ht="45" customHeight="1" x14ac:dyDescent="0.25">
      <c r="A9" s="391"/>
      <c r="B9" s="767" t="s">
        <v>971</v>
      </c>
      <c r="C9" s="763"/>
      <c r="D9" s="763"/>
      <c r="E9" s="763"/>
    </row>
    <row r="10" spans="1:5" x14ac:dyDescent="0.25">
      <c r="A10" s="390"/>
      <c r="B10" s="389"/>
      <c r="C10" s="374"/>
      <c r="D10" s="377"/>
      <c r="E10" s="392"/>
    </row>
    <row r="11" spans="1:5" x14ac:dyDescent="0.25">
      <c r="A11" s="368"/>
      <c r="B11" s="368"/>
      <c r="C11" s="368"/>
      <c r="D11" s="368"/>
      <c r="E11" s="368"/>
    </row>
    <row r="12" spans="1:5" x14ac:dyDescent="0.25">
      <c r="A12" s="368" t="s">
        <v>604</v>
      </c>
      <c r="B12" s="762" t="s">
        <v>605</v>
      </c>
      <c r="C12" s="763"/>
      <c r="D12" s="763"/>
      <c r="E12" s="763"/>
    </row>
    <row r="13" spans="1:5" x14ac:dyDescent="0.25">
      <c r="A13" s="368"/>
      <c r="B13" s="367"/>
      <c r="C13" s="373"/>
      <c r="D13" s="368"/>
      <c r="E13" s="368"/>
    </row>
    <row r="14" spans="1:5" x14ac:dyDescent="0.25">
      <c r="A14" s="368" t="s">
        <v>604</v>
      </c>
      <c r="B14" s="378"/>
      <c r="C14" s="380" t="s">
        <v>606</v>
      </c>
      <c r="D14" s="380" t="s">
        <v>107</v>
      </c>
      <c r="E14" s="367"/>
    </row>
    <row r="15" spans="1:5" ht="25.5" x14ac:dyDescent="0.25">
      <c r="A15" s="368" t="s">
        <v>604</v>
      </c>
      <c r="B15" s="376" t="s">
        <v>607</v>
      </c>
      <c r="C15" s="382">
        <v>0</v>
      </c>
      <c r="D15" s="382">
        <v>0</v>
      </c>
      <c r="E15" s="367"/>
    </row>
    <row r="16" spans="1:5" ht="38.25" x14ac:dyDescent="0.25">
      <c r="A16" s="368" t="s">
        <v>604</v>
      </c>
      <c r="B16" s="376" t="s">
        <v>608</v>
      </c>
      <c r="C16" s="382">
        <v>6966</v>
      </c>
      <c r="D16" s="382">
        <v>6966</v>
      </c>
      <c r="E16" s="367"/>
    </row>
    <row r="17" spans="1:5" ht="25.5" x14ac:dyDescent="0.25">
      <c r="A17" s="368" t="s">
        <v>604</v>
      </c>
      <c r="B17" s="376" t="s">
        <v>609</v>
      </c>
      <c r="C17" s="382">
        <v>6966</v>
      </c>
      <c r="D17" s="382">
        <v>6966</v>
      </c>
      <c r="E17" s="367"/>
    </row>
    <row r="18" spans="1:5" ht="25.5" x14ac:dyDescent="0.25">
      <c r="A18" s="368" t="s">
        <v>604</v>
      </c>
      <c r="B18" s="376" t="s">
        <v>610</v>
      </c>
      <c r="C18" s="382">
        <v>24337</v>
      </c>
      <c r="D18" s="382">
        <v>24337</v>
      </c>
      <c r="E18" s="367"/>
    </row>
    <row r="19" spans="1:5" ht="25.5" x14ac:dyDescent="0.25">
      <c r="A19" s="368" t="s">
        <v>604</v>
      </c>
      <c r="B19" s="369" t="s">
        <v>611</v>
      </c>
      <c r="C19" s="382">
        <v>24337</v>
      </c>
      <c r="D19" s="382">
        <v>24337</v>
      </c>
      <c r="E19" s="367"/>
    </row>
    <row r="20" spans="1:5" x14ac:dyDescent="0.25">
      <c r="A20" s="368"/>
      <c r="B20" s="381"/>
      <c r="C20" s="383"/>
      <c r="D20" s="384"/>
      <c r="E20" s="367"/>
    </row>
    <row r="21" spans="1:5" x14ac:dyDescent="0.25">
      <c r="A21" s="368" t="s">
        <v>604</v>
      </c>
      <c r="B21" s="369" t="s">
        <v>612</v>
      </c>
      <c r="C21" s="382">
        <v>1689</v>
      </c>
      <c r="D21" s="382">
        <v>1689</v>
      </c>
      <c r="E21" s="367"/>
    </row>
    <row r="22" spans="1:5" x14ac:dyDescent="0.25">
      <c r="A22" s="368"/>
      <c r="B22" s="381"/>
      <c r="C22" s="383"/>
      <c r="D22" s="384"/>
      <c r="E22" s="367"/>
    </row>
    <row r="23" spans="1:5" ht="25.5" x14ac:dyDescent="0.25">
      <c r="A23" s="368" t="s">
        <v>604</v>
      </c>
      <c r="B23" s="369" t="s">
        <v>613</v>
      </c>
      <c r="C23" s="382">
        <v>9678</v>
      </c>
      <c r="D23" s="382">
        <v>9678</v>
      </c>
      <c r="E23" s="367"/>
    </row>
    <row r="24" spans="1:5" ht="25.5" x14ac:dyDescent="0.25">
      <c r="A24" s="368" t="s">
        <v>604</v>
      </c>
      <c r="B24" s="369" t="s">
        <v>614</v>
      </c>
      <c r="C24" s="382">
        <v>5793</v>
      </c>
      <c r="D24" s="382">
        <v>5793</v>
      </c>
      <c r="E24" s="367"/>
    </row>
    <row r="25" spans="1:5" ht="25.5" x14ac:dyDescent="0.25">
      <c r="A25" s="368" t="s">
        <v>604</v>
      </c>
      <c r="B25" s="369" t="s">
        <v>615</v>
      </c>
      <c r="C25" s="382">
        <v>3885</v>
      </c>
      <c r="D25" s="382">
        <v>3885</v>
      </c>
      <c r="E25" s="367"/>
    </row>
    <row r="26" spans="1:5" x14ac:dyDescent="0.25">
      <c r="A26" s="367"/>
      <c r="B26" s="367"/>
      <c r="C26" s="367"/>
      <c r="D26" s="367"/>
      <c r="E26" s="367"/>
    </row>
    <row r="27" spans="1:5" ht="29.25" customHeight="1" x14ac:dyDescent="0.25">
      <c r="A27" s="368" t="s">
        <v>604</v>
      </c>
      <c r="B27" s="677" t="s">
        <v>616</v>
      </c>
      <c r="C27" s="605"/>
      <c r="D27" s="385"/>
      <c r="E27" s="367"/>
    </row>
    <row r="28" spans="1:5" x14ac:dyDescent="0.25">
      <c r="A28" s="368"/>
      <c r="B28" s="372"/>
      <c r="C28" s="372"/>
      <c r="D28" s="386"/>
      <c r="E28" s="367"/>
    </row>
    <row r="29" spans="1:5" x14ac:dyDescent="0.25">
      <c r="A29" s="368" t="s">
        <v>604</v>
      </c>
      <c r="B29" s="764" t="s">
        <v>617</v>
      </c>
      <c r="C29" s="654"/>
      <c r="D29" s="654"/>
      <c r="E29" s="765"/>
    </row>
    <row r="30" spans="1:5" x14ac:dyDescent="0.25">
      <c r="A30" s="368"/>
      <c r="B30" s="658"/>
      <c r="C30" s="756"/>
      <c r="D30" s="756"/>
      <c r="E30" s="766"/>
    </row>
    <row r="31" spans="1:5" x14ac:dyDescent="0.25">
      <c r="A31" s="367"/>
      <c r="B31" s="367"/>
      <c r="C31" s="367"/>
      <c r="D31" s="367"/>
      <c r="E31" s="367"/>
    </row>
    <row r="32" spans="1:5" x14ac:dyDescent="0.25">
      <c r="A32" s="368" t="s">
        <v>618</v>
      </c>
      <c r="B32" s="629"/>
      <c r="C32" s="631"/>
      <c r="D32" s="371" t="s">
        <v>619</v>
      </c>
      <c r="E32" s="371" t="s">
        <v>620</v>
      </c>
    </row>
    <row r="33" spans="1:5" ht="29.25" customHeight="1" x14ac:dyDescent="0.25">
      <c r="A33" s="368" t="s">
        <v>618</v>
      </c>
      <c r="B33" s="757" t="s">
        <v>621</v>
      </c>
      <c r="C33" s="758"/>
      <c r="D33" s="549">
        <v>12</v>
      </c>
      <c r="E33" s="549">
        <v>19</v>
      </c>
    </row>
    <row r="34" spans="1:5" x14ac:dyDescent="0.25">
      <c r="A34" s="367"/>
      <c r="B34" s="367"/>
      <c r="C34" s="367"/>
      <c r="D34" s="367"/>
      <c r="E34" s="367"/>
    </row>
    <row r="35" spans="1:5" x14ac:dyDescent="0.25">
      <c r="A35" s="368" t="s">
        <v>622</v>
      </c>
      <c r="B35" s="629"/>
      <c r="C35" s="631"/>
      <c r="D35" s="371" t="s">
        <v>20</v>
      </c>
      <c r="E35" s="371" t="s">
        <v>21</v>
      </c>
    </row>
    <row r="36" spans="1:5" ht="29.25" customHeight="1" x14ac:dyDescent="0.25">
      <c r="A36" s="368" t="s">
        <v>622</v>
      </c>
      <c r="B36" s="757" t="s">
        <v>623</v>
      </c>
      <c r="C36" s="758"/>
      <c r="D36" s="375"/>
      <c r="E36" s="535" t="s">
        <v>22</v>
      </c>
    </row>
    <row r="37" spans="1:5" x14ac:dyDescent="0.25">
      <c r="A37" s="367"/>
      <c r="B37" s="367"/>
      <c r="C37" s="367"/>
      <c r="D37" s="367"/>
      <c r="E37" s="367"/>
    </row>
    <row r="38" spans="1:5" x14ac:dyDescent="0.25">
      <c r="A38" s="368" t="s">
        <v>624</v>
      </c>
      <c r="B38" s="367"/>
      <c r="C38" s="367"/>
      <c r="D38" s="371" t="s">
        <v>20</v>
      </c>
      <c r="E38" s="371" t="s">
        <v>21</v>
      </c>
    </row>
    <row r="39" spans="1:5" ht="30" customHeight="1" x14ac:dyDescent="0.25">
      <c r="A39" s="368" t="s">
        <v>624</v>
      </c>
      <c r="B39" s="759" t="s">
        <v>625</v>
      </c>
      <c r="C39" s="760"/>
      <c r="D39" s="375"/>
      <c r="E39" s="535" t="s">
        <v>22</v>
      </c>
    </row>
    <row r="40" spans="1:5" x14ac:dyDescent="0.25">
      <c r="A40" s="368" t="s">
        <v>624</v>
      </c>
      <c r="B40" s="759"/>
      <c r="C40" s="760"/>
      <c r="D40" s="396" t="s">
        <v>626</v>
      </c>
      <c r="E40" s="396"/>
    </row>
    <row r="41" spans="1:5" ht="28.5" customHeight="1" x14ac:dyDescent="0.25">
      <c r="A41" s="368" t="s">
        <v>624</v>
      </c>
      <c r="B41" s="759" t="s">
        <v>627</v>
      </c>
      <c r="C41" s="760"/>
      <c r="D41" s="397"/>
      <c r="E41" s="396"/>
    </row>
    <row r="42" spans="1:5" x14ac:dyDescent="0.25">
      <c r="A42" s="367"/>
      <c r="B42" s="761"/>
      <c r="C42" s="761"/>
      <c r="D42" s="761"/>
      <c r="E42" s="761"/>
    </row>
    <row r="43" spans="1:5" x14ac:dyDescent="0.25">
      <c r="A43" s="368" t="s">
        <v>628</v>
      </c>
      <c r="B43" s="726" t="s">
        <v>629</v>
      </c>
      <c r="C43" s="756"/>
      <c r="D43" s="756"/>
      <c r="E43" s="756"/>
    </row>
    <row r="44" spans="1:5" ht="25.5" x14ac:dyDescent="0.25">
      <c r="A44" s="368" t="s">
        <v>628</v>
      </c>
      <c r="B44" s="378"/>
      <c r="C44" s="379" t="s">
        <v>630</v>
      </c>
      <c r="D44" s="379" t="s">
        <v>631</v>
      </c>
      <c r="E44" s="379" t="s">
        <v>632</v>
      </c>
    </row>
    <row r="45" spans="1:5" x14ac:dyDescent="0.25">
      <c r="A45" s="368" t="s">
        <v>628</v>
      </c>
      <c r="B45" s="370" t="s">
        <v>633</v>
      </c>
      <c r="C45" s="385">
        <v>1076</v>
      </c>
      <c r="D45" s="385">
        <v>1076</v>
      </c>
      <c r="E45" s="385">
        <v>1076</v>
      </c>
    </row>
    <row r="46" spans="1:5" x14ac:dyDescent="0.25">
      <c r="A46" s="368" t="s">
        <v>628</v>
      </c>
      <c r="B46" s="370" t="s">
        <v>634</v>
      </c>
      <c r="C46" s="387"/>
      <c r="D46" s="387"/>
      <c r="E46" s="385">
        <v>5793</v>
      </c>
    </row>
    <row r="47" spans="1:5" x14ac:dyDescent="0.25">
      <c r="A47" s="368" t="s">
        <v>628</v>
      </c>
      <c r="B47" s="370" t="s">
        <v>635</v>
      </c>
      <c r="C47" s="387"/>
      <c r="D47" s="385">
        <v>2120</v>
      </c>
      <c r="E47" s="385">
        <v>3885</v>
      </c>
    </row>
    <row r="48" spans="1:5" ht="51.75" x14ac:dyDescent="0.25">
      <c r="A48" s="368" t="s">
        <v>628</v>
      </c>
      <c r="B48" s="394" t="s">
        <v>636</v>
      </c>
      <c r="C48" s="387"/>
      <c r="D48" s="387"/>
      <c r="E48" s="385"/>
    </row>
    <row r="49" spans="1:5" x14ac:dyDescent="0.25">
      <c r="A49" s="368" t="s">
        <v>628</v>
      </c>
      <c r="B49" s="370" t="s">
        <v>637</v>
      </c>
      <c r="C49" s="385">
        <v>756</v>
      </c>
      <c r="D49" s="385">
        <v>956</v>
      </c>
      <c r="E49" s="385">
        <v>956</v>
      </c>
    </row>
    <row r="50" spans="1:5" x14ac:dyDescent="0.25">
      <c r="A50" s="368" t="s">
        <v>628</v>
      </c>
      <c r="B50" s="370" t="s">
        <v>638</v>
      </c>
      <c r="C50" s="385">
        <v>2268</v>
      </c>
      <c r="D50" s="385">
        <v>2868</v>
      </c>
      <c r="E50" s="385">
        <v>2868</v>
      </c>
    </row>
    <row r="51" spans="1:5" x14ac:dyDescent="0.25">
      <c r="A51" s="367"/>
      <c r="B51" s="367"/>
      <c r="C51" s="367"/>
    </row>
    <row r="52" spans="1:5" x14ac:dyDescent="0.25">
      <c r="A52" s="367"/>
      <c r="B52" s="367"/>
      <c r="C52" s="367"/>
    </row>
    <row r="53" spans="1:5" x14ac:dyDescent="0.25">
      <c r="A53" s="368" t="s">
        <v>639</v>
      </c>
      <c r="B53" s="754" t="s">
        <v>640</v>
      </c>
      <c r="C53" s="754"/>
    </row>
    <row r="54" spans="1:5" ht="25.5" x14ac:dyDescent="0.25">
      <c r="A54" s="368" t="s">
        <v>639</v>
      </c>
      <c r="B54" s="376" t="s">
        <v>641</v>
      </c>
      <c r="C54" s="388"/>
    </row>
    <row r="55" spans="1:5" ht="25.5" x14ac:dyDescent="0.25">
      <c r="A55" s="368" t="s">
        <v>639</v>
      </c>
      <c r="B55" s="376" t="s">
        <v>642</v>
      </c>
      <c r="C55" s="550">
        <v>290</v>
      </c>
    </row>
    <row r="56" spans="1:5" ht="25.5" x14ac:dyDescent="0.25">
      <c r="A56" s="368" t="s">
        <v>639</v>
      </c>
      <c r="B56" s="376" t="s">
        <v>609</v>
      </c>
      <c r="C56" s="550">
        <v>290</v>
      </c>
    </row>
    <row r="57" spans="1:5" ht="25.5" x14ac:dyDescent="0.25">
      <c r="A57" s="368" t="s">
        <v>639</v>
      </c>
      <c r="B57" s="376" t="s">
        <v>643</v>
      </c>
      <c r="C57" s="550">
        <v>1014</v>
      </c>
    </row>
    <row r="58" spans="1:5" ht="25.5" x14ac:dyDescent="0.25">
      <c r="A58" s="368" t="s">
        <v>639</v>
      </c>
      <c r="B58" s="376" t="s">
        <v>644</v>
      </c>
      <c r="C58" s="550">
        <v>1014</v>
      </c>
    </row>
    <row r="59" spans="1:5" x14ac:dyDescent="0.25">
      <c r="A59" s="367"/>
      <c r="B59" s="367"/>
      <c r="C59" s="367"/>
    </row>
  </sheetData>
  <mergeCells count="17">
    <mergeCell ref="A3:E3"/>
    <mergeCell ref="B42:E42"/>
    <mergeCell ref="B7:E7"/>
    <mergeCell ref="B12:E12"/>
    <mergeCell ref="B27:C27"/>
    <mergeCell ref="B32:C32"/>
    <mergeCell ref="B29:E30"/>
    <mergeCell ref="B9:E9"/>
    <mergeCell ref="B8:D8"/>
    <mergeCell ref="B43:E43"/>
    <mergeCell ref="B53:C53"/>
    <mergeCell ref="B33:C33"/>
    <mergeCell ref="B35:C35"/>
    <mergeCell ref="B36:C36"/>
    <mergeCell ref="B39:C39"/>
    <mergeCell ref="B40:C40"/>
    <mergeCell ref="B41:C4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0"/>
  <sheetViews>
    <sheetView tabSelected="1" topLeftCell="A129" workbookViewId="0">
      <selection activeCell="O154" sqref="O154"/>
    </sheetView>
  </sheetViews>
  <sheetFormatPr defaultRowHeight="15" x14ac:dyDescent="0.25"/>
  <cols>
    <col min="1" max="1" width="4.7109375" customWidth="1"/>
    <col min="2" max="2" width="2.7109375" customWidth="1"/>
    <col min="3" max="3" width="41" customWidth="1"/>
    <col min="4" max="6" width="14.28515625" customWidth="1"/>
  </cols>
  <sheetData>
    <row r="1" spans="1:6" x14ac:dyDescent="0.25">
      <c r="C1" t="s">
        <v>953</v>
      </c>
    </row>
    <row r="3" spans="1:6" ht="18" x14ac:dyDescent="0.25">
      <c r="A3" s="709" t="s">
        <v>645</v>
      </c>
      <c r="B3" s="709"/>
      <c r="C3" s="709"/>
      <c r="D3" s="709"/>
      <c r="E3" s="709"/>
      <c r="F3" s="709"/>
    </row>
    <row r="4" spans="1:6" ht="15.75" x14ac:dyDescent="0.25">
      <c r="A4" s="399"/>
      <c r="B4" s="728" t="s">
        <v>646</v>
      </c>
      <c r="C4" s="676"/>
      <c r="D4" s="676"/>
      <c r="E4" s="399"/>
      <c r="F4" s="399"/>
    </row>
    <row r="5" spans="1:6" x14ac:dyDescent="0.25">
      <c r="A5" s="400"/>
      <c r="B5" s="666" t="s">
        <v>647</v>
      </c>
      <c r="C5" s="597"/>
      <c r="D5" s="597"/>
      <c r="E5" s="597"/>
      <c r="F5" s="597"/>
    </row>
    <row r="6" spans="1:6" x14ac:dyDescent="0.25">
      <c r="A6" s="400"/>
      <c r="B6" s="419"/>
      <c r="C6" s="402"/>
      <c r="D6" s="402"/>
      <c r="E6" s="402"/>
      <c r="F6" s="402"/>
    </row>
    <row r="7" spans="1:6" ht="25.5" x14ac:dyDescent="0.25">
      <c r="A7" s="400" t="s">
        <v>648</v>
      </c>
      <c r="B7" s="794"/>
      <c r="C7" s="795"/>
      <c r="D7" s="795"/>
      <c r="E7" s="415" t="s">
        <v>649</v>
      </c>
      <c r="F7" s="423" t="s">
        <v>650</v>
      </c>
    </row>
    <row r="8" spans="1:6" ht="30" customHeight="1" x14ac:dyDescent="0.25">
      <c r="A8" s="400" t="s">
        <v>648</v>
      </c>
      <c r="B8" s="667" t="s">
        <v>651</v>
      </c>
      <c r="C8" s="596"/>
      <c r="D8" s="596"/>
      <c r="E8" s="432"/>
      <c r="F8" s="564" t="s">
        <v>981</v>
      </c>
    </row>
    <row r="9" spans="1:6" x14ac:dyDescent="0.25">
      <c r="A9" s="400"/>
      <c r="B9" s="447"/>
      <c r="C9" s="413"/>
      <c r="D9" s="413"/>
      <c r="E9" s="448"/>
      <c r="F9" s="448"/>
    </row>
    <row r="10" spans="1:6" x14ac:dyDescent="0.25">
      <c r="A10" s="400" t="s">
        <v>652</v>
      </c>
      <c r="B10" s="763" t="s">
        <v>653</v>
      </c>
      <c r="C10" s="763"/>
      <c r="D10" s="763"/>
      <c r="E10" s="763"/>
      <c r="F10" s="763"/>
    </row>
    <row r="11" spans="1:6" x14ac:dyDescent="0.25">
      <c r="A11" s="400" t="s">
        <v>652</v>
      </c>
      <c r="B11" s="793" t="s">
        <v>654</v>
      </c>
      <c r="C11" s="793"/>
      <c r="D11" s="418"/>
      <c r="E11" s="399"/>
      <c r="F11" s="399"/>
    </row>
    <row r="12" spans="1:6" x14ac:dyDescent="0.25">
      <c r="A12" s="400" t="s">
        <v>652</v>
      </c>
      <c r="B12" s="634" t="s">
        <v>655</v>
      </c>
      <c r="C12" s="634"/>
      <c r="D12" s="418"/>
      <c r="E12" s="399"/>
      <c r="F12" s="399"/>
    </row>
    <row r="13" spans="1:6" x14ac:dyDescent="0.25">
      <c r="A13" s="400" t="s">
        <v>652</v>
      </c>
      <c r="B13" s="634" t="s">
        <v>656</v>
      </c>
      <c r="C13" s="634"/>
      <c r="D13" s="418"/>
      <c r="E13" s="399"/>
      <c r="F13" s="399"/>
    </row>
    <row r="14" spans="1:6" x14ac:dyDescent="0.25">
      <c r="A14" s="399"/>
      <c r="B14" s="399"/>
      <c r="C14" s="399"/>
      <c r="D14" s="399"/>
      <c r="E14" s="399"/>
      <c r="F14" s="399"/>
    </row>
    <row r="15" spans="1:6" ht="59.25" x14ac:dyDescent="0.25">
      <c r="A15" s="400" t="s">
        <v>648</v>
      </c>
      <c r="B15" s="790"/>
      <c r="C15" s="791"/>
      <c r="D15" s="792"/>
      <c r="E15" s="410" t="s">
        <v>657</v>
      </c>
      <c r="F15" s="410" t="s">
        <v>658</v>
      </c>
    </row>
    <row r="16" spans="1:6" x14ac:dyDescent="0.25">
      <c r="A16" s="400" t="s">
        <v>648</v>
      </c>
      <c r="B16" s="787" t="s">
        <v>659</v>
      </c>
      <c r="C16" s="788"/>
      <c r="D16" s="788"/>
      <c r="E16" s="788"/>
      <c r="F16" s="789"/>
    </row>
    <row r="17" spans="1:6" x14ac:dyDescent="0.25">
      <c r="A17" s="400" t="s">
        <v>648</v>
      </c>
      <c r="B17" s="677" t="s">
        <v>660</v>
      </c>
      <c r="C17" s="604"/>
      <c r="D17" s="605"/>
      <c r="E17" s="565">
        <v>25124322</v>
      </c>
      <c r="F17" s="565">
        <v>0</v>
      </c>
    </row>
    <row r="18" spans="1:6" ht="30" customHeight="1" x14ac:dyDescent="0.25">
      <c r="A18" s="400" t="s">
        <v>648</v>
      </c>
      <c r="B18" s="677" t="s">
        <v>661</v>
      </c>
      <c r="C18" s="604"/>
      <c r="D18" s="605"/>
      <c r="E18" s="565">
        <v>12461583</v>
      </c>
      <c r="F18" s="565">
        <v>4038795</v>
      </c>
    </row>
    <row r="19" spans="1:6" ht="29.25" customHeight="1" x14ac:dyDescent="0.25">
      <c r="A19" s="400" t="s">
        <v>648</v>
      </c>
      <c r="B19" s="759" t="s">
        <v>662</v>
      </c>
      <c r="C19" s="783"/>
      <c r="D19" s="760"/>
      <c r="E19" s="565">
        <v>11931558</v>
      </c>
      <c r="F19" s="565">
        <v>30423330</v>
      </c>
    </row>
    <row r="20" spans="1:6" ht="29.25" customHeight="1" x14ac:dyDescent="0.25">
      <c r="A20" s="400" t="s">
        <v>648</v>
      </c>
      <c r="B20" s="677" t="s">
        <v>663</v>
      </c>
      <c r="C20" s="604"/>
      <c r="D20" s="605"/>
      <c r="E20" s="565">
        <v>759115</v>
      </c>
      <c r="F20" s="565">
        <v>8734651</v>
      </c>
    </row>
    <row r="21" spans="1:6" x14ac:dyDescent="0.25">
      <c r="A21" s="400" t="s">
        <v>648</v>
      </c>
      <c r="B21" s="784" t="s">
        <v>664</v>
      </c>
      <c r="C21" s="785"/>
      <c r="D21" s="786"/>
      <c r="E21" s="566">
        <f>SUM(E17:E20)</f>
        <v>50276578</v>
      </c>
      <c r="F21" s="566">
        <f>SUM(F17:F20)</f>
        <v>43196776</v>
      </c>
    </row>
    <row r="22" spans="1:6" x14ac:dyDescent="0.25">
      <c r="A22" s="400" t="s">
        <v>648</v>
      </c>
      <c r="B22" s="787" t="s">
        <v>665</v>
      </c>
      <c r="C22" s="788"/>
      <c r="D22" s="788"/>
      <c r="E22" s="788"/>
      <c r="F22" s="789"/>
    </row>
    <row r="23" spans="1:6" x14ac:dyDescent="0.25">
      <c r="A23" s="400" t="s">
        <v>648</v>
      </c>
      <c r="B23" s="677" t="s">
        <v>666</v>
      </c>
      <c r="C23" s="604"/>
      <c r="D23" s="605"/>
      <c r="E23" s="567">
        <v>32725310</v>
      </c>
      <c r="F23" s="567">
        <v>48990889</v>
      </c>
    </row>
    <row r="24" spans="1:6" x14ac:dyDescent="0.25">
      <c r="A24" s="400" t="s">
        <v>648</v>
      </c>
      <c r="B24" s="677" t="s">
        <v>667</v>
      </c>
      <c r="C24" s="604"/>
      <c r="D24" s="605"/>
      <c r="E24" s="567">
        <v>931135</v>
      </c>
      <c r="F24" s="420"/>
    </row>
    <row r="25" spans="1:6" ht="29.25" customHeight="1" x14ac:dyDescent="0.25">
      <c r="A25" s="400" t="s">
        <v>648</v>
      </c>
      <c r="B25" s="677" t="s">
        <v>668</v>
      </c>
      <c r="C25" s="604"/>
      <c r="D25" s="605"/>
      <c r="E25" s="567">
        <v>0</v>
      </c>
      <c r="F25" s="568">
        <v>0</v>
      </c>
    </row>
    <row r="26" spans="1:6" x14ac:dyDescent="0.25">
      <c r="A26" s="400" t="s">
        <v>648</v>
      </c>
      <c r="B26" s="784" t="s">
        <v>669</v>
      </c>
      <c r="C26" s="785"/>
      <c r="D26" s="786"/>
      <c r="E26" s="426">
        <v>33656443</v>
      </c>
      <c r="F26" s="426">
        <v>48990889</v>
      </c>
    </row>
    <row r="27" spans="1:6" x14ac:dyDescent="0.25">
      <c r="A27" s="400" t="s">
        <v>648</v>
      </c>
      <c r="B27" s="787" t="s">
        <v>670</v>
      </c>
      <c r="C27" s="788"/>
      <c r="D27" s="788"/>
      <c r="E27" s="788"/>
      <c r="F27" s="789"/>
    </row>
    <row r="28" spans="1:6" x14ac:dyDescent="0.25">
      <c r="A28" s="400" t="s">
        <v>648</v>
      </c>
      <c r="B28" s="603" t="s">
        <v>671</v>
      </c>
      <c r="C28" s="632"/>
      <c r="D28" s="633"/>
      <c r="E28" s="567">
        <v>10698263</v>
      </c>
      <c r="F28" s="567">
        <v>13168432</v>
      </c>
    </row>
    <row r="29" spans="1:6" x14ac:dyDescent="0.25">
      <c r="A29" s="400" t="s">
        <v>648</v>
      </c>
      <c r="B29" s="603" t="s">
        <v>672</v>
      </c>
      <c r="C29" s="632"/>
      <c r="D29" s="633"/>
      <c r="E29" s="567">
        <v>0</v>
      </c>
      <c r="F29" s="567">
        <v>4675464</v>
      </c>
    </row>
    <row r="30" spans="1:6" x14ac:dyDescent="0.25">
      <c r="A30" s="400" t="s">
        <v>648</v>
      </c>
      <c r="B30" s="603" t="s">
        <v>673</v>
      </c>
      <c r="C30" s="632"/>
      <c r="D30" s="633"/>
      <c r="E30" s="567">
        <v>0</v>
      </c>
      <c r="F30" s="567">
        <v>11454553</v>
      </c>
    </row>
    <row r="31" spans="1:6" x14ac:dyDescent="0.25">
      <c r="A31" s="399"/>
      <c r="B31" s="399"/>
      <c r="C31" s="399"/>
      <c r="D31" s="399"/>
      <c r="E31" s="399"/>
      <c r="F31" s="399"/>
    </row>
    <row r="32" spans="1:6" ht="81" customHeight="1" x14ac:dyDescent="0.25">
      <c r="A32" s="400" t="s">
        <v>674</v>
      </c>
      <c r="B32" s="750" t="s">
        <v>675</v>
      </c>
      <c r="C32" s="763"/>
      <c r="D32" s="763"/>
      <c r="E32" s="763"/>
      <c r="F32" s="763"/>
    </row>
    <row r="33" spans="1:6" ht="36.75" x14ac:dyDescent="0.25">
      <c r="A33" s="400" t="s">
        <v>674</v>
      </c>
      <c r="B33" s="433"/>
      <c r="C33" s="434"/>
      <c r="D33" s="407" t="s">
        <v>676</v>
      </c>
      <c r="E33" s="407" t="s">
        <v>677</v>
      </c>
      <c r="F33" s="407" t="s">
        <v>678</v>
      </c>
    </row>
    <row r="34" spans="1:6" ht="36" x14ac:dyDescent="0.25">
      <c r="A34" s="400" t="s">
        <v>674</v>
      </c>
      <c r="B34" s="427" t="s">
        <v>679</v>
      </c>
      <c r="C34" s="428" t="s">
        <v>680</v>
      </c>
      <c r="D34" s="569">
        <v>3923</v>
      </c>
      <c r="E34" s="569">
        <v>24749</v>
      </c>
      <c r="F34" s="569">
        <v>1445</v>
      </c>
    </row>
    <row r="35" spans="1:6" ht="24" x14ac:dyDescent="0.25">
      <c r="A35" s="400" t="s">
        <v>674</v>
      </c>
      <c r="B35" s="427" t="s">
        <v>681</v>
      </c>
      <c r="C35" s="428" t="s">
        <v>682</v>
      </c>
      <c r="D35" s="569">
        <v>3035</v>
      </c>
      <c r="E35" s="569">
        <v>14695</v>
      </c>
      <c r="F35" s="569">
        <v>609</v>
      </c>
    </row>
    <row r="36" spans="1:6" ht="24" x14ac:dyDescent="0.25">
      <c r="A36" s="400" t="s">
        <v>674</v>
      </c>
      <c r="B36" s="427" t="s">
        <v>683</v>
      </c>
      <c r="C36" s="428" t="s">
        <v>684</v>
      </c>
      <c r="D36" s="569">
        <v>1747</v>
      </c>
      <c r="E36" s="569">
        <v>10827</v>
      </c>
      <c r="F36" s="569">
        <v>522</v>
      </c>
    </row>
    <row r="37" spans="1:6" ht="24" x14ac:dyDescent="0.25">
      <c r="A37" s="400" t="s">
        <v>674</v>
      </c>
      <c r="B37" s="427" t="s">
        <v>685</v>
      </c>
      <c r="C37" s="428" t="s">
        <v>686</v>
      </c>
      <c r="D37" s="569">
        <v>1621</v>
      </c>
      <c r="E37" s="569">
        <v>10029</v>
      </c>
      <c r="F37" s="569">
        <v>454</v>
      </c>
    </row>
    <row r="38" spans="1:6" ht="24" x14ac:dyDescent="0.25">
      <c r="A38" s="400" t="s">
        <v>674</v>
      </c>
      <c r="B38" s="427" t="s">
        <v>687</v>
      </c>
      <c r="C38" s="428" t="s">
        <v>688</v>
      </c>
      <c r="D38" s="569">
        <v>980</v>
      </c>
      <c r="E38" s="569">
        <v>6616</v>
      </c>
      <c r="F38" s="569">
        <v>297</v>
      </c>
    </row>
    <row r="39" spans="1:6" ht="24" x14ac:dyDescent="0.25">
      <c r="A39" s="400" t="s">
        <v>674</v>
      </c>
      <c r="B39" s="427" t="s">
        <v>689</v>
      </c>
      <c r="C39" s="428" t="s">
        <v>690</v>
      </c>
      <c r="D39" s="569">
        <v>1040</v>
      </c>
      <c r="E39" s="569">
        <v>7088</v>
      </c>
      <c r="F39" s="569">
        <v>350</v>
      </c>
    </row>
    <row r="40" spans="1:6" ht="24" x14ac:dyDescent="0.25">
      <c r="A40" s="400" t="s">
        <v>674</v>
      </c>
      <c r="B40" s="427" t="s">
        <v>691</v>
      </c>
      <c r="C40" s="428" t="s">
        <v>692</v>
      </c>
      <c r="D40" s="569">
        <v>970</v>
      </c>
      <c r="E40" s="569">
        <v>4205</v>
      </c>
      <c r="F40" s="569">
        <v>77</v>
      </c>
    </row>
    <row r="41" spans="1:6" ht="36" x14ac:dyDescent="0.25">
      <c r="A41" s="400" t="s">
        <v>674</v>
      </c>
      <c r="B41" s="427" t="s">
        <v>693</v>
      </c>
      <c r="C41" s="428" t="s">
        <v>694</v>
      </c>
      <c r="D41" s="569">
        <v>306</v>
      </c>
      <c r="E41" s="569">
        <v>1285</v>
      </c>
      <c r="F41" s="569">
        <v>37</v>
      </c>
    </row>
    <row r="42" spans="1:6" ht="72" x14ac:dyDescent="0.25">
      <c r="A42" s="400" t="s">
        <v>674</v>
      </c>
      <c r="B42" s="427" t="s">
        <v>695</v>
      </c>
      <c r="C42" s="428" t="s">
        <v>696</v>
      </c>
      <c r="D42" s="570">
        <v>0.64</v>
      </c>
      <c r="E42" s="570">
        <v>0.57999999999999996</v>
      </c>
      <c r="F42" s="570">
        <v>0.46</v>
      </c>
    </row>
    <row r="43" spans="1:6" ht="48" x14ac:dyDescent="0.25">
      <c r="A43" s="400" t="s">
        <v>674</v>
      </c>
      <c r="B43" s="427" t="s">
        <v>697</v>
      </c>
      <c r="C43" s="428" t="s">
        <v>698</v>
      </c>
      <c r="D43" s="571">
        <v>11340</v>
      </c>
      <c r="E43" s="571">
        <v>10333</v>
      </c>
      <c r="F43" s="571">
        <v>6794</v>
      </c>
    </row>
    <row r="44" spans="1:6" ht="24" x14ac:dyDescent="0.25">
      <c r="A44" s="400" t="s">
        <v>674</v>
      </c>
      <c r="B44" s="429" t="s">
        <v>699</v>
      </c>
      <c r="C44" s="430" t="s">
        <v>700</v>
      </c>
      <c r="D44" s="571">
        <v>8097</v>
      </c>
      <c r="E44" s="571">
        <v>7432</v>
      </c>
      <c r="F44" s="571">
        <v>3729</v>
      </c>
    </row>
    <row r="45" spans="1:6" ht="36" x14ac:dyDescent="0.25">
      <c r="A45" s="400" t="s">
        <v>674</v>
      </c>
      <c r="B45" s="427" t="s">
        <v>701</v>
      </c>
      <c r="C45" s="428" t="s">
        <v>702</v>
      </c>
      <c r="D45" s="571">
        <v>3808</v>
      </c>
      <c r="E45" s="571">
        <v>4513</v>
      </c>
      <c r="F45" s="571">
        <v>4772</v>
      </c>
    </row>
    <row r="46" spans="1:6" ht="48" x14ac:dyDescent="0.25">
      <c r="A46" s="400" t="s">
        <v>674</v>
      </c>
      <c r="B46" s="427" t="s">
        <v>703</v>
      </c>
      <c r="C46" s="428" t="s">
        <v>704</v>
      </c>
      <c r="D46" s="571">
        <v>3803</v>
      </c>
      <c r="E46" s="571">
        <v>4559</v>
      </c>
      <c r="F46" s="571">
        <v>4780</v>
      </c>
    </row>
    <row r="47" spans="1:6" x14ac:dyDescent="0.25">
      <c r="A47" s="399"/>
      <c r="B47" s="399"/>
      <c r="C47" s="399"/>
      <c r="D47" s="399"/>
      <c r="E47" s="399"/>
      <c r="F47" s="399"/>
    </row>
    <row r="48" spans="1:6" ht="75" customHeight="1" x14ac:dyDescent="0.25">
      <c r="A48" s="400" t="s">
        <v>705</v>
      </c>
      <c r="B48" s="797" t="s">
        <v>706</v>
      </c>
      <c r="C48" s="754"/>
      <c r="D48" s="754"/>
      <c r="E48" s="754"/>
      <c r="F48" s="754"/>
    </row>
    <row r="49" spans="1:6" ht="36.75" x14ac:dyDescent="0.25">
      <c r="A49" s="400" t="s">
        <v>705</v>
      </c>
      <c r="B49" s="433"/>
      <c r="C49" s="434"/>
      <c r="D49" s="407" t="s">
        <v>676</v>
      </c>
      <c r="E49" s="407" t="s">
        <v>707</v>
      </c>
      <c r="F49" s="407" t="s">
        <v>708</v>
      </c>
    </row>
    <row r="50" spans="1:6" ht="60" x14ac:dyDescent="0.25">
      <c r="A50" s="400" t="s">
        <v>705</v>
      </c>
      <c r="B50" s="427" t="s">
        <v>709</v>
      </c>
      <c r="C50" s="428" t="s">
        <v>710</v>
      </c>
      <c r="D50" s="569">
        <v>768</v>
      </c>
      <c r="E50" s="569">
        <v>2934</v>
      </c>
      <c r="F50" s="569">
        <v>19</v>
      </c>
    </row>
    <row r="51" spans="1:6" ht="36" x14ac:dyDescent="0.25">
      <c r="A51" s="400" t="s">
        <v>705</v>
      </c>
      <c r="B51" s="427" t="s">
        <v>711</v>
      </c>
      <c r="C51" s="428" t="s">
        <v>712</v>
      </c>
      <c r="D51" s="572">
        <v>6345</v>
      </c>
      <c r="E51" s="572">
        <v>6416</v>
      </c>
      <c r="F51" s="572">
        <v>3366</v>
      </c>
    </row>
    <row r="52" spans="1:6" ht="36" x14ac:dyDescent="0.25">
      <c r="A52" s="400" t="s">
        <v>705</v>
      </c>
      <c r="B52" s="427" t="s">
        <v>713</v>
      </c>
      <c r="C52" s="428" t="s">
        <v>714</v>
      </c>
      <c r="D52" s="569">
        <v>36</v>
      </c>
      <c r="E52" s="569">
        <v>174</v>
      </c>
      <c r="F52" s="569">
        <v>4</v>
      </c>
    </row>
    <row r="53" spans="1:6" ht="36" x14ac:dyDescent="0.25">
      <c r="A53" s="400" t="s">
        <v>705</v>
      </c>
      <c r="B53" s="427" t="s">
        <v>715</v>
      </c>
      <c r="C53" s="428" t="s">
        <v>716</v>
      </c>
      <c r="D53" s="572">
        <v>16024</v>
      </c>
      <c r="E53" s="572">
        <v>15281</v>
      </c>
      <c r="F53" s="572">
        <v>4275</v>
      </c>
    </row>
    <row r="54" spans="1:6" x14ac:dyDescent="0.25">
      <c r="A54" s="399"/>
      <c r="B54" s="399"/>
      <c r="C54" s="399"/>
      <c r="D54" s="399"/>
      <c r="E54" s="399"/>
      <c r="F54" s="399"/>
    </row>
    <row r="55" spans="1:6" x14ac:dyDescent="0.25">
      <c r="A55" s="400" t="s">
        <v>652</v>
      </c>
      <c r="B55" s="450" t="s">
        <v>717</v>
      </c>
      <c r="C55" s="451"/>
      <c r="D55" s="452"/>
      <c r="E55" s="452"/>
      <c r="F55" s="452"/>
    </row>
    <row r="56" spans="1:6" x14ac:dyDescent="0.25">
      <c r="A56" s="400"/>
      <c r="B56" s="450"/>
      <c r="C56" s="450"/>
      <c r="D56" s="452"/>
      <c r="E56" s="452"/>
      <c r="F56" s="452"/>
    </row>
    <row r="57" spans="1:6" x14ac:dyDescent="0.25">
      <c r="A57" s="400"/>
      <c r="B57" s="450"/>
      <c r="C57" s="772" t="s">
        <v>718</v>
      </c>
      <c r="D57" s="773"/>
      <c r="E57" s="773"/>
      <c r="F57" s="773"/>
    </row>
    <row r="58" spans="1:6" ht="115.5" x14ac:dyDescent="0.25">
      <c r="A58" s="400"/>
      <c r="B58" s="450"/>
      <c r="C58" s="454" t="s">
        <v>719</v>
      </c>
      <c r="D58" s="452"/>
      <c r="E58" s="452"/>
      <c r="F58" s="452"/>
    </row>
    <row r="59" spans="1:6" ht="39" x14ac:dyDescent="0.25">
      <c r="A59" s="400"/>
      <c r="B59" s="450"/>
      <c r="C59" s="454" t="s">
        <v>720</v>
      </c>
      <c r="D59" s="452"/>
      <c r="E59" s="452"/>
      <c r="F59" s="452"/>
    </row>
    <row r="60" spans="1:6" x14ac:dyDescent="0.25">
      <c r="A60" s="399"/>
      <c r="B60" s="401"/>
      <c r="C60" s="401"/>
      <c r="D60" s="401"/>
      <c r="E60" s="401"/>
      <c r="F60" s="401"/>
    </row>
    <row r="61" spans="1:6" ht="62.25" customHeight="1" x14ac:dyDescent="0.25">
      <c r="A61" s="400" t="s">
        <v>721</v>
      </c>
      <c r="B61" s="796" t="s">
        <v>722</v>
      </c>
      <c r="C61" s="796"/>
      <c r="D61" s="796"/>
      <c r="E61" s="796"/>
      <c r="F61" s="573">
        <v>0.44</v>
      </c>
    </row>
    <row r="62" spans="1:6" ht="59.25" customHeight="1" x14ac:dyDescent="0.25">
      <c r="A62" s="400" t="s">
        <v>723</v>
      </c>
      <c r="B62" s="774" t="s">
        <v>724</v>
      </c>
      <c r="C62" s="774"/>
      <c r="D62" s="774"/>
      <c r="E62" s="775"/>
      <c r="F62" s="573">
        <v>0.43</v>
      </c>
    </row>
    <row r="63" spans="1:6" ht="25.5" customHeight="1" x14ac:dyDescent="0.25">
      <c r="A63" s="400" t="s">
        <v>725</v>
      </c>
      <c r="B63" s="796" t="s">
        <v>726</v>
      </c>
      <c r="C63" s="796"/>
      <c r="D63" s="796"/>
      <c r="E63" s="796"/>
      <c r="F63" s="574">
        <v>24180</v>
      </c>
    </row>
    <row r="64" spans="1:6" ht="59.25" customHeight="1" x14ac:dyDescent="0.25">
      <c r="A64" s="400" t="s">
        <v>727</v>
      </c>
      <c r="B64" s="776" t="s">
        <v>728</v>
      </c>
      <c r="C64" s="776"/>
      <c r="D64" s="776"/>
      <c r="E64" s="777"/>
      <c r="F64" s="574">
        <v>17443</v>
      </c>
    </row>
    <row r="65" spans="1:6" x14ac:dyDescent="0.25">
      <c r="A65" s="400"/>
      <c r="B65" s="404"/>
      <c r="C65" s="404"/>
      <c r="D65" s="404"/>
      <c r="E65" s="404"/>
      <c r="F65" s="399"/>
    </row>
    <row r="66" spans="1:6" ht="31.5" customHeight="1" x14ac:dyDescent="0.25">
      <c r="A66" s="399"/>
      <c r="B66" s="798" t="s">
        <v>729</v>
      </c>
      <c r="C66" s="597"/>
      <c r="D66" s="597"/>
      <c r="E66" s="597"/>
      <c r="F66" s="597"/>
    </row>
    <row r="67" spans="1:6" ht="15.75" x14ac:dyDescent="0.25">
      <c r="A67" s="399"/>
      <c r="B67" s="435"/>
      <c r="C67" s="402"/>
      <c r="D67" s="402"/>
      <c r="E67" s="402"/>
      <c r="F67" s="402"/>
    </row>
    <row r="68" spans="1:6" ht="30.75" customHeight="1" x14ac:dyDescent="0.25">
      <c r="A68" s="400" t="s">
        <v>730</v>
      </c>
      <c r="B68" s="763" t="s">
        <v>731</v>
      </c>
      <c r="C68" s="763"/>
      <c r="D68" s="763"/>
      <c r="E68" s="763"/>
      <c r="F68" s="763"/>
    </row>
    <row r="69" spans="1:6" x14ac:dyDescent="0.25">
      <c r="A69" s="400" t="s">
        <v>730</v>
      </c>
      <c r="B69" s="634" t="s">
        <v>732</v>
      </c>
      <c r="C69" s="634"/>
      <c r="D69" s="634"/>
      <c r="E69" s="418"/>
      <c r="F69" s="399"/>
    </row>
    <row r="70" spans="1:6" x14ac:dyDescent="0.25">
      <c r="A70" s="400" t="s">
        <v>730</v>
      </c>
      <c r="B70" s="634" t="s">
        <v>733</v>
      </c>
      <c r="C70" s="634"/>
      <c r="D70" s="634"/>
      <c r="E70" s="418"/>
      <c r="F70" s="399"/>
    </row>
    <row r="71" spans="1:6" x14ac:dyDescent="0.25">
      <c r="A71" s="400" t="s">
        <v>730</v>
      </c>
      <c r="B71" s="634" t="s">
        <v>734</v>
      </c>
      <c r="C71" s="634"/>
      <c r="D71" s="634"/>
      <c r="E71" s="535" t="s">
        <v>22</v>
      </c>
      <c r="F71" s="399"/>
    </row>
    <row r="72" spans="1:6" x14ac:dyDescent="0.25">
      <c r="A72" s="399"/>
      <c r="B72" s="399"/>
      <c r="C72" s="399"/>
      <c r="D72" s="399"/>
      <c r="E72" s="399"/>
      <c r="F72" s="399"/>
    </row>
    <row r="73" spans="1:6" x14ac:dyDescent="0.25">
      <c r="A73" s="400" t="s">
        <v>730</v>
      </c>
      <c r="B73" s="596" t="s">
        <v>735</v>
      </c>
      <c r="C73" s="596"/>
      <c r="D73" s="596"/>
      <c r="E73" s="596"/>
      <c r="F73" s="422"/>
    </row>
    <row r="74" spans="1:6" x14ac:dyDescent="0.25">
      <c r="A74" s="399"/>
      <c r="B74" s="402"/>
      <c r="C74" s="414"/>
      <c r="D74" s="402"/>
      <c r="E74" s="402"/>
      <c r="F74" s="406"/>
    </row>
    <row r="75" spans="1:6" x14ac:dyDescent="0.25">
      <c r="A75" s="400" t="s">
        <v>730</v>
      </c>
      <c r="B75" s="596" t="s">
        <v>736</v>
      </c>
      <c r="C75" s="596"/>
      <c r="D75" s="596"/>
      <c r="E75" s="596"/>
      <c r="F75" s="424"/>
    </row>
    <row r="76" spans="1:6" x14ac:dyDescent="0.25">
      <c r="A76" s="399"/>
      <c r="B76" s="399"/>
      <c r="C76" s="399"/>
      <c r="D76" s="399"/>
      <c r="E76" s="399"/>
      <c r="F76" s="436"/>
    </row>
    <row r="77" spans="1:6" x14ac:dyDescent="0.25">
      <c r="A77" s="400" t="s">
        <v>730</v>
      </c>
      <c r="B77" s="596" t="s">
        <v>737</v>
      </c>
      <c r="C77" s="596"/>
      <c r="D77" s="596"/>
      <c r="E77" s="596"/>
      <c r="F77" s="424"/>
    </row>
    <row r="78" spans="1:6" x14ac:dyDescent="0.25">
      <c r="A78" s="400"/>
      <c r="B78" s="413"/>
      <c r="C78" s="413"/>
      <c r="D78" s="413"/>
      <c r="E78" s="413"/>
      <c r="F78" s="425"/>
    </row>
    <row r="79" spans="1:6" x14ac:dyDescent="0.25">
      <c r="A79" s="400" t="s">
        <v>738</v>
      </c>
      <c r="B79" s="763" t="s">
        <v>739</v>
      </c>
      <c r="C79" s="763"/>
      <c r="D79" s="763"/>
      <c r="E79" s="763"/>
      <c r="F79" s="763"/>
    </row>
    <row r="80" spans="1:6" x14ac:dyDescent="0.25">
      <c r="A80" s="400" t="s">
        <v>738</v>
      </c>
      <c r="B80" s="779" t="s">
        <v>740</v>
      </c>
      <c r="C80" s="630"/>
      <c r="D80" s="631"/>
      <c r="E80" s="403"/>
      <c r="F80" s="399"/>
    </row>
    <row r="81" spans="1:6" x14ac:dyDescent="0.25">
      <c r="A81" s="400" t="s">
        <v>738</v>
      </c>
      <c r="B81" s="779" t="s">
        <v>741</v>
      </c>
      <c r="C81" s="630"/>
      <c r="D81" s="631"/>
      <c r="E81" s="403"/>
      <c r="F81" s="399"/>
    </row>
    <row r="82" spans="1:6" x14ac:dyDescent="0.25">
      <c r="A82" s="400" t="s">
        <v>738</v>
      </c>
      <c r="B82" s="780" t="s">
        <v>742</v>
      </c>
      <c r="C82" s="781"/>
      <c r="D82" s="610"/>
      <c r="E82" s="403"/>
      <c r="F82" s="399"/>
    </row>
    <row r="83" spans="1:6" x14ac:dyDescent="0.25">
      <c r="A83" s="400" t="s">
        <v>738</v>
      </c>
      <c r="B83" s="780" t="s">
        <v>743</v>
      </c>
      <c r="C83" s="781"/>
      <c r="D83" s="610"/>
      <c r="E83" s="403"/>
      <c r="F83" s="399"/>
    </row>
    <row r="84" spans="1:6" x14ac:dyDescent="0.25">
      <c r="A84" s="400" t="s">
        <v>738</v>
      </c>
      <c r="B84" s="764" t="s">
        <v>529</v>
      </c>
      <c r="C84" s="654"/>
      <c r="D84" s="765"/>
      <c r="E84" s="403"/>
      <c r="F84" s="399"/>
    </row>
    <row r="85" spans="1:6" x14ac:dyDescent="0.25">
      <c r="A85" s="400"/>
      <c r="B85" s="658"/>
      <c r="C85" s="756"/>
      <c r="D85" s="756"/>
      <c r="E85" s="416"/>
      <c r="F85" s="399"/>
    </row>
    <row r="86" spans="1:6" x14ac:dyDescent="0.25">
      <c r="A86" s="399"/>
      <c r="B86" s="399"/>
      <c r="C86" s="399"/>
      <c r="D86" s="399"/>
      <c r="E86" s="399"/>
      <c r="F86" s="399"/>
    </row>
    <row r="87" spans="1:6" ht="15.75" x14ac:dyDescent="0.25">
      <c r="A87" s="399"/>
      <c r="B87" s="409" t="s">
        <v>744</v>
      </c>
      <c r="C87" s="399"/>
      <c r="D87" s="399"/>
      <c r="E87" s="399"/>
      <c r="F87" s="399"/>
    </row>
    <row r="88" spans="1:6" ht="15.75" x14ac:dyDescent="0.25">
      <c r="A88" s="399"/>
      <c r="B88" s="409"/>
      <c r="C88" s="399"/>
      <c r="D88" s="399"/>
      <c r="E88" s="399"/>
      <c r="F88" s="399"/>
    </row>
    <row r="89" spans="1:6" ht="15.75" customHeight="1" x14ac:dyDescent="0.25">
      <c r="A89" s="400" t="s">
        <v>745</v>
      </c>
      <c r="B89" s="763" t="s">
        <v>746</v>
      </c>
      <c r="C89" s="763"/>
      <c r="D89" s="763"/>
      <c r="E89" s="763"/>
      <c r="F89" s="763"/>
    </row>
    <row r="90" spans="1:6" x14ac:dyDescent="0.25">
      <c r="A90" s="400" t="s">
        <v>745</v>
      </c>
      <c r="B90" s="779" t="s">
        <v>747</v>
      </c>
      <c r="C90" s="630"/>
      <c r="D90" s="631"/>
      <c r="E90" s="575" t="s">
        <v>22</v>
      </c>
      <c r="F90" s="399"/>
    </row>
    <row r="91" spans="1:6" x14ac:dyDescent="0.25">
      <c r="A91" s="400" t="s">
        <v>745</v>
      </c>
      <c r="B91" s="779" t="s">
        <v>748</v>
      </c>
      <c r="C91" s="630"/>
      <c r="D91" s="631"/>
      <c r="E91" s="403"/>
      <c r="F91" s="399"/>
    </row>
    <row r="92" spans="1:6" x14ac:dyDescent="0.25">
      <c r="A92" s="400" t="s">
        <v>745</v>
      </c>
      <c r="B92" s="779" t="s">
        <v>741</v>
      </c>
      <c r="C92" s="630"/>
      <c r="D92" s="631"/>
      <c r="E92" s="403"/>
      <c r="F92" s="399"/>
    </row>
    <row r="93" spans="1:6" x14ac:dyDescent="0.25">
      <c r="A93" s="400" t="s">
        <v>745</v>
      </c>
      <c r="B93" s="779" t="s">
        <v>749</v>
      </c>
      <c r="C93" s="630"/>
      <c r="D93" s="631"/>
      <c r="E93" s="403"/>
      <c r="F93" s="399"/>
    </row>
    <row r="94" spans="1:6" x14ac:dyDescent="0.25">
      <c r="A94" s="400" t="s">
        <v>745</v>
      </c>
      <c r="B94" s="780" t="s">
        <v>750</v>
      </c>
      <c r="C94" s="781"/>
      <c r="D94" s="610"/>
      <c r="E94" s="403"/>
      <c r="F94" s="399"/>
    </row>
    <row r="95" spans="1:6" x14ac:dyDescent="0.25">
      <c r="A95" s="400" t="s">
        <v>745</v>
      </c>
      <c r="B95" s="779" t="s">
        <v>751</v>
      </c>
      <c r="C95" s="630"/>
      <c r="D95" s="631"/>
      <c r="E95" s="403"/>
      <c r="F95" s="399"/>
    </row>
    <row r="96" spans="1:6" x14ac:dyDescent="0.25">
      <c r="A96" s="400" t="s">
        <v>745</v>
      </c>
      <c r="B96" s="764" t="s">
        <v>529</v>
      </c>
      <c r="C96" s="654"/>
      <c r="D96" s="765"/>
      <c r="E96" s="403"/>
      <c r="F96" s="399"/>
    </row>
    <row r="97" spans="1:6" x14ac:dyDescent="0.25">
      <c r="A97" s="400"/>
      <c r="B97" s="658"/>
      <c r="C97" s="756"/>
      <c r="D97" s="756"/>
      <c r="E97" s="416"/>
      <c r="F97" s="399"/>
    </row>
    <row r="98" spans="1:6" x14ac:dyDescent="0.25">
      <c r="A98" s="399"/>
      <c r="B98" s="399"/>
      <c r="C98" s="399"/>
      <c r="D98" s="399"/>
      <c r="E98" s="399"/>
      <c r="F98" s="399"/>
    </row>
    <row r="99" spans="1:6" x14ac:dyDescent="0.25">
      <c r="A99" s="400" t="s">
        <v>752</v>
      </c>
      <c r="B99" s="731" t="s">
        <v>753</v>
      </c>
      <c r="C99" s="731"/>
      <c r="D99" s="731"/>
      <c r="E99" s="731"/>
      <c r="F99" s="731"/>
    </row>
    <row r="100" spans="1:6" x14ac:dyDescent="0.25">
      <c r="A100" s="400" t="s">
        <v>752</v>
      </c>
      <c r="B100" s="634" t="s">
        <v>754</v>
      </c>
      <c r="C100" s="634"/>
      <c r="D100" s="634"/>
      <c r="E100" s="576">
        <v>40954</v>
      </c>
      <c r="F100" s="437"/>
    </row>
    <row r="101" spans="1:6" x14ac:dyDescent="0.25">
      <c r="A101" s="400" t="s">
        <v>752</v>
      </c>
      <c r="B101" s="634" t="s">
        <v>755</v>
      </c>
      <c r="C101" s="634"/>
      <c r="D101" s="634"/>
      <c r="E101" s="421"/>
      <c r="F101" s="412"/>
    </row>
    <row r="102" spans="1:6" x14ac:dyDescent="0.25">
      <c r="A102" s="400" t="s">
        <v>752</v>
      </c>
      <c r="B102" s="596" t="s">
        <v>756</v>
      </c>
      <c r="C102" s="596"/>
      <c r="D102" s="596"/>
      <c r="E102" s="535" t="s">
        <v>22</v>
      </c>
      <c r="F102" s="412"/>
    </row>
    <row r="103" spans="1:6" x14ac:dyDescent="0.25">
      <c r="A103" s="399"/>
      <c r="B103" s="399"/>
      <c r="C103" s="399"/>
      <c r="D103" s="399"/>
      <c r="E103" s="399"/>
      <c r="F103" s="399"/>
    </row>
    <row r="104" spans="1:6" x14ac:dyDescent="0.25">
      <c r="A104" s="400" t="s">
        <v>757</v>
      </c>
      <c r="B104" s="763" t="s">
        <v>758</v>
      </c>
      <c r="C104" s="763"/>
      <c r="D104" s="763"/>
      <c r="E104" s="763"/>
      <c r="F104" s="763"/>
    </row>
    <row r="105" spans="1:6" x14ac:dyDescent="0.25">
      <c r="A105" s="400" t="s">
        <v>757</v>
      </c>
      <c r="B105" s="411" t="s">
        <v>679</v>
      </c>
      <c r="C105" s="634" t="s">
        <v>759</v>
      </c>
      <c r="D105" s="634"/>
      <c r="E105" s="439"/>
      <c r="F105" s="438"/>
    </row>
    <row r="106" spans="1:6" x14ac:dyDescent="0.25">
      <c r="A106" s="400" t="s">
        <v>757</v>
      </c>
      <c r="B106" s="685"/>
      <c r="C106" s="685"/>
      <c r="D106" s="440" t="s">
        <v>20</v>
      </c>
      <c r="E106" s="408" t="s">
        <v>21</v>
      </c>
      <c r="F106" s="438"/>
    </row>
    <row r="107" spans="1:6" x14ac:dyDescent="0.25">
      <c r="A107" s="400" t="s">
        <v>757</v>
      </c>
      <c r="B107" s="441" t="s">
        <v>681</v>
      </c>
      <c r="C107" s="417" t="s">
        <v>760</v>
      </c>
      <c r="D107" s="535" t="s">
        <v>22</v>
      </c>
      <c r="E107" s="418"/>
      <c r="F107" s="438"/>
    </row>
    <row r="108" spans="1:6" x14ac:dyDescent="0.25">
      <c r="A108" s="400" t="s">
        <v>757</v>
      </c>
      <c r="B108" s="442"/>
      <c r="C108" s="417" t="s">
        <v>761</v>
      </c>
      <c r="D108" s="577">
        <v>41000</v>
      </c>
      <c r="E108" s="399"/>
      <c r="F108" s="399"/>
    </row>
    <row r="109" spans="1:6" x14ac:dyDescent="0.25">
      <c r="A109" s="399"/>
      <c r="B109" s="399"/>
      <c r="C109" s="399"/>
      <c r="D109" s="399"/>
      <c r="E109" s="399"/>
      <c r="F109" s="399"/>
    </row>
    <row r="110" spans="1:6" x14ac:dyDescent="0.25">
      <c r="A110" s="400" t="s">
        <v>762</v>
      </c>
      <c r="B110" s="731" t="s">
        <v>763</v>
      </c>
      <c r="C110" s="731"/>
      <c r="D110" s="399"/>
      <c r="E110" s="399"/>
      <c r="F110" s="399"/>
    </row>
    <row r="111" spans="1:6" x14ac:dyDescent="0.25">
      <c r="A111" s="400" t="s">
        <v>762</v>
      </c>
      <c r="B111" s="634" t="s">
        <v>764</v>
      </c>
      <c r="C111" s="634"/>
      <c r="D111" s="421"/>
      <c r="E111" s="399"/>
      <c r="F111" s="399"/>
    </row>
    <row r="112" spans="1:6" x14ac:dyDescent="0.25">
      <c r="A112" s="400" t="s">
        <v>762</v>
      </c>
      <c r="B112" s="634" t="s">
        <v>765</v>
      </c>
      <c r="C112" s="634"/>
      <c r="D112" s="443"/>
      <c r="E112" s="399"/>
      <c r="F112" s="399"/>
    </row>
    <row r="113" spans="1:6" x14ac:dyDescent="0.25">
      <c r="A113" s="399"/>
      <c r="B113" s="399"/>
      <c r="C113" s="399"/>
      <c r="D113" s="399"/>
      <c r="E113" s="399"/>
      <c r="F113" s="399"/>
    </row>
    <row r="114" spans="1:6" ht="15.75" x14ac:dyDescent="0.25">
      <c r="A114" s="399"/>
      <c r="B114" s="409" t="s">
        <v>766</v>
      </c>
      <c r="C114" s="399"/>
      <c r="D114" s="399"/>
      <c r="E114" s="399"/>
    </row>
    <row r="115" spans="1:6" x14ac:dyDescent="0.25">
      <c r="A115" s="445"/>
      <c r="B115" s="449" t="s">
        <v>767</v>
      </c>
      <c r="C115" s="446"/>
      <c r="D115" s="446"/>
      <c r="E115" s="446"/>
    </row>
    <row r="116" spans="1:6" x14ac:dyDescent="0.25">
      <c r="A116" s="400" t="s">
        <v>768</v>
      </c>
      <c r="B116" s="800" t="s">
        <v>769</v>
      </c>
      <c r="C116" s="800"/>
      <c r="D116" s="399"/>
      <c r="E116" s="399"/>
    </row>
    <row r="117" spans="1:6" x14ac:dyDescent="0.25">
      <c r="A117" s="400" t="s">
        <v>768</v>
      </c>
      <c r="B117" s="659" t="s">
        <v>770</v>
      </c>
      <c r="C117" s="659"/>
      <c r="D117" s="659"/>
      <c r="E117" s="399"/>
    </row>
    <row r="118" spans="1:6" x14ac:dyDescent="0.25">
      <c r="A118" s="400" t="s">
        <v>768</v>
      </c>
      <c r="B118" s="634" t="s">
        <v>771</v>
      </c>
      <c r="C118" s="634"/>
      <c r="D118" s="702"/>
      <c r="E118" s="578" t="s">
        <v>22</v>
      </c>
    </row>
    <row r="119" spans="1:6" x14ac:dyDescent="0.25">
      <c r="A119" s="400" t="s">
        <v>768</v>
      </c>
      <c r="B119" s="634" t="s">
        <v>772</v>
      </c>
      <c r="C119" s="634"/>
      <c r="D119" s="634"/>
      <c r="E119" s="578" t="s">
        <v>22</v>
      </c>
    </row>
    <row r="120" spans="1:6" x14ac:dyDescent="0.25">
      <c r="A120" s="400" t="s">
        <v>768</v>
      </c>
      <c r="B120" s="634" t="s">
        <v>773</v>
      </c>
      <c r="C120" s="634"/>
      <c r="D120" s="634"/>
      <c r="E120" s="578" t="s">
        <v>22</v>
      </c>
    </row>
    <row r="121" spans="1:6" x14ac:dyDescent="0.25">
      <c r="A121" s="399"/>
      <c r="B121" s="399"/>
      <c r="C121" s="399"/>
      <c r="D121" s="399"/>
      <c r="E121" s="399"/>
    </row>
    <row r="122" spans="1:6" x14ac:dyDescent="0.25">
      <c r="A122" s="400" t="s">
        <v>768</v>
      </c>
      <c r="B122" s="634" t="s">
        <v>774</v>
      </c>
      <c r="C122" s="634"/>
      <c r="D122" s="634"/>
      <c r="E122" s="578" t="s">
        <v>22</v>
      </c>
    </row>
    <row r="123" spans="1:6" x14ac:dyDescent="0.25">
      <c r="A123" s="400" t="s">
        <v>768</v>
      </c>
      <c r="B123" s="634" t="s">
        <v>775</v>
      </c>
      <c r="C123" s="634"/>
      <c r="D123" s="634"/>
      <c r="E123" s="418"/>
    </row>
    <row r="124" spans="1:6" x14ac:dyDescent="0.25">
      <c r="A124" s="400" t="s">
        <v>768</v>
      </c>
      <c r="B124" s="634" t="s">
        <v>776</v>
      </c>
      <c r="C124" s="634"/>
      <c r="D124" s="634"/>
      <c r="E124" s="418"/>
    </row>
    <row r="125" spans="1:6" x14ac:dyDescent="0.25">
      <c r="A125" s="400" t="s">
        <v>768</v>
      </c>
      <c r="B125" s="634" t="s">
        <v>777</v>
      </c>
      <c r="C125" s="634"/>
      <c r="D125" s="634"/>
      <c r="E125" s="418"/>
    </row>
    <row r="126" spans="1:6" x14ac:dyDescent="0.25">
      <c r="A126" s="400" t="s">
        <v>768</v>
      </c>
      <c r="B126" s="764" t="s">
        <v>529</v>
      </c>
      <c r="C126" s="654"/>
      <c r="D126" s="765"/>
      <c r="E126" s="575" t="s">
        <v>22</v>
      </c>
    </row>
    <row r="127" spans="1:6" x14ac:dyDescent="0.25">
      <c r="A127" s="400"/>
      <c r="B127" s="658"/>
      <c r="C127" s="756"/>
      <c r="D127" s="756"/>
      <c r="E127" s="416"/>
    </row>
    <row r="128" spans="1:6" x14ac:dyDescent="0.25">
      <c r="A128" s="399"/>
      <c r="B128" s="399"/>
      <c r="C128" s="399"/>
      <c r="D128" s="399"/>
      <c r="E128" s="399"/>
    </row>
    <row r="129" spans="1:6" x14ac:dyDescent="0.25">
      <c r="A129" s="400" t="s">
        <v>778</v>
      </c>
      <c r="B129" s="731" t="s">
        <v>779</v>
      </c>
      <c r="C129" s="731"/>
      <c r="D129" s="399"/>
      <c r="E129" s="399"/>
    </row>
    <row r="130" spans="1:6" x14ac:dyDescent="0.25">
      <c r="A130" s="400" t="s">
        <v>778</v>
      </c>
      <c r="B130" s="731" t="s">
        <v>780</v>
      </c>
      <c r="C130" s="676"/>
      <c r="D130" s="399"/>
      <c r="E130" s="399"/>
      <c r="F130" s="399"/>
    </row>
    <row r="131" spans="1:6" x14ac:dyDescent="0.25">
      <c r="A131" s="400" t="s">
        <v>778</v>
      </c>
      <c r="B131" s="634" t="s">
        <v>781</v>
      </c>
      <c r="C131" s="634"/>
      <c r="D131" s="634"/>
      <c r="E131" s="578" t="s">
        <v>22</v>
      </c>
      <c r="F131" s="399"/>
    </row>
    <row r="132" spans="1:6" x14ac:dyDescent="0.25">
      <c r="A132" s="400" t="s">
        <v>778</v>
      </c>
      <c r="B132" s="634" t="s">
        <v>782</v>
      </c>
      <c r="C132" s="634"/>
      <c r="D132" s="634"/>
      <c r="E132" s="578" t="s">
        <v>22</v>
      </c>
      <c r="F132" s="399"/>
    </row>
    <row r="133" spans="1:6" x14ac:dyDescent="0.25">
      <c r="A133" s="400" t="s">
        <v>778</v>
      </c>
      <c r="B133" s="634" t="s">
        <v>783</v>
      </c>
      <c r="C133" s="634"/>
      <c r="D133" s="634"/>
      <c r="E133" s="578" t="s">
        <v>22</v>
      </c>
      <c r="F133" s="399"/>
    </row>
    <row r="134" spans="1:6" x14ac:dyDescent="0.25">
      <c r="A134" s="400" t="s">
        <v>778</v>
      </c>
      <c r="B134" s="634" t="s">
        <v>784</v>
      </c>
      <c r="C134" s="634"/>
      <c r="D134" s="634"/>
      <c r="E134" s="578" t="s">
        <v>22</v>
      </c>
      <c r="F134" s="399"/>
    </row>
    <row r="135" spans="1:6" x14ac:dyDescent="0.25">
      <c r="A135" s="400" t="s">
        <v>778</v>
      </c>
      <c r="B135" s="634" t="s">
        <v>785</v>
      </c>
      <c r="C135" s="634"/>
      <c r="D135" s="634"/>
      <c r="E135" s="578" t="s">
        <v>22</v>
      </c>
      <c r="F135" s="399"/>
    </row>
    <row r="136" spans="1:6" x14ac:dyDescent="0.25">
      <c r="A136" s="400" t="s">
        <v>778</v>
      </c>
      <c r="B136" s="634" t="s">
        <v>786</v>
      </c>
      <c r="C136" s="634"/>
      <c r="D136" s="634"/>
      <c r="E136" s="418"/>
      <c r="F136" s="399"/>
    </row>
    <row r="137" spans="1:6" x14ac:dyDescent="0.25">
      <c r="A137" s="400" t="s">
        <v>778</v>
      </c>
      <c r="B137" s="634" t="s">
        <v>787</v>
      </c>
      <c r="C137" s="634"/>
      <c r="D137" s="634"/>
      <c r="E137" s="418"/>
      <c r="F137" s="399"/>
    </row>
    <row r="138" spans="1:6" x14ac:dyDescent="0.25">
      <c r="A138" s="400" t="s">
        <v>778</v>
      </c>
      <c r="B138" s="764" t="s">
        <v>529</v>
      </c>
      <c r="C138" s="654"/>
      <c r="D138" s="765"/>
      <c r="E138" s="403"/>
      <c r="F138" s="399"/>
    </row>
    <row r="139" spans="1:6" x14ac:dyDescent="0.25">
      <c r="A139" s="400"/>
      <c r="B139" s="658"/>
      <c r="C139" s="756"/>
      <c r="D139" s="756"/>
      <c r="E139" s="416"/>
      <c r="F139" s="399"/>
    </row>
    <row r="140" spans="1:6" x14ac:dyDescent="0.25">
      <c r="A140" s="399"/>
      <c r="B140" s="399"/>
      <c r="C140" s="399"/>
      <c r="D140" s="399"/>
      <c r="E140" s="399"/>
      <c r="F140" s="399"/>
    </row>
    <row r="141" spans="1:6" x14ac:dyDescent="0.25">
      <c r="A141" s="400" t="s">
        <v>788</v>
      </c>
      <c r="B141" s="731" t="s">
        <v>789</v>
      </c>
      <c r="C141" s="676"/>
      <c r="D141" s="676"/>
      <c r="E141" s="676"/>
      <c r="F141" s="676"/>
    </row>
    <row r="142" spans="1:6" x14ac:dyDescent="0.25">
      <c r="A142" s="400" t="s">
        <v>788</v>
      </c>
      <c r="B142" s="778"/>
      <c r="C142" s="778"/>
      <c r="D142" s="444" t="s">
        <v>790</v>
      </c>
      <c r="E142" s="444" t="s">
        <v>791</v>
      </c>
      <c r="F142" s="399"/>
    </row>
    <row r="143" spans="1:6" x14ac:dyDescent="0.25">
      <c r="A143" s="400" t="s">
        <v>788</v>
      </c>
      <c r="B143" s="782" t="s">
        <v>792</v>
      </c>
      <c r="C143" s="782"/>
      <c r="D143" s="579" t="s">
        <v>22</v>
      </c>
      <c r="E143" s="405"/>
      <c r="F143" s="399"/>
    </row>
    <row r="144" spans="1:6" x14ac:dyDescent="0.25">
      <c r="A144" s="400" t="s">
        <v>788</v>
      </c>
      <c r="B144" s="782" t="s">
        <v>793</v>
      </c>
      <c r="C144" s="782"/>
      <c r="D144" s="579"/>
      <c r="E144" s="405"/>
      <c r="F144" s="399"/>
    </row>
    <row r="145" spans="1:6" x14ac:dyDescent="0.25">
      <c r="A145" s="400" t="s">
        <v>788</v>
      </c>
      <c r="B145" s="782" t="s">
        <v>794</v>
      </c>
      <c r="C145" s="782"/>
      <c r="D145" s="579" t="s">
        <v>22</v>
      </c>
      <c r="E145" s="405"/>
      <c r="F145" s="399"/>
    </row>
    <row r="146" spans="1:6" x14ac:dyDescent="0.25">
      <c r="A146" s="400" t="s">
        <v>788</v>
      </c>
      <c r="B146" s="782" t="s">
        <v>795</v>
      </c>
      <c r="C146" s="782"/>
      <c r="D146" s="579" t="s">
        <v>22</v>
      </c>
      <c r="E146" s="405"/>
    </row>
    <row r="147" spans="1:6" x14ac:dyDescent="0.25">
      <c r="A147" s="400" t="s">
        <v>788</v>
      </c>
      <c r="B147" s="782" t="s">
        <v>796</v>
      </c>
      <c r="C147" s="782"/>
      <c r="D147" s="579"/>
      <c r="E147" s="405"/>
    </row>
    <row r="148" spans="1:6" x14ac:dyDescent="0.25">
      <c r="A148" s="400" t="s">
        <v>788</v>
      </c>
      <c r="B148" s="782" t="s">
        <v>797</v>
      </c>
      <c r="C148" s="782"/>
      <c r="D148" s="579"/>
      <c r="E148" s="431"/>
    </row>
    <row r="149" spans="1:6" x14ac:dyDescent="0.25">
      <c r="A149" s="400" t="s">
        <v>788</v>
      </c>
      <c r="B149" s="782" t="s">
        <v>798</v>
      </c>
      <c r="C149" s="782"/>
      <c r="D149" s="579"/>
      <c r="E149" s="405"/>
    </row>
    <row r="150" spans="1:6" x14ac:dyDescent="0.25">
      <c r="A150" s="400" t="s">
        <v>788</v>
      </c>
      <c r="B150" s="782" t="s">
        <v>799</v>
      </c>
      <c r="C150" s="782"/>
      <c r="D150" s="579"/>
      <c r="E150" s="405"/>
    </row>
    <row r="151" spans="1:6" x14ac:dyDescent="0.25">
      <c r="A151" s="400" t="s">
        <v>788</v>
      </c>
      <c r="B151" s="782" t="s">
        <v>800</v>
      </c>
      <c r="C151" s="782"/>
      <c r="D151" s="579"/>
      <c r="E151" s="405"/>
    </row>
    <row r="152" spans="1:6" x14ac:dyDescent="0.25">
      <c r="A152" s="400" t="s">
        <v>788</v>
      </c>
      <c r="B152" s="782" t="s">
        <v>801</v>
      </c>
      <c r="C152" s="782"/>
      <c r="D152" s="579"/>
      <c r="E152" s="405"/>
    </row>
    <row r="153" spans="1:6" x14ac:dyDescent="0.25">
      <c r="A153" s="400" t="s">
        <v>788</v>
      </c>
      <c r="B153" s="782" t="s">
        <v>802</v>
      </c>
      <c r="C153" s="782"/>
      <c r="D153" s="579" t="s">
        <v>22</v>
      </c>
      <c r="E153" s="405"/>
    </row>
    <row r="154" spans="1:6" x14ac:dyDescent="0.25">
      <c r="A154" s="399"/>
      <c r="B154" s="399"/>
      <c r="C154" s="399"/>
      <c r="D154" s="399"/>
      <c r="E154" s="399"/>
    </row>
    <row r="155" spans="1:6" ht="60.75" customHeight="1" x14ac:dyDescent="0.25">
      <c r="A155" s="453" t="s">
        <v>803</v>
      </c>
      <c r="B155" s="770" t="s">
        <v>804</v>
      </c>
      <c r="C155" s="771"/>
      <c r="D155" s="771"/>
      <c r="E155" s="771"/>
    </row>
    <row r="156" spans="1:6" x14ac:dyDescent="0.25">
      <c r="A156" s="399"/>
      <c r="B156" s="799" t="s">
        <v>982</v>
      </c>
      <c r="C156" s="720"/>
      <c r="D156" s="720"/>
      <c r="E156" s="720"/>
    </row>
    <row r="157" spans="1:6" x14ac:dyDescent="0.25">
      <c r="A157" s="399"/>
      <c r="B157" s="720"/>
      <c r="C157" s="720"/>
      <c r="D157" s="720"/>
      <c r="E157" s="720"/>
    </row>
    <row r="158" spans="1:6" x14ac:dyDescent="0.25">
      <c r="A158" s="399"/>
      <c r="B158" s="720"/>
      <c r="C158" s="720"/>
      <c r="D158" s="720"/>
      <c r="E158" s="720"/>
    </row>
    <row r="159" spans="1:6" x14ac:dyDescent="0.25">
      <c r="A159" s="399"/>
      <c r="B159" s="720"/>
      <c r="C159" s="720"/>
      <c r="D159" s="720"/>
      <c r="E159" s="720"/>
    </row>
    <row r="160" spans="1:6" x14ac:dyDescent="0.25">
      <c r="B160" s="720"/>
      <c r="C160" s="720"/>
      <c r="D160" s="720"/>
      <c r="E160" s="720"/>
    </row>
  </sheetData>
  <mergeCells count="103">
    <mergeCell ref="B156:E160"/>
    <mergeCell ref="B81:D81"/>
    <mergeCell ref="B82:D82"/>
    <mergeCell ref="B71:D71"/>
    <mergeCell ref="B75:E75"/>
    <mergeCell ref="B79:F79"/>
    <mergeCell ref="B80:D80"/>
    <mergeCell ref="B129:C129"/>
    <mergeCell ref="B117:D117"/>
    <mergeCell ref="B130:C130"/>
    <mergeCell ref="B118:D118"/>
    <mergeCell ref="B119:D119"/>
    <mergeCell ref="B120:D120"/>
    <mergeCell ref="B126:D126"/>
    <mergeCell ref="B110:C110"/>
    <mergeCell ref="B127:D127"/>
    <mergeCell ref="B123:D123"/>
    <mergeCell ref="B124:D124"/>
    <mergeCell ref="B125:D125"/>
    <mergeCell ref="B122:D122"/>
    <mergeCell ref="B111:C111"/>
    <mergeCell ref="B112:C112"/>
    <mergeCell ref="B116:C116"/>
    <mergeCell ref="B145:C145"/>
    <mergeCell ref="B102:D102"/>
    <mergeCell ref="B104:F104"/>
    <mergeCell ref="B92:D92"/>
    <mergeCell ref="B85:D85"/>
    <mergeCell ref="B89:F89"/>
    <mergeCell ref="B83:D83"/>
    <mergeCell ref="B84:D84"/>
    <mergeCell ref="B106:C106"/>
    <mergeCell ref="C105:D105"/>
    <mergeCell ref="B90:D90"/>
    <mergeCell ref="B91:D91"/>
    <mergeCell ref="B141:F141"/>
    <mergeCell ref="B138:D138"/>
    <mergeCell ref="B139:D139"/>
    <mergeCell ref="B131:D131"/>
    <mergeCell ref="B132:D132"/>
    <mergeCell ref="B133:D133"/>
    <mergeCell ref="B134:D134"/>
    <mergeCell ref="B135:D135"/>
    <mergeCell ref="B136:D136"/>
    <mergeCell ref="B30:D30"/>
    <mergeCell ref="B63:E63"/>
    <mergeCell ref="B68:F68"/>
    <mergeCell ref="B32:F32"/>
    <mergeCell ref="B48:F48"/>
    <mergeCell ref="B61:E61"/>
    <mergeCell ref="B66:F66"/>
    <mergeCell ref="B73:E73"/>
    <mergeCell ref="B77:E77"/>
    <mergeCell ref="B69:D69"/>
    <mergeCell ref="B70:D70"/>
    <mergeCell ref="B28:D28"/>
    <mergeCell ref="B29:D29"/>
    <mergeCell ref="B18:D18"/>
    <mergeCell ref="B19:D19"/>
    <mergeCell ref="B20:D20"/>
    <mergeCell ref="B21:D21"/>
    <mergeCell ref="B22:F22"/>
    <mergeCell ref="B23:D23"/>
    <mergeCell ref="A3:F3"/>
    <mergeCell ref="B15:D15"/>
    <mergeCell ref="B16:F16"/>
    <mergeCell ref="B17:D17"/>
    <mergeCell ref="B13:C13"/>
    <mergeCell ref="B10:F10"/>
    <mergeCell ref="B11:C11"/>
    <mergeCell ref="B12:C12"/>
    <mergeCell ref="B4:D4"/>
    <mergeCell ref="B5:F5"/>
    <mergeCell ref="B7:D7"/>
    <mergeCell ref="B8:D8"/>
    <mergeCell ref="B24:D24"/>
    <mergeCell ref="B25:D25"/>
    <mergeCell ref="B26:D26"/>
    <mergeCell ref="B27:F27"/>
    <mergeCell ref="B155:E155"/>
    <mergeCell ref="C57:F57"/>
    <mergeCell ref="B62:E62"/>
    <mergeCell ref="B64:E64"/>
    <mergeCell ref="B142:C142"/>
    <mergeCell ref="B95:D95"/>
    <mergeCell ref="B96:D96"/>
    <mergeCell ref="B93:D93"/>
    <mergeCell ref="B94:D94"/>
    <mergeCell ref="B153:C153"/>
    <mergeCell ref="B147:C147"/>
    <mergeCell ref="B148:C148"/>
    <mergeCell ref="B149:C149"/>
    <mergeCell ref="B97:D97"/>
    <mergeCell ref="B99:F99"/>
    <mergeCell ref="B146:C146"/>
    <mergeCell ref="B151:C151"/>
    <mergeCell ref="B152:C152"/>
    <mergeCell ref="B100:D100"/>
    <mergeCell ref="B101:D101"/>
    <mergeCell ref="B150:C150"/>
    <mergeCell ref="B143:C143"/>
    <mergeCell ref="B144:C144"/>
    <mergeCell ref="B137:D13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31" workbookViewId="0">
      <selection activeCell="K53" sqref="K53"/>
    </sheetView>
  </sheetViews>
  <sheetFormatPr defaultRowHeight="15" x14ac:dyDescent="0.25"/>
  <cols>
    <col min="1" max="2" width="3.85546875" customWidth="1"/>
    <col min="3" max="3" width="10.7109375" customWidth="1"/>
    <col min="4" max="11" width="9" customWidth="1"/>
  </cols>
  <sheetData>
    <row r="1" spans="1:11" x14ac:dyDescent="0.25">
      <c r="C1" t="s">
        <v>953</v>
      </c>
    </row>
    <row r="3" spans="1:11" ht="18" x14ac:dyDescent="0.25">
      <c r="A3" s="709" t="s">
        <v>805</v>
      </c>
      <c r="B3" s="709"/>
      <c r="C3" s="709"/>
      <c r="D3" s="709"/>
      <c r="E3" s="709"/>
      <c r="F3" s="709"/>
      <c r="G3" s="709"/>
      <c r="H3" s="709"/>
      <c r="I3" s="709"/>
      <c r="J3" s="709"/>
      <c r="K3" s="709"/>
    </row>
    <row r="4" spans="1:11" x14ac:dyDescent="0.25">
      <c r="A4" s="455"/>
      <c r="B4" s="455"/>
      <c r="C4" s="455"/>
      <c r="D4" s="455"/>
      <c r="E4" s="455"/>
      <c r="F4" s="455"/>
      <c r="G4" s="455"/>
      <c r="H4" s="455"/>
      <c r="I4" s="455"/>
      <c r="J4" s="455"/>
      <c r="K4" s="455"/>
    </row>
    <row r="5" spans="1:11" x14ac:dyDescent="0.25">
      <c r="A5" s="456" t="s">
        <v>806</v>
      </c>
      <c r="B5" s="809" t="s">
        <v>807</v>
      </c>
      <c r="C5" s="810"/>
      <c r="D5" s="810"/>
      <c r="E5" s="810"/>
      <c r="F5" s="810"/>
      <c r="G5" s="810"/>
      <c r="H5" s="810"/>
      <c r="I5" s="810"/>
      <c r="J5" s="810"/>
      <c r="K5" s="810"/>
    </row>
    <row r="6" spans="1:11" ht="60" customHeight="1" x14ac:dyDescent="0.25">
      <c r="A6" s="455"/>
      <c r="B6" s="802" t="s">
        <v>808</v>
      </c>
      <c r="C6" s="802"/>
      <c r="D6" s="802"/>
      <c r="E6" s="802"/>
      <c r="F6" s="802"/>
      <c r="G6" s="802"/>
      <c r="H6" s="802"/>
      <c r="I6" s="802"/>
      <c r="J6" s="802"/>
      <c r="K6" s="802"/>
    </row>
    <row r="7" spans="1:11" x14ac:dyDescent="0.25">
      <c r="A7" s="475"/>
      <c r="B7" s="476"/>
      <c r="C7" s="477"/>
      <c r="D7" s="474"/>
      <c r="E7" s="474"/>
      <c r="F7" s="474"/>
      <c r="G7" s="474"/>
      <c r="H7" s="474"/>
      <c r="I7" s="478"/>
      <c r="J7" s="476" t="s">
        <v>809</v>
      </c>
      <c r="K7" s="476" t="s">
        <v>810</v>
      </c>
    </row>
    <row r="8" spans="1:11" ht="54" x14ac:dyDescent="0.25">
      <c r="A8" s="472"/>
      <c r="B8" s="473"/>
      <c r="C8" s="802" t="s">
        <v>811</v>
      </c>
      <c r="D8" s="802"/>
      <c r="E8" s="802"/>
      <c r="F8" s="802"/>
      <c r="G8" s="802"/>
      <c r="H8" s="802"/>
      <c r="I8" s="802"/>
      <c r="J8" s="479" t="s">
        <v>812</v>
      </c>
      <c r="K8" s="479" t="s">
        <v>813</v>
      </c>
    </row>
    <row r="9" spans="1:11" ht="45" x14ac:dyDescent="0.25">
      <c r="A9" s="472"/>
      <c r="B9" s="473"/>
      <c r="C9" s="802" t="s">
        <v>814</v>
      </c>
      <c r="D9" s="802"/>
      <c r="E9" s="802"/>
      <c r="F9" s="802"/>
      <c r="G9" s="802"/>
      <c r="H9" s="802"/>
      <c r="I9" s="802"/>
      <c r="J9" s="479" t="s">
        <v>812</v>
      </c>
      <c r="K9" s="479" t="s">
        <v>815</v>
      </c>
    </row>
    <row r="10" spans="1:11" x14ac:dyDescent="0.25">
      <c r="A10" s="472"/>
      <c r="B10" s="473"/>
      <c r="C10" s="802" t="s">
        <v>816</v>
      </c>
      <c r="D10" s="802"/>
      <c r="E10" s="802"/>
      <c r="F10" s="802"/>
      <c r="G10" s="802"/>
      <c r="H10" s="802"/>
      <c r="I10" s="802"/>
      <c r="J10" s="479" t="s">
        <v>812</v>
      </c>
      <c r="K10" s="479" t="s">
        <v>817</v>
      </c>
    </row>
    <row r="11" spans="1:11" x14ac:dyDescent="0.25">
      <c r="A11" s="472"/>
      <c r="B11" s="473"/>
      <c r="C11" s="802" t="s">
        <v>818</v>
      </c>
      <c r="D11" s="802"/>
      <c r="E11" s="802"/>
      <c r="F11" s="802"/>
      <c r="G11" s="802"/>
      <c r="H11" s="802"/>
      <c r="I11" s="802"/>
      <c r="J11" s="479" t="s">
        <v>812</v>
      </c>
      <c r="K11" s="479" t="s">
        <v>812</v>
      </c>
    </row>
    <row r="12" spans="1:11" x14ac:dyDescent="0.25">
      <c r="A12" s="472"/>
      <c r="B12" s="473"/>
      <c r="C12" s="802" t="s">
        <v>819</v>
      </c>
      <c r="D12" s="802"/>
      <c r="E12" s="802"/>
      <c r="F12" s="802"/>
      <c r="G12" s="802"/>
      <c r="H12" s="802"/>
      <c r="I12" s="802"/>
      <c r="J12" s="479" t="s">
        <v>817</v>
      </c>
      <c r="K12" s="479" t="s">
        <v>812</v>
      </c>
    </row>
    <row r="13" spans="1:11" x14ac:dyDescent="0.25">
      <c r="A13" s="472"/>
      <c r="B13" s="473"/>
      <c r="C13" s="802" t="s">
        <v>820</v>
      </c>
      <c r="D13" s="802"/>
      <c r="E13" s="802"/>
      <c r="F13" s="802"/>
      <c r="G13" s="802"/>
      <c r="H13" s="802"/>
      <c r="I13" s="802"/>
      <c r="J13" s="479" t="s">
        <v>812</v>
      </c>
      <c r="K13" s="479" t="s">
        <v>812</v>
      </c>
    </row>
    <row r="14" spans="1:11" x14ac:dyDescent="0.25">
      <c r="A14" s="472"/>
      <c r="B14" s="473"/>
      <c r="C14" s="802" t="s">
        <v>821</v>
      </c>
      <c r="D14" s="802"/>
      <c r="E14" s="802"/>
      <c r="F14" s="802"/>
      <c r="G14" s="802"/>
      <c r="H14" s="802"/>
      <c r="I14" s="802"/>
      <c r="J14" s="479" t="s">
        <v>812</v>
      </c>
      <c r="K14" s="479" t="s">
        <v>817</v>
      </c>
    </row>
    <row r="15" spans="1:11" x14ac:dyDescent="0.25">
      <c r="A15" s="455"/>
      <c r="B15" s="467"/>
      <c r="C15" s="467"/>
      <c r="D15" s="467"/>
      <c r="E15" s="467"/>
      <c r="F15" s="467"/>
      <c r="G15" s="467"/>
      <c r="H15" s="467"/>
      <c r="I15" s="467"/>
      <c r="J15" s="467"/>
      <c r="K15" s="467"/>
    </row>
    <row r="16" spans="1:11" x14ac:dyDescent="0.25">
      <c r="A16" s="480"/>
      <c r="B16" s="803" t="s">
        <v>822</v>
      </c>
      <c r="C16" s="804"/>
      <c r="D16" s="804"/>
      <c r="E16" s="804"/>
      <c r="F16" s="804"/>
      <c r="G16" s="804"/>
      <c r="H16" s="804"/>
      <c r="I16" s="804"/>
      <c r="J16" s="804"/>
      <c r="K16" s="804"/>
    </row>
    <row r="17" spans="1:11" x14ac:dyDescent="0.25">
      <c r="A17" s="480"/>
      <c r="B17" s="803" t="s">
        <v>823</v>
      </c>
      <c r="C17" s="804"/>
      <c r="D17" s="804"/>
      <c r="E17" s="804"/>
      <c r="F17" s="804"/>
      <c r="G17" s="804"/>
      <c r="H17" s="804"/>
      <c r="I17" s="804"/>
      <c r="J17" s="804"/>
      <c r="K17" s="804"/>
    </row>
    <row r="18" spans="1:11" ht="29.25" customHeight="1" x14ac:dyDescent="0.25">
      <c r="A18" s="455"/>
      <c r="B18" s="803" t="s">
        <v>824</v>
      </c>
      <c r="C18" s="803"/>
      <c r="D18" s="803"/>
      <c r="E18" s="803"/>
      <c r="F18" s="803"/>
      <c r="G18" s="803"/>
      <c r="H18" s="803"/>
      <c r="I18" s="803"/>
      <c r="J18" s="803"/>
      <c r="K18" s="803"/>
    </row>
    <row r="19" spans="1:11" x14ac:dyDescent="0.25">
      <c r="A19" s="455"/>
      <c r="B19" s="803" t="s">
        <v>825</v>
      </c>
      <c r="C19" s="804"/>
      <c r="D19" s="804"/>
      <c r="E19" s="804"/>
      <c r="F19" s="804"/>
      <c r="G19" s="804"/>
      <c r="H19" s="804"/>
      <c r="I19" s="804"/>
      <c r="J19" s="804"/>
      <c r="K19" s="804"/>
    </row>
    <row r="20" spans="1:11" x14ac:dyDescent="0.25">
      <c r="A20" s="455"/>
      <c r="B20" s="805" t="s">
        <v>826</v>
      </c>
      <c r="C20" s="806"/>
      <c r="D20" s="806"/>
      <c r="E20" s="806"/>
      <c r="F20" s="806"/>
      <c r="G20" s="806"/>
      <c r="H20" s="806"/>
      <c r="I20" s="806"/>
      <c r="J20" s="806"/>
      <c r="K20" s="806"/>
    </row>
    <row r="21" spans="1:11" x14ac:dyDescent="0.25">
      <c r="A21" s="455"/>
      <c r="B21" s="806"/>
      <c r="C21" s="806"/>
      <c r="D21" s="806"/>
      <c r="E21" s="806"/>
      <c r="F21" s="806"/>
      <c r="G21" s="806"/>
      <c r="H21" s="806"/>
      <c r="I21" s="806"/>
      <c r="J21" s="806"/>
      <c r="K21" s="806"/>
    </row>
    <row r="22" spans="1:11" x14ac:dyDescent="0.25">
      <c r="A22" s="455"/>
      <c r="B22" s="455"/>
      <c r="C22" s="461"/>
      <c r="D22" s="461"/>
      <c r="E22" s="461"/>
      <c r="F22" s="461"/>
      <c r="G22" s="461"/>
      <c r="H22" s="461"/>
      <c r="I22" s="461"/>
      <c r="J22" s="461"/>
      <c r="K22" s="461"/>
    </row>
    <row r="23" spans="1:11" x14ac:dyDescent="0.25">
      <c r="A23" s="456" t="s">
        <v>806</v>
      </c>
      <c r="B23" s="790"/>
      <c r="C23" s="791"/>
      <c r="D23" s="791"/>
      <c r="E23" s="791"/>
      <c r="F23" s="791"/>
      <c r="G23" s="791"/>
      <c r="H23" s="792"/>
      <c r="I23" s="462" t="s">
        <v>827</v>
      </c>
      <c r="J23" s="462" t="s">
        <v>828</v>
      </c>
      <c r="K23" s="462" t="s">
        <v>458</v>
      </c>
    </row>
    <row r="24" spans="1:11" x14ac:dyDescent="0.25">
      <c r="A24" s="456" t="s">
        <v>806</v>
      </c>
      <c r="B24" s="463" t="s">
        <v>829</v>
      </c>
      <c r="C24" s="604" t="s">
        <v>830</v>
      </c>
      <c r="D24" s="604"/>
      <c r="E24" s="604"/>
      <c r="F24" s="604"/>
      <c r="G24" s="604"/>
      <c r="H24" s="605"/>
      <c r="I24" s="460">
        <v>1668</v>
      </c>
      <c r="J24" s="460">
        <v>660</v>
      </c>
      <c r="K24" s="460">
        <v>2328</v>
      </c>
    </row>
    <row r="25" spans="1:11" x14ac:dyDescent="0.25">
      <c r="A25" s="456" t="s">
        <v>806</v>
      </c>
      <c r="B25" s="463" t="s">
        <v>831</v>
      </c>
      <c r="C25" s="604" t="s">
        <v>832</v>
      </c>
      <c r="D25" s="604"/>
      <c r="E25" s="604"/>
      <c r="F25" s="604"/>
      <c r="G25" s="604"/>
      <c r="H25" s="605"/>
      <c r="I25" s="460">
        <v>368</v>
      </c>
      <c r="J25" s="460">
        <v>67</v>
      </c>
      <c r="K25" s="460">
        <v>435</v>
      </c>
    </row>
    <row r="26" spans="1:11" x14ac:dyDescent="0.25">
      <c r="A26" s="456" t="s">
        <v>806</v>
      </c>
      <c r="B26" s="463" t="s">
        <v>833</v>
      </c>
      <c r="C26" s="604" t="s">
        <v>834</v>
      </c>
      <c r="D26" s="604"/>
      <c r="E26" s="604"/>
      <c r="F26" s="604"/>
      <c r="G26" s="604"/>
      <c r="H26" s="605"/>
      <c r="I26" s="460">
        <v>582</v>
      </c>
      <c r="J26" s="460">
        <v>267</v>
      </c>
      <c r="K26" s="460">
        <v>849</v>
      </c>
    </row>
    <row r="27" spans="1:11" x14ac:dyDescent="0.25">
      <c r="A27" s="456" t="s">
        <v>806</v>
      </c>
      <c r="B27" s="463" t="s">
        <v>835</v>
      </c>
      <c r="C27" s="604" t="s">
        <v>836</v>
      </c>
      <c r="D27" s="604"/>
      <c r="E27" s="604"/>
      <c r="F27" s="604"/>
      <c r="G27" s="604"/>
      <c r="H27" s="605"/>
      <c r="I27" s="460">
        <v>1086</v>
      </c>
      <c r="J27" s="460">
        <v>393</v>
      </c>
      <c r="K27" s="460">
        <v>1479</v>
      </c>
    </row>
    <row r="28" spans="1:11" x14ac:dyDescent="0.25">
      <c r="A28" s="456" t="s">
        <v>806</v>
      </c>
      <c r="B28" s="463" t="s">
        <v>837</v>
      </c>
      <c r="C28" s="604" t="s">
        <v>838</v>
      </c>
      <c r="D28" s="604"/>
      <c r="E28" s="604"/>
      <c r="F28" s="604"/>
      <c r="G28" s="604"/>
      <c r="H28" s="605"/>
      <c r="I28" s="460">
        <v>57</v>
      </c>
      <c r="J28" s="460">
        <v>18</v>
      </c>
      <c r="K28" s="460">
        <v>75</v>
      </c>
    </row>
    <row r="29" spans="1:11" x14ac:dyDescent="0.25">
      <c r="A29" s="456" t="s">
        <v>806</v>
      </c>
      <c r="B29" s="464" t="s">
        <v>839</v>
      </c>
      <c r="C29" s="783" t="s">
        <v>840</v>
      </c>
      <c r="D29" s="783"/>
      <c r="E29" s="783"/>
      <c r="F29" s="783"/>
      <c r="G29" s="783"/>
      <c r="H29" s="760"/>
      <c r="I29" s="460">
        <v>1543</v>
      </c>
      <c r="J29" s="460">
        <v>346</v>
      </c>
      <c r="K29" s="460">
        <v>1889</v>
      </c>
    </row>
    <row r="30" spans="1:11" ht="29.25" customHeight="1" x14ac:dyDescent="0.25">
      <c r="A30" s="456" t="s">
        <v>806</v>
      </c>
      <c r="B30" s="464" t="s">
        <v>841</v>
      </c>
      <c r="C30" s="604" t="s">
        <v>842</v>
      </c>
      <c r="D30" s="604"/>
      <c r="E30" s="604"/>
      <c r="F30" s="604"/>
      <c r="G30" s="604"/>
      <c r="H30" s="605"/>
      <c r="I30" s="460">
        <v>92</v>
      </c>
      <c r="J30" s="460">
        <v>213</v>
      </c>
      <c r="K30" s="460">
        <v>305</v>
      </c>
    </row>
    <row r="31" spans="1:11" x14ac:dyDescent="0.25">
      <c r="A31" s="456" t="s">
        <v>806</v>
      </c>
      <c r="B31" s="463" t="s">
        <v>843</v>
      </c>
      <c r="C31" s="604" t="s">
        <v>844</v>
      </c>
      <c r="D31" s="604"/>
      <c r="E31" s="604"/>
      <c r="F31" s="604"/>
      <c r="G31" s="604"/>
      <c r="H31" s="605"/>
      <c r="I31" s="460">
        <v>26</v>
      </c>
      <c r="J31" s="460">
        <v>97</v>
      </c>
      <c r="K31" s="460">
        <v>123</v>
      </c>
    </row>
    <row r="32" spans="1:11" ht="29.25" customHeight="1" x14ac:dyDescent="0.25">
      <c r="A32" s="456" t="s">
        <v>806</v>
      </c>
      <c r="B32" s="463" t="s">
        <v>845</v>
      </c>
      <c r="C32" s="604" t="s">
        <v>846</v>
      </c>
      <c r="D32" s="604"/>
      <c r="E32" s="604"/>
      <c r="F32" s="604"/>
      <c r="G32" s="604"/>
      <c r="H32" s="605"/>
      <c r="I32" s="460">
        <v>7</v>
      </c>
      <c r="J32" s="460">
        <v>4</v>
      </c>
      <c r="K32" s="460">
        <v>11</v>
      </c>
    </row>
    <row r="33" spans="1:11" ht="29.25" customHeight="1" x14ac:dyDescent="0.25">
      <c r="A33" s="456" t="s">
        <v>806</v>
      </c>
      <c r="B33" s="469" t="s">
        <v>847</v>
      </c>
      <c r="C33" s="636" t="s">
        <v>848</v>
      </c>
      <c r="D33" s="636"/>
      <c r="E33" s="636"/>
      <c r="F33" s="636"/>
      <c r="G33" s="636"/>
      <c r="H33" s="636"/>
      <c r="I33" s="460"/>
      <c r="J33" s="460"/>
      <c r="K33" s="460"/>
    </row>
    <row r="34" spans="1:11" x14ac:dyDescent="0.25">
      <c r="A34" s="455"/>
      <c r="B34" s="455"/>
      <c r="C34" s="455"/>
      <c r="D34" s="455"/>
      <c r="E34" s="455"/>
      <c r="F34" s="455"/>
      <c r="G34" s="455"/>
      <c r="H34" s="455"/>
      <c r="I34" s="455"/>
      <c r="J34" s="455"/>
      <c r="K34" s="455"/>
    </row>
    <row r="35" spans="1:11" x14ac:dyDescent="0.25">
      <c r="A35" s="456" t="s">
        <v>849</v>
      </c>
      <c r="B35" s="768" t="s">
        <v>850</v>
      </c>
      <c r="C35" s="676"/>
      <c r="D35" s="676"/>
      <c r="E35" s="676"/>
      <c r="F35" s="676"/>
      <c r="G35" s="676"/>
      <c r="H35" s="676"/>
      <c r="I35" s="676"/>
      <c r="J35" s="676"/>
      <c r="K35" s="676"/>
    </row>
    <row r="36" spans="1:11" ht="73.5" customHeight="1" x14ac:dyDescent="0.25">
      <c r="A36" s="455"/>
      <c r="B36" s="597" t="s">
        <v>851</v>
      </c>
      <c r="C36" s="597"/>
      <c r="D36" s="597"/>
      <c r="E36" s="597"/>
      <c r="F36" s="597"/>
      <c r="G36" s="597"/>
      <c r="H36" s="597"/>
      <c r="I36" s="597"/>
      <c r="J36" s="597"/>
      <c r="K36" s="597"/>
    </row>
    <row r="37" spans="1:11" x14ac:dyDescent="0.25">
      <c r="A37" s="455"/>
      <c r="B37" s="457"/>
      <c r="C37" s="457"/>
      <c r="D37" s="457"/>
      <c r="E37" s="457"/>
      <c r="F37" s="457"/>
      <c r="G37" s="457"/>
      <c r="H37" s="457"/>
      <c r="I37" s="457"/>
      <c r="J37" s="457"/>
      <c r="K37" s="457"/>
    </row>
    <row r="38" spans="1:11" x14ac:dyDescent="0.25">
      <c r="A38" s="459" t="s">
        <v>849</v>
      </c>
      <c r="B38" s="811" t="s">
        <v>852</v>
      </c>
      <c r="C38" s="811"/>
      <c r="D38" s="811"/>
      <c r="E38" s="811"/>
      <c r="F38" s="811"/>
      <c r="G38" s="470">
        <v>18</v>
      </c>
      <c r="H38" s="471" t="s">
        <v>853</v>
      </c>
      <c r="I38" s="481" t="s">
        <v>854</v>
      </c>
      <c r="J38" s="482">
        <v>34032.332999999999</v>
      </c>
      <c r="K38" s="481" t="s">
        <v>855</v>
      </c>
    </row>
    <row r="39" spans="1:11" x14ac:dyDescent="0.25">
      <c r="A39" s="468"/>
      <c r="B39" s="468"/>
      <c r="C39" s="468"/>
      <c r="D39" s="468"/>
      <c r="E39" s="468"/>
      <c r="F39" s="468"/>
      <c r="G39" s="468"/>
      <c r="H39" s="468"/>
      <c r="I39" s="483" t="s">
        <v>856</v>
      </c>
      <c r="J39" s="482">
        <v>1888</v>
      </c>
      <c r="K39" s="481" t="s">
        <v>857</v>
      </c>
    </row>
    <row r="40" spans="1:11" x14ac:dyDescent="0.25">
      <c r="A40" s="456" t="s">
        <v>858</v>
      </c>
      <c r="B40" s="768" t="s">
        <v>859</v>
      </c>
      <c r="C40" s="676"/>
      <c r="D40" s="676"/>
      <c r="E40" s="676"/>
      <c r="F40" s="676"/>
      <c r="G40" s="676"/>
      <c r="H40" s="676"/>
      <c r="I40" s="676"/>
      <c r="J40" s="676"/>
      <c r="K40" s="676"/>
    </row>
    <row r="41" spans="1:11" ht="30" customHeight="1" x14ac:dyDescent="0.25">
      <c r="A41" s="456"/>
      <c r="B41" s="763" t="s">
        <v>860</v>
      </c>
      <c r="C41" s="597"/>
      <c r="D41" s="597"/>
      <c r="E41" s="597"/>
      <c r="F41" s="597"/>
      <c r="G41" s="597"/>
      <c r="H41" s="597"/>
      <c r="I41" s="597"/>
      <c r="J41" s="597"/>
      <c r="K41" s="597"/>
    </row>
    <row r="42" spans="1:11" ht="117" customHeight="1" x14ac:dyDescent="0.25">
      <c r="A42" s="456"/>
      <c r="B42" s="801" t="s">
        <v>861</v>
      </c>
      <c r="C42" s="597"/>
      <c r="D42" s="597"/>
      <c r="E42" s="597"/>
      <c r="F42" s="597"/>
      <c r="G42" s="597"/>
      <c r="H42" s="597"/>
      <c r="I42" s="597"/>
      <c r="J42" s="597"/>
      <c r="K42" s="597"/>
    </row>
    <row r="43" spans="1:11" ht="89.25" customHeight="1" x14ac:dyDescent="0.25">
      <c r="A43" s="456"/>
      <c r="B43" s="801" t="s">
        <v>862</v>
      </c>
      <c r="C43" s="763"/>
      <c r="D43" s="763"/>
      <c r="E43" s="763"/>
      <c r="F43" s="763"/>
      <c r="G43" s="763"/>
      <c r="H43" s="763"/>
      <c r="I43" s="763"/>
      <c r="J43" s="763"/>
      <c r="K43" s="763"/>
    </row>
    <row r="44" spans="1:11" ht="66" customHeight="1" x14ac:dyDescent="0.25">
      <c r="A44" s="456"/>
      <c r="B44" s="763" t="s">
        <v>863</v>
      </c>
      <c r="C44" s="597"/>
      <c r="D44" s="597"/>
      <c r="E44" s="597"/>
      <c r="F44" s="597"/>
      <c r="G44" s="597"/>
      <c r="H44" s="597"/>
      <c r="I44" s="597"/>
      <c r="J44" s="597"/>
      <c r="K44" s="597"/>
    </row>
    <row r="45" spans="1:11" x14ac:dyDescent="0.25">
      <c r="A45" s="456"/>
      <c r="B45" s="466"/>
      <c r="C45" s="466"/>
      <c r="D45" s="466"/>
      <c r="E45" s="466"/>
      <c r="F45" s="466"/>
      <c r="G45" s="466"/>
      <c r="H45" s="466"/>
      <c r="I45" s="466"/>
      <c r="J45" s="466"/>
      <c r="K45" s="466"/>
    </row>
    <row r="46" spans="1:11" x14ac:dyDescent="0.25">
      <c r="A46" s="456" t="s">
        <v>858</v>
      </c>
      <c r="B46" s="812" t="s">
        <v>864</v>
      </c>
      <c r="C46" s="710"/>
      <c r="D46" s="710"/>
      <c r="E46" s="710"/>
      <c r="F46" s="710"/>
      <c r="G46" s="710"/>
      <c r="H46" s="710"/>
      <c r="I46" s="710"/>
      <c r="J46" s="710"/>
      <c r="K46" s="710"/>
    </row>
    <row r="47" spans="1:11" x14ac:dyDescent="0.25">
      <c r="A47" s="455"/>
      <c r="B47" s="455"/>
      <c r="C47" s="455"/>
      <c r="D47" s="455"/>
      <c r="E47" s="455"/>
      <c r="F47" s="455"/>
      <c r="G47" s="455"/>
      <c r="H47" s="455"/>
      <c r="I47" s="455"/>
      <c r="J47" s="455"/>
      <c r="K47" s="455"/>
    </row>
    <row r="48" spans="1:11" x14ac:dyDescent="0.25">
      <c r="A48" s="456" t="s">
        <v>858</v>
      </c>
      <c r="B48" s="813" t="s">
        <v>865</v>
      </c>
      <c r="C48" s="813"/>
      <c r="D48" s="813"/>
      <c r="E48" s="813"/>
      <c r="F48" s="813"/>
      <c r="G48" s="813"/>
      <c r="H48" s="813"/>
      <c r="I48" s="813"/>
      <c r="J48" s="813"/>
      <c r="K48" s="813"/>
    </row>
    <row r="49" spans="1:11" x14ac:dyDescent="0.25">
      <c r="A49" s="456" t="s">
        <v>858</v>
      </c>
      <c r="B49" s="808" t="s">
        <v>866</v>
      </c>
      <c r="C49" s="808"/>
      <c r="D49" s="465" t="s">
        <v>867</v>
      </c>
      <c r="E49" s="465" t="s">
        <v>868</v>
      </c>
      <c r="F49" s="465" t="s">
        <v>869</v>
      </c>
      <c r="G49" s="465" t="s">
        <v>870</v>
      </c>
      <c r="H49" s="465" t="s">
        <v>871</v>
      </c>
      <c r="I49" s="465" t="s">
        <v>872</v>
      </c>
      <c r="J49" s="465" t="s">
        <v>873</v>
      </c>
      <c r="K49" s="465" t="s">
        <v>458</v>
      </c>
    </row>
    <row r="50" spans="1:11" x14ac:dyDescent="0.25">
      <c r="A50" s="456" t="s">
        <v>858</v>
      </c>
      <c r="B50" s="808"/>
      <c r="C50" s="808"/>
      <c r="D50" s="458">
        <v>314</v>
      </c>
      <c r="E50" s="458">
        <v>902</v>
      </c>
      <c r="F50" s="458">
        <v>967</v>
      </c>
      <c r="G50" s="458">
        <v>502</v>
      </c>
      <c r="H50" s="458">
        <v>246</v>
      </c>
      <c r="I50" s="458">
        <v>343</v>
      </c>
      <c r="J50" s="458">
        <v>228</v>
      </c>
      <c r="K50" s="458">
        <v>3502</v>
      </c>
    </row>
    <row r="51" spans="1:11" x14ac:dyDescent="0.25">
      <c r="A51" s="455"/>
      <c r="B51" s="807"/>
      <c r="C51" s="807"/>
      <c r="D51" s="455"/>
      <c r="E51" s="455"/>
      <c r="F51" s="455"/>
      <c r="G51" s="455"/>
      <c r="H51" s="455"/>
      <c r="I51" s="455"/>
      <c r="J51" s="455"/>
      <c r="K51" s="455"/>
    </row>
    <row r="52" spans="1:11" x14ac:dyDescent="0.25">
      <c r="A52" s="456" t="s">
        <v>858</v>
      </c>
      <c r="B52" s="808" t="s">
        <v>874</v>
      </c>
      <c r="C52" s="808"/>
      <c r="D52" s="465" t="s">
        <v>867</v>
      </c>
      <c r="E52" s="465" t="s">
        <v>868</v>
      </c>
      <c r="F52" s="465" t="s">
        <v>869</v>
      </c>
      <c r="G52" s="465" t="s">
        <v>870</v>
      </c>
      <c r="H52" s="465" t="s">
        <v>871</v>
      </c>
      <c r="I52" s="465" t="s">
        <v>872</v>
      </c>
      <c r="J52" s="465" t="s">
        <v>873</v>
      </c>
      <c r="K52" s="465" t="s">
        <v>458</v>
      </c>
    </row>
    <row r="53" spans="1:11" x14ac:dyDescent="0.25">
      <c r="A53" s="456" t="s">
        <v>858</v>
      </c>
      <c r="B53" s="808"/>
      <c r="C53" s="808"/>
      <c r="D53" s="458">
        <v>98</v>
      </c>
      <c r="E53" s="458">
        <v>455</v>
      </c>
      <c r="F53" s="458">
        <v>985</v>
      </c>
      <c r="G53" s="458">
        <v>239</v>
      </c>
      <c r="H53" s="458">
        <v>42</v>
      </c>
      <c r="I53" s="458">
        <v>37</v>
      </c>
      <c r="J53" s="458">
        <v>6</v>
      </c>
      <c r="K53" s="458">
        <v>1862</v>
      </c>
    </row>
    <row r="54" spans="1:11" x14ac:dyDescent="0.25">
      <c r="A54" s="455"/>
      <c r="B54" s="455"/>
      <c r="C54" s="455"/>
      <c r="D54" s="455"/>
      <c r="E54" s="455"/>
      <c r="F54" s="455"/>
      <c r="G54" s="455"/>
      <c r="H54" s="455"/>
      <c r="I54" s="455"/>
      <c r="J54" s="455"/>
      <c r="K54" s="455"/>
    </row>
  </sheetData>
  <mergeCells count="40">
    <mergeCell ref="C11:I11"/>
    <mergeCell ref="C12:I12"/>
    <mergeCell ref="C13:I13"/>
    <mergeCell ref="C28:H28"/>
    <mergeCell ref="C25:H25"/>
    <mergeCell ref="C26:H26"/>
    <mergeCell ref="B21:K21"/>
    <mergeCell ref="C27:H27"/>
    <mergeCell ref="B51:C51"/>
    <mergeCell ref="B52:C53"/>
    <mergeCell ref="B5:K5"/>
    <mergeCell ref="B35:K35"/>
    <mergeCell ref="B36:K36"/>
    <mergeCell ref="B38:F38"/>
    <mergeCell ref="B40:K40"/>
    <mergeCell ref="B46:K46"/>
    <mergeCell ref="B48:K48"/>
    <mergeCell ref="B42:K42"/>
    <mergeCell ref="B49:C50"/>
    <mergeCell ref="C29:H29"/>
    <mergeCell ref="C30:H30"/>
    <mergeCell ref="C31:H31"/>
    <mergeCell ref="C32:H32"/>
    <mergeCell ref="C9:I9"/>
    <mergeCell ref="B44:K44"/>
    <mergeCell ref="B43:K43"/>
    <mergeCell ref="B41:K41"/>
    <mergeCell ref="C33:H33"/>
    <mergeCell ref="A3:K3"/>
    <mergeCell ref="B6:K6"/>
    <mergeCell ref="B23:H23"/>
    <mergeCell ref="C24:H24"/>
    <mergeCell ref="B16:K16"/>
    <mergeCell ref="B17:K17"/>
    <mergeCell ref="B18:K18"/>
    <mergeCell ref="B19:K19"/>
    <mergeCell ref="B20:K20"/>
    <mergeCell ref="C8:I8"/>
    <mergeCell ref="C14:I14"/>
    <mergeCell ref="C10:I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CDS-A</vt:lpstr>
      <vt:lpstr>CDS-B</vt:lpstr>
      <vt:lpstr>CDS-C</vt:lpstr>
      <vt:lpstr>CDS-D</vt:lpstr>
      <vt:lpstr>CDS-E</vt:lpstr>
      <vt:lpstr>CDS-F</vt:lpstr>
      <vt:lpstr>CDS-G</vt:lpstr>
      <vt:lpstr>CDS-H</vt:lpstr>
      <vt:lpstr>CDS-I</vt:lpstr>
      <vt:lpstr>CDS-J</vt:lpstr>
      <vt:lpstr>CDS Definitions</vt:lpstr>
      <vt:lpstr>CDS Changes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kdenz</cp:lastModifiedBy>
  <cp:lastPrinted>2012-04-02T20:26:35Z</cp:lastPrinted>
  <dcterms:created xsi:type="dcterms:W3CDTF">2011-09-30T15:24:49Z</dcterms:created>
  <dcterms:modified xsi:type="dcterms:W3CDTF">2012-05-04T16:25:18Z</dcterms:modified>
</cp:coreProperties>
</file>