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edu-my.sharepoint.com/personal/alexandre_gomes_epfedu_fr/Documents/VBA_SQL/VBA/"/>
    </mc:Choice>
  </mc:AlternateContent>
  <xr:revisionPtr revIDLastSave="1150" documentId="8_{CAED2F9E-69EF-4D04-B9C4-E33AE7A91385}" xr6:coauthVersionLast="47" xr6:coauthVersionMax="47" xr10:uidLastSave="{CA0E633D-6687-43A8-B97B-B7A3C355E803}"/>
  <bookViews>
    <workbookView xWindow="11424" yWindow="0" windowWidth="11712" windowHeight="12336" tabRatio="487" xr2:uid="{00000000-000D-0000-FFFF-FFFF00000000}"/>
  </bookViews>
  <sheets>
    <sheet name="TABLAU DE BORD" sheetId="21" r:id="rId1"/>
    <sheet name="Macro_Artisan_Fournisseur" sheetId="20" r:id="rId2"/>
    <sheet name="COMMANDE" sheetId="8" r:id="rId3"/>
    <sheet name="CLIENT" sheetId="9" r:id="rId4"/>
    <sheet name="COMPTE_CLIENT" sheetId="10" r:id="rId5"/>
    <sheet name="FACTURE" sheetId="6" r:id="rId6"/>
    <sheet name="A_POUR_MOTIF" sheetId="5" r:id="rId7"/>
    <sheet name="MOTIF_RETARD" sheetId="4" r:id="rId8"/>
    <sheet name="STATUT_COMMANDE" sheetId="2" r:id="rId9"/>
    <sheet name="ARTISAN" sheetId="12" r:id="rId10"/>
    <sheet name="CATEGORIE_TRAVAUX" sheetId="11" r:id="rId11"/>
    <sheet name="POSSEDE" sheetId="13" r:id="rId12"/>
    <sheet name="ACHETER" sheetId="14" r:id="rId13"/>
    <sheet name="PRODUIT" sheetId="15" r:id="rId14"/>
    <sheet name="APPROVISIONNE" sheetId="16" r:id="rId15"/>
    <sheet name="FOURNISSEUR" sheetId="17" r:id="rId16"/>
    <sheet name="AVIS" sheetId="18" r:id="rId17"/>
  </sheet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ojet_c4852a32-7b75-44bb-a588-c41de06f8b46" name="Projet" connection="Entrepot PRO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4" l="1"/>
  <c r="F2" i="14"/>
  <c r="F8" i="14"/>
  <c r="F9" i="14"/>
  <c r="F3" i="14"/>
  <c r="F4" i="14"/>
  <c r="F5" i="14"/>
  <c r="F6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ntrepot PROD" type="100" refreshedVersion="6">
    <extLst>
      <ext xmlns:x15="http://schemas.microsoft.com/office/spreadsheetml/2010/11/main" uri="{DE250136-89BD-433C-8126-D09CA5730AF9}">
        <x15:connection id="7ea293de-0ca6-4782-a55f-64b48b0c23ef"/>
      </ext>
    </extLst>
  </connection>
  <connection id="2" xr16:uid="{00000000-0015-0000-FFFF-FFFF02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<sst xmlns="http://schemas.openxmlformats.org/spreadsheetml/2006/main" count="388" uniqueCount="238">
  <si>
    <t>id_commande</t>
  </si>
  <si>
    <t>date_creation_commande</t>
  </si>
  <si>
    <t>date_debut_prevue_commande</t>
  </si>
  <si>
    <t>date_fin_prevue_commande</t>
  </si>
  <si>
    <t>date_debut_reelle_commande</t>
  </si>
  <si>
    <t>date_fin_reelle_commande</t>
  </si>
  <si>
    <t>montant_total_commande</t>
  </si>
  <si>
    <t>reduction_commande</t>
  </si>
  <si>
    <t>id_client</t>
  </si>
  <si>
    <t>id_artisan</t>
  </si>
  <si>
    <t>id_facture</t>
  </si>
  <si>
    <t>id_categorie</t>
  </si>
  <si>
    <t>id_avis</t>
  </si>
  <si>
    <t>CMD001</t>
  </si>
  <si>
    <t>CLI001</t>
  </si>
  <si>
    <t>ART001</t>
  </si>
  <si>
    <t>CAT001</t>
  </si>
  <si>
    <t>AVIS001</t>
  </si>
  <si>
    <t>CMD002</t>
  </si>
  <si>
    <t>NULL</t>
  </si>
  <si>
    <t>CLI002</t>
  </si>
  <si>
    <t>ART002</t>
  </si>
  <si>
    <t>CAT002</t>
  </si>
  <si>
    <t>CMD003</t>
  </si>
  <si>
    <t>CLI003</t>
  </si>
  <si>
    <t>ART004</t>
  </si>
  <si>
    <t>AVIS002</t>
  </si>
  <si>
    <t>CMD004</t>
  </si>
  <si>
    <t>CLI004</t>
  </si>
  <si>
    <t>CAT003</t>
  </si>
  <si>
    <t>AVIS003</t>
  </si>
  <si>
    <t>CMD005</t>
  </si>
  <si>
    <t>CLI005</t>
  </si>
  <si>
    <t>ART003</t>
  </si>
  <si>
    <t>CAT004</t>
  </si>
  <si>
    <t>nom_client</t>
  </si>
  <si>
    <t>prenom_client</t>
  </si>
  <si>
    <t>adresse_client</t>
  </si>
  <si>
    <t>code_postal_client</t>
  </si>
  <si>
    <t>telephone_client</t>
  </si>
  <si>
    <t>email_client</t>
  </si>
  <si>
    <t>compte_fidelite_client</t>
  </si>
  <si>
    <t>Bernard</t>
  </si>
  <si>
    <t>Marie</t>
  </si>
  <si>
    <t>12 rue des Lilas</t>
  </si>
  <si>
    <t>06 11 12 22 33</t>
  </si>
  <si>
    <t>marie.bernard@gmail.com</t>
  </si>
  <si>
    <t>True</t>
  </si>
  <si>
    <t>Petit</t>
  </si>
  <si>
    <t>Thomas</t>
  </si>
  <si>
    <t>45 avenue de la République</t>
  </si>
  <si>
    <t>06 22 23 33 44</t>
  </si>
  <si>
    <t>thomas.petit@wanadoo.fr</t>
  </si>
  <si>
    <t>Roux</t>
  </si>
  <si>
    <t>Emma</t>
  </si>
  <si>
    <t>8 impasse des Rosiers</t>
  </si>
  <si>
    <t>06 33 34 44 55</t>
  </si>
  <si>
    <t>emma.roux@hotmail.com</t>
  </si>
  <si>
    <t>Garcia</t>
  </si>
  <si>
    <t>Julien</t>
  </si>
  <si>
    <t>23 boulevard Voltaire</t>
  </si>
  <si>
    <t>06 44 45 55 66</t>
  </si>
  <si>
    <t>julien.garcia@free.fr</t>
  </si>
  <si>
    <t>False</t>
  </si>
  <si>
    <t>Simon</t>
  </si>
  <si>
    <t>Léa</t>
  </si>
  <si>
    <t>77 rue de la Paix</t>
  </si>
  <si>
    <t>06 55 56 66 77</t>
  </si>
  <si>
    <t>lea.simon@yahoo.com</t>
  </si>
  <si>
    <t>id_compte_client</t>
  </si>
  <si>
    <t>login_compte_client</t>
  </si>
  <si>
    <t>mdp_compte_client</t>
  </si>
  <si>
    <t>date_creation_compte_client</t>
  </si>
  <si>
    <t>COMP001</t>
  </si>
  <si>
    <t>marie.bernard</t>
  </si>
  <si>
    <t>motdepasse123</t>
  </si>
  <si>
    <t>COMP002</t>
  </si>
  <si>
    <t>thomas.petit</t>
  </si>
  <si>
    <t>thomas2023</t>
  </si>
  <si>
    <t>COMP003</t>
  </si>
  <si>
    <t>emma.roux</t>
  </si>
  <si>
    <t>emma456</t>
  </si>
  <si>
    <t>date_emission_facture</t>
  </si>
  <si>
    <t>montant_facture</t>
  </si>
  <si>
    <t>mode_paiement_facture</t>
  </si>
  <si>
    <t>statut_paiement_facture</t>
  </si>
  <si>
    <t>FAC001</t>
  </si>
  <si>
    <t>PAYEE</t>
  </si>
  <si>
    <t>FAC002</t>
  </si>
  <si>
    <t>FAC003</t>
  </si>
  <si>
    <t>FAC004</t>
  </si>
  <si>
    <t>EN_ATTENTE</t>
  </si>
  <si>
    <t>id_motif</t>
  </si>
  <si>
    <t xml:space="preserve">id_commande </t>
  </si>
  <si>
    <t>MOT01</t>
  </si>
  <si>
    <t>MOT03</t>
  </si>
  <si>
    <t>MOT04</t>
  </si>
  <si>
    <t>libelle_motif</t>
  </si>
  <si>
    <t>description_motif</t>
  </si>
  <si>
    <t>Météo</t>
  </si>
  <si>
    <t>Intempéries (pluie, neige, forte chaleur)</t>
  </si>
  <si>
    <t>MOT02</t>
  </si>
  <si>
    <t>Maladie artisan</t>
  </si>
  <si>
    <t>Arrêt maladie ou blessure</t>
  </si>
  <si>
    <t>Problème fourniture</t>
  </si>
  <si>
    <t>Retard ou rupture de stock matériaux</t>
  </si>
  <si>
    <t>Imprévu chantier</t>
  </si>
  <si>
    <t>Découverte de malfaçons cachées</t>
  </si>
  <si>
    <t>id_statut commande</t>
  </si>
  <si>
    <t>STAT01</t>
  </si>
  <si>
    <t>STAT02</t>
  </si>
  <si>
    <t>STAT03</t>
  </si>
  <si>
    <t>STAT04</t>
  </si>
  <si>
    <t>id_statut_commande</t>
  </si>
  <si>
    <t>libelle_statut_commande</t>
  </si>
  <si>
    <t>CREEE</t>
  </si>
  <si>
    <t>VALIDEE</t>
  </si>
  <si>
    <t>EN_COURS</t>
  </si>
  <si>
    <t>TERMINEE</t>
  </si>
  <si>
    <t>STAT05</t>
  </si>
  <si>
    <t>ANNULEE</t>
  </si>
  <si>
    <t>nom_artisan</t>
  </si>
  <si>
    <t>coordonnees_artisan</t>
  </si>
  <si>
    <t>telephone_artisan</t>
  </si>
  <si>
    <t>email_artisan</t>
  </si>
  <si>
    <t>disponibilite_artisan</t>
  </si>
  <si>
    <t>id_categone</t>
  </si>
  <si>
    <t>15 rue des Artisans, 75015 Paris</t>
  </si>
  <si>
    <t>06 12 34 56 78</t>
  </si>
  <si>
    <t>jean.dupont@gmail.com</t>
  </si>
  <si>
    <t>Martin</t>
  </si>
  <si>
    <t>28 avenue Jean Jaurès, 69007 Lyon</t>
  </si>
  <si>
    <t>06 23 45 67 89</t>
  </si>
  <si>
    <t>sophie.martin@orange.fr</t>
  </si>
  <si>
    <t>Leroy</t>
  </si>
  <si>
    <t>42 boulevard de la Croisette, 13008 Marseille</t>
  </si>
  <si>
    <t>06 34 56 78 90</t>
  </si>
  <si>
    <t>michel.durand@free.fr</t>
  </si>
  <si>
    <t>Moreau</t>
  </si>
  <si>
    <t>7 place du Capitole, 31000 Toulouse</t>
  </si>
  <si>
    <t>06 45 67 89 01</t>
  </si>
  <si>
    <t>camille.leroy@yahoo.fr</t>
  </si>
  <si>
    <t>ART005</t>
  </si>
  <si>
    <t>Durand</t>
  </si>
  <si>
    <t>112 rue de la République, 44000 Nantes</t>
  </si>
  <si>
    <t>06 56 78 90 12</t>
  </si>
  <si>
    <t>luc.moreau@artisan.fr</t>
  </si>
  <si>
    <t>libelle_categorie_travaux</t>
  </si>
  <si>
    <t>description_categorie_travaux</t>
  </si>
  <si>
    <t>Peinture</t>
  </si>
  <si>
    <t>Peinture intérieure et extérieure, papier peint, enduits décoratifs</t>
  </si>
  <si>
    <t>Carrelage &amp; Faïence</t>
  </si>
  <si>
    <t>Pose de carrelage sol et mural, faïence salle de bain, mosaïque</t>
  </si>
  <si>
    <t>Placo &amp; Cloisons</t>
  </si>
  <si>
    <t>Doublage placo, cloisons BA13, faux plafonds, isolation phonique</t>
  </si>
  <si>
    <t>Électricité</t>
  </si>
  <si>
    <t>Installation, rénovation tableau électrique, prises, éclairage</t>
  </si>
  <si>
    <t>CAT005</t>
  </si>
  <si>
    <t>Plomberie</t>
  </si>
  <si>
    <t>Remplacement robinetterie, création salle de bain, chauffage</t>
  </si>
  <si>
    <t>CAT006</t>
  </si>
  <si>
    <t>Menuiserie bois &amp; PVC</t>
  </si>
  <si>
    <t>Pose de portes, fenêtres, volets, parquets, placards sur mesure</t>
  </si>
  <si>
    <t>CAT007</t>
  </si>
  <si>
    <t>Maçonnerie</t>
  </si>
  <si>
    <t>Ouverture de mur, création d’ouvertures, petite démolition</t>
  </si>
  <si>
    <t>CAT008</t>
  </si>
  <si>
    <t>Revêtements de sol souples</t>
  </si>
  <si>
    <t>Pose de parquet flottant, lino, moquette, sols vinyles</t>
  </si>
  <si>
    <t>CAT009</t>
  </si>
  <si>
    <t>Rénovation complète</t>
  </si>
  <si>
    <t>Coordination de travaux tous corps d’état (clé en main)</t>
  </si>
  <si>
    <t>CAT010</t>
  </si>
  <si>
    <t>Décoration &amp; Agencement</t>
  </si>
  <si>
    <t>Conseils déco, pose rideaux, meubles sur mesure, home staging</t>
  </si>
  <si>
    <t>id_produit</t>
  </si>
  <si>
    <t>quantite_stock</t>
  </si>
  <si>
    <t>PRD001</t>
  </si>
  <si>
    <t>PRD002</t>
  </si>
  <si>
    <t>PRD003</t>
  </si>
  <si>
    <t>PRD004</t>
  </si>
  <si>
    <t>PRD005</t>
  </si>
  <si>
    <t xml:space="preserve">Quantite_produit </t>
  </si>
  <si>
    <t>nom_produit</t>
  </si>
  <si>
    <t>description_produit</t>
  </si>
  <si>
    <t xml:space="preserve">prix_unitaire_produit </t>
  </si>
  <si>
    <t xml:space="preserve">seuil_critique_produit </t>
  </si>
  <si>
    <t>Peinture blanche mate 10L</t>
  </si>
  <si>
    <t>Peinture acrylique intérieur</t>
  </si>
  <si>
    <t>Vis placo 25mm boîte de 100</t>
  </si>
  <si>
    <t>Vis autoforeuses</t>
  </si>
  <si>
    <t>Carrelage 30x60 gris</t>
  </si>
  <si>
    <t>Grès cérame rectifié</t>
  </si>
  <si>
    <t>Colle carrelage 25kg</t>
  </si>
  <si>
    <t>C2TE S1</t>
  </si>
  <si>
    <t>Enduit de lissage 25kg</t>
  </si>
  <si>
    <t>Enduit prêt à l’emploi</t>
  </si>
  <si>
    <t>id_fournisseur</t>
  </si>
  <si>
    <t>FOUR01</t>
  </si>
  <si>
    <t>FOUR02</t>
  </si>
  <si>
    <t>FOUR03</t>
  </si>
  <si>
    <t>nom_foumnisseur</t>
  </si>
  <si>
    <t>coordonnees_fournisseur</t>
  </si>
  <si>
    <t>telephone_fournisseur</t>
  </si>
  <si>
    <t>email_fournisseur</t>
  </si>
  <si>
    <t>BricoMat</t>
  </si>
  <si>
    <t>ZAC des Ramassiers, 21 avenue de l’Europe, 31770 Colomiers</t>
  </si>
  <si>
    <t>01 45 12 45 78</t>
  </si>
  <si>
    <t>contact@bricomat.fr</t>
  </si>
  <si>
    <t>PeinturePro</t>
  </si>
  <si>
    <t>10 rue de la Peinture, 69800 Saint-Priest</t>
  </si>
  <si>
    <t>01 45 63 78 90</t>
  </si>
  <si>
    <t>commandes@peinturepro.com</t>
  </si>
  <si>
    <t>Quincaillerie Centrale</t>
  </si>
  <si>
    <t>45 rue de la Quincaillerie, 13014 Marseille</t>
  </si>
  <si>
    <t>01 36 98 74 56</t>
  </si>
  <si>
    <t>info@quincaillerie-centrale.fr</t>
  </si>
  <si>
    <t>note_avis</t>
  </si>
  <si>
    <t>commentaire_avis</t>
  </si>
  <si>
    <t>date_avis</t>
  </si>
  <si>
    <t>note_finition_avis</t>
  </si>
  <si>
    <t xml:space="preserve">note_ponctualite_avis </t>
  </si>
  <si>
    <t>Travail impeccable, très propre et respect des délais !</t>
  </si>
  <si>
    <t>Très bon carrelage, petit retard mais résultat top</t>
  </si>
  <si>
    <t>Pose placo parfaite, artisan très pro</t>
  </si>
  <si>
    <t>ART007</t>
  </si>
  <si>
    <t>VRAI</t>
  </si>
  <si>
    <t>FAUX</t>
  </si>
  <si>
    <t>Dupont</t>
  </si>
  <si>
    <t>Date_achat</t>
  </si>
  <si>
    <t>Montant_achat</t>
  </si>
  <si>
    <t>region</t>
  </si>
  <si>
    <t>Île-de-France</t>
  </si>
  <si>
    <t>Auvergne-Rhône-Alpes</t>
  </si>
  <si>
    <t>Gestion artisan et fournisseur</t>
  </si>
  <si>
    <t>Gestion commande client</t>
  </si>
  <si>
    <t>Gestion commercial</t>
  </si>
  <si>
    <t>Durandui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</si>
</sst>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sz val="4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164" fontId="0" fillId="0" borderId="0" xfId="0" applyNumberFormat="1"/>
    <xf numFmtId="14" fontId="0" fillId="0" borderId="0" xfId="0" applyNumberFormat="1"/>
    <xf numFmtId="0" fontId="1" fillId="0" borderId="0" xfId="0" applyFont="1"/>
    <xf numFmtId="0" fontId="3" fillId="2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2" borderId="2" xfId="0" applyFont="1" applyFill="1" applyBorder="1"/>
    <xf numFmtId="0" fontId="5" fillId="7" borderId="5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5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164" formatCode="yyyy\-mm\-dd;@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</xdr:row>
          <xdr:rowOff>91440</xdr:rowOff>
        </xdr:from>
        <xdr:to>
          <xdr:col>3</xdr:col>
          <xdr:colOff>419100</xdr:colOff>
          <xdr:row>6</xdr:row>
          <xdr:rowOff>99060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Artisan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7</xdr:row>
          <xdr:rowOff>0</xdr:rowOff>
        </xdr:from>
        <xdr:to>
          <xdr:col>3</xdr:col>
          <xdr:colOff>411480</xdr:colOff>
          <xdr:row>9</xdr:row>
          <xdr:rowOff>7620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Fiche Artisan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9</xdr:row>
          <xdr:rowOff>114300</xdr:rowOff>
        </xdr:from>
        <xdr:to>
          <xdr:col>3</xdr:col>
          <xdr:colOff>411480</xdr:colOff>
          <xdr:row>11</xdr:row>
          <xdr:rowOff>121920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Fiche Fournisseur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12</xdr:row>
          <xdr:rowOff>15240</xdr:rowOff>
        </xdr:from>
        <xdr:to>
          <xdr:col>3</xdr:col>
          <xdr:colOff>411480</xdr:colOff>
          <xdr:row>14</xdr:row>
          <xdr:rowOff>22860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Bilan des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14</xdr:row>
          <xdr:rowOff>121920</xdr:rowOff>
        </xdr:from>
        <xdr:to>
          <xdr:col>3</xdr:col>
          <xdr:colOff>419100</xdr:colOff>
          <xdr:row>16</xdr:row>
          <xdr:rowOff>129540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Prix Moyen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17</xdr:row>
          <xdr:rowOff>15240</xdr:rowOff>
        </xdr:from>
        <xdr:to>
          <xdr:col>3</xdr:col>
          <xdr:colOff>426720</xdr:colOff>
          <xdr:row>19</xdr:row>
          <xdr:rowOff>22860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Disponibilité Artisan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4</xdr:row>
          <xdr:rowOff>91440</xdr:rowOff>
        </xdr:from>
        <xdr:to>
          <xdr:col>9</xdr:col>
          <xdr:colOff>419100</xdr:colOff>
          <xdr:row>6</xdr:row>
          <xdr:rowOff>99060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426720</xdr:colOff>
          <xdr:row>9</xdr:row>
          <xdr:rowOff>7620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Liste Commande/Statut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9</xdr:row>
          <xdr:rowOff>114300</xdr:rowOff>
        </xdr:from>
        <xdr:to>
          <xdr:col>9</xdr:col>
          <xdr:colOff>426720</xdr:colOff>
          <xdr:row>11</xdr:row>
          <xdr:rowOff>121920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Liste Commande -10%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30480</xdr:rowOff>
        </xdr:from>
        <xdr:to>
          <xdr:col>9</xdr:col>
          <xdr:colOff>426720</xdr:colOff>
          <xdr:row>14</xdr:row>
          <xdr:rowOff>38100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Indiquateur de délais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14</xdr:row>
          <xdr:rowOff>152400</xdr:rowOff>
        </xdr:from>
        <xdr:to>
          <xdr:col>9</xdr:col>
          <xdr:colOff>419100</xdr:colOff>
          <xdr:row>16</xdr:row>
          <xdr:rowOff>160020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Indiquateur de qualité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17</xdr:row>
          <xdr:rowOff>30480</xdr:rowOff>
        </xdr:from>
        <xdr:to>
          <xdr:col>9</xdr:col>
          <xdr:colOff>419100</xdr:colOff>
          <xdr:row>19</xdr:row>
          <xdr:rowOff>38100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Commande du mois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434340</xdr:colOff>
          <xdr:row>19</xdr:row>
          <xdr:rowOff>129540</xdr:rowOff>
        </xdr:from>
        <xdr:to>
          <xdr:col>9</xdr:col>
          <xdr:colOff>434340</xdr:colOff>
          <xdr:row>21</xdr:row>
          <xdr:rowOff>144780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Liste commande en cours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4</xdr:row>
          <xdr:rowOff>190500</xdr:rowOff>
        </xdr:from>
        <xdr:to>
          <xdr:col>15</xdr:col>
          <xdr:colOff>426720</xdr:colOff>
          <xdr:row>7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Commercial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</xdr:row>
          <xdr:rowOff>152400</xdr:rowOff>
        </xdr:from>
        <xdr:to>
          <xdr:col>2</xdr:col>
          <xdr:colOff>708660</xdr:colOff>
          <xdr:row>8</xdr:row>
          <xdr:rowOff>22860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Artisants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396240</xdr:colOff>
          <xdr:row>8</xdr:row>
          <xdr:rowOff>144780</xdr:rowOff>
        </xdr:from>
        <xdr:to>
          <xdr:col>2</xdr:col>
          <xdr:colOff>655320</xdr:colOff>
          <xdr:row>11</xdr:row>
          <xdr:rowOff>129540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Fiche artisants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D3708C-0223-4030-B106-C16943613FC5}" name="plg_commande" displayName="plg_commande" ref="A1:N6" totalsRowShown="0">
  <autoFilter ref="A1:N6" xr:uid="{C3D3708C-0223-4030-B106-C16943613FC5}"/>
  <tableColumns count="14">
    <tableColumn id="1" xr3:uid="{D9B8DD71-FF75-4DEB-A595-F07F552F40FA}" name="id_commande"/>
    <tableColumn id="2" xr3:uid="{1A49E46B-54F1-491C-8F63-EF2463BAE426}" name="date_creation_commande"/>
    <tableColumn id="3" xr3:uid="{AA544E63-1227-413A-A4D8-58AEBE8976FF}" name="date_debut_prevue_commande" dataDxfId="5"/>
    <tableColumn id="4" xr3:uid="{F65C2416-E55A-4D90-8631-BD3DA0B90712}" name="date_fin_prevue_commande"/>
    <tableColumn id="5" xr3:uid="{C37C077E-9F94-4344-BF18-AA8108C1413C}" name="date_debut_reelle_commande"/>
    <tableColumn id="6" xr3:uid="{1D7F9B74-397F-4542-9E71-CDEC8AB9335C}" name="date_fin_reelle_commande"/>
    <tableColumn id="7" xr3:uid="{46CBCBD3-4079-4010-ACFC-724D397CD08C}" name="montant_total_commande"/>
    <tableColumn id="8" xr3:uid="{078F42E0-EFA9-46AF-8BB5-3A64037E3B10}" name="reduction_commande"/>
    <tableColumn id="9" xr3:uid="{8A46ADD3-571D-4E2D-BDCF-D5C0D3DAE929}" name="id_client"/>
    <tableColumn id="10" xr3:uid="{7E495266-D060-4A05-853A-54CD779B07BA}" name="id_artisan"/>
    <tableColumn id="11" xr3:uid="{A1094888-9B1E-49C3-A1DA-ADD60F4BEFE0}" name="id_facture"/>
    <tableColumn id="12" xr3:uid="{9A439D6D-74FD-4385-81BD-510B90FDA3F1}" name="id_categorie"/>
    <tableColumn id="13" xr3:uid="{14FD836F-46B4-49F2-9F1F-0000AA9D2DB2}" name="id_avis"/>
    <tableColumn id="14" xr3:uid="{785B678A-5F50-4430-98E1-53F4CBEE592D}" name="id_statut commande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EE714A-16E4-4272-B7BD-F780718B884A}" name="pplg_client" displayName="pplg_client" ref="A1:I6" totalsRowShown="0">
  <autoFilter ref="A1:I6" xr:uid="{D5EE714A-16E4-4272-B7BD-F780718B884A}"/>
  <tableColumns count="9">
    <tableColumn id="1" xr3:uid="{72615429-336C-4B3D-A392-BB3C0D5E4D0A}" name="id_client"/>
    <tableColumn id="2" xr3:uid="{77204E72-3D94-4039-864D-6259A1978EDA}" name="nom_client"/>
    <tableColumn id="3" xr3:uid="{63FC456B-F0A1-4416-8A90-E4296EEB6FAC}" name="prenom_client"/>
    <tableColumn id="4" xr3:uid="{05A24E45-DF60-44B2-B950-8AE8BC350F14}" name="adresse_client"/>
    <tableColumn id="5" xr3:uid="{152485CC-7A4E-4A62-B4F7-32B2706FD094}" name="code_postal_client"/>
    <tableColumn id="6" xr3:uid="{F719E5A0-5660-43B3-936A-8C78E16F49D6}" name="telephone_client"/>
    <tableColumn id="7" xr3:uid="{4BF2D090-4787-47EC-A41A-8882EBAF89FE}" name="email_client"/>
    <tableColumn id="8" xr3:uid="{5194000B-2A9D-49A1-89EC-68BD69A94537}" name="compte_fidelite_client"/>
    <tableColumn id="9" xr3:uid="{EEFA13E5-E384-4261-8667-791E93FA0A2F}" name="reg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B6C529-BDF6-4EC9-8828-8B96552C977A}" name="plg_compte_client" displayName="plg_compte_client" ref="A1:E4" totalsRowShown="0">
  <autoFilter ref="A1:E4" xr:uid="{03B6C529-BDF6-4EC9-8828-8B96552C977A}"/>
  <tableColumns count="5">
    <tableColumn id="1" xr3:uid="{F2469BCC-6B2E-491E-B8F7-58EFCF6EF0EC}" name="id_compte_client"/>
    <tableColumn id="2" xr3:uid="{D516D34F-C7A9-460E-9344-008AA98051B0}" name="login_compte_client"/>
    <tableColumn id="3" xr3:uid="{A7F6BD9A-A566-4085-91F4-3EF532E76F47}" name="mdp_compte_client"/>
    <tableColumn id="4" xr3:uid="{1BCAE18D-DA74-4DFC-AE01-FD9D0BA7425E}" name="date_creation_compte_client"/>
    <tableColumn id="5" xr3:uid="{55E72B82-F278-48FA-AB66-F84662430F7B}" name="id_client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F0F772-158D-462C-8CF6-EA4982B03B87}" name="plg_facture" displayName="plg_facture" ref="A1:F5" totalsRowShown="0">
  <autoFilter ref="A1:F5" xr:uid="{B7F0F772-158D-462C-8CF6-EA4982B03B87}"/>
  <tableColumns count="6">
    <tableColumn id="1" xr3:uid="{4D145978-CD83-46A8-ADCE-993245CCF553}" name="id_facture"/>
    <tableColumn id="2" xr3:uid="{A742D657-5612-4106-8B6F-795E27AF1AE7}" name="date_emission_facture"/>
    <tableColumn id="3" xr3:uid="{A768AB89-4B21-462A-B0CA-7E9D22A6EA58}" name="montant_facture"/>
    <tableColumn id="4" xr3:uid="{432899E6-26EE-4B76-A9E6-F9A0F4E003C4}" name="mode_paiement_facture"/>
    <tableColumn id="5" xr3:uid="{4929A6EB-03F0-4313-A1F6-948408B9A1DC}" name="statut_paiement_facture"/>
    <tableColumn id="6" xr3:uid="{51DB47A9-BCE3-4D58-A38C-A67045ED9614}" name="id_command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C4081B-4555-4B93-B5BA-597736413724}" name="plg_a_pour_motif" displayName="plg_a_pour_motif" ref="A1:B4" totalsRowShown="0">
  <autoFilter ref="A1:B4" xr:uid="{17C4081B-4555-4B93-B5BA-597736413724}"/>
  <tableColumns count="2">
    <tableColumn id="1" xr3:uid="{3F4DFA26-AF5F-42D0-81A5-2819674FD282}" name="id_motif"/>
    <tableColumn id="2" xr3:uid="{90D43149-A075-4330-82B4-B664FD3C18E6}" name="id_commande 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E9381B2-00AF-429A-92D9-095D89E2AEC4}" name="plg_motif_retard" displayName="plg_motif_retard" ref="A1:C5" totalsRowShown="0">
  <autoFilter ref="A1:C5" xr:uid="{5E9381B2-00AF-429A-92D9-095D89E2AEC4}"/>
  <tableColumns count="3">
    <tableColumn id="1" xr3:uid="{3B9BF4FD-C1D9-4D8F-B957-064637725BED}" name="id_motif"/>
    <tableColumn id="2" xr3:uid="{02FFF522-CD38-4B05-9D29-271B389F17D1}" name="libelle_motif"/>
    <tableColumn id="3" xr3:uid="{C63D4212-B310-4C80-A4AE-BDE8D447FB3D}" name="description_motif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118F1E4-68A3-4E8C-8868-3BFD8003DF59}" name="plg_statut_commande" displayName="plg_statut_commande" ref="A1:B6" totalsRowShown="0">
  <autoFilter ref="A1:B6" xr:uid="{0118F1E4-68A3-4E8C-8868-3BFD8003DF59}"/>
  <tableColumns count="2">
    <tableColumn id="1" xr3:uid="{0A045829-BA11-4A3A-8DFF-A0183D0E45DD}" name="id_statut_commande"/>
    <tableColumn id="2" xr3:uid="{30F557E6-4CE9-41DA-9215-78A91A179247}" name="libelle_statut_command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C5A5DB-7AFE-468F-9C21-4BB6B9315DA0}" name="plg_artisant" displayName="plg_artisant" ref="A1:G7" totalsRowShown="0">
  <autoFilter ref="A1:G7" xr:uid="{13C5A5DB-7AFE-468F-9C21-4BB6B9315DA0}"/>
  <tableColumns count="7">
    <tableColumn id="1" xr3:uid="{CC699D8D-6C1F-42B0-A2A5-E1F7247580D1}" name="id_artisan"/>
    <tableColumn id="2" xr3:uid="{99F1247B-86D6-4E66-8D19-300FA5F5A1B6}" name="nom_artisan"/>
    <tableColumn id="3" xr3:uid="{46442572-B829-4702-B437-010E96493019}" name="coordonnees_artisan"/>
    <tableColumn id="4" xr3:uid="{2B6221FF-F8E5-41F4-867B-BFDBB0272E69}" name="telephone_artisan"/>
    <tableColumn id="5" xr3:uid="{3DD20DB0-2B15-45EE-AF2A-001ACEB49B39}" name="email_artisan"/>
    <tableColumn id="6" xr3:uid="{ACF9BF81-1ED1-4160-A794-AC9837635A0D}" name="disponibilite_artisan"/>
    <tableColumn id="7" xr3:uid="{BB815C1C-73C0-44C8-9992-98CFE161815E}" name="id_categon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796B1AE-2D05-49EE-8F94-528BD113AB9F}" name="plg_categorie_travaux" displayName="plg_categorie_travaux" ref="A1:C11" totalsRowShown="0">
  <autoFilter ref="A1:C11" xr:uid="{F796B1AE-2D05-49EE-8F94-528BD113AB9F}"/>
  <tableColumns count="3">
    <tableColumn id="1" xr3:uid="{497FE6B3-BEF4-49C5-A312-824DC5861B24}" name="id_categorie"/>
    <tableColumn id="2" xr3:uid="{CAF3EE26-400F-443A-A88E-9A34A4E53F2B}" name="libelle_categorie_travaux"/>
    <tableColumn id="3" xr3:uid="{5B761AF9-F013-4233-B0CE-4BB5A28364E1}" name="description_categorie_travaux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76E29F-56F5-4D6E-AC45-F01996A3E36D}" name="plg_possede" displayName="plg_possede" ref="A1:C6" totalsRowShown="0">
  <autoFilter ref="A1:C6" xr:uid="{B276E29F-56F5-4D6E-AC45-F01996A3E36D}"/>
  <tableColumns count="3">
    <tableColumn id="1" xr3:uid="{BC2438C4-5A4B-412D-8088-1B0F2E3186A2}" name="id_produit"/>
    <tableColumn id="2" xr3:uid="{6599D8A0-1107-4540-B43C-32E445796DCB}" name="id_artisan"/>
    <tableColumn id="3" xr3:uid="{83B4B8E5-FDA3-4BD4-91BE-6D23F0B5466B}" name="quantite_stock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8CB0A62-E90B-4156-B58E-E0783084D8DF}" name="plg_acheter" displayName="plg_acheter" ref="A1:F9" totalsRowShown="0">
  <autoFilter ref="A1:F9" xr:uid="{18CB0A62-E90B-4156-B58E-E0783084D8DF}"/>
  <tableColumns count="6">
    <tableColumn id="1" xr3:uid="{8EBB3CCF-6C66-4600-866F-324F9875A514}" name="id_produit"/>
    <tableColumn id="2" xr3:uid="{47BC5231-42EF-4547-B097-EBA7E09643EB}" name="id_artisan"/>
    <tableColumn id="3" xr3:uid="{EFCF517D-A8AD-4139-8E9D-A0B64F29F96C}" name="Quantite_produit "/>
    <tableColumn id="4" xr3:uid="{C51D8FBE-675A-4DE6-847B-0E140221FA62}" name="id_fournisseur"/>
    <tableColumn id="5" xr3:uid="{54EEDB46-990B-4D4E-889A-BB156A99D04B}" name="Date_achat"/>
    <tableColumn id="6" xr3:uid="{ADC1487B-8102-41E0-B86D-3121FFE10811}" name="Montant_achat" dataDxfId="3">
      <calculatedColumnFormula>plg_acheter[[#This Row],[Quantite_produit ]]*plg_produit[[#This Row],[prix_unitaire_produit ]]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36B03C7-2615-434B-9AD3-520B6D52DD12}" name="plg_produit" displayName="plg_produit" ref="A1:E6" totalsRowShown="0">
  <autoFilter ref="A1:E6" xr:uid="{036B03C7-2615-434B-9AD3-520B6D52DD12}"/>
  <tableColumns count="5">
    <tableColumn id="1" xr3:uid="{B589397C-C4B5-4A1E-A595-C18E43732A72}" name="id_produit"/>
    <tableColumn id="2" xr3:uid="{E2C61DE2-8CAE-4B56-88D3-2A0BC4A73C27}" name="nom_produit"/>
    <tableColumn id="3" xr3:uid="{54DD4F08-20E0-4068-8282-54BCC13982D0}" name="description_produit"/>
    <tableColumn id="4" xr3:uid="{43C4C33B-AFF9-47ED-A4C5-4E486443C85C}" name="prix_unitaire_produit "/>
    <tableColumn id="5" xr3:uid="{797F98BF-F173-4543-80B9-F1FDF612E4A9}" name="seuil_critique_produit 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EE4F931-6E67-43DD-AC43-B86480ED5491}" name="plg_approvisionnement" displayName="plg_approvisionnement" ref="A1:B1048576" totalsRowShown="0">
  <autoFilter ref="A1:B1048576" xr:uid="{4EE4F931-6E67-43DD-AC43-B86480ED5491}"/>
  <tableColumns count="2">
    <tableColumn id="1" xr3:uid="{981C6695-749C-47D1-9DD8-DAC5175D27D0}" name="id_fournisseur"/>
    <tableColumn id="2" xr3:uid="{20EE4989-C1FE-479E-943F-2FAF45BFAE6F}" name="id_produit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59A3A1-65FB-43FD-9942-3EB88FA34FEF}" name="plg_approvisionne" displayName="plg_approvisionne" ref="U1:V6" totalsRowShown="0" tableBorderDxfId="2">
  <autoFilter ref="U1:V6" xr:uid="{1C59A3A1-65FB-43FD-9942-3EB88FA34FEF}"/>
  <tableColumns count="2">
    <tableColumn id="1" xr3:uid="{8E7BAAE1-BC18-4D4D-B370-D994C3B017EA}" name="id_fournisseur" dataDxfId="1"/>
    <tableColumn id="2" xr3:uid="{DBF614A3-37F3-4792-B054-B3B2B698686E}" name="id_produit" dataDxfId="0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ADFC73B-5917-40D6-8D0B-7D14C18C58B6}" name="plg_fournisseur" displayName="plg_fournisseur" ref="A1:E4" totalsRowShown="0">
  <autoFilter ref="A1:E4" xr:uid="{4ADFC73B-5917-40D6-8D0B-7D14C18C58B6}"/>
  <tableColumns count="5">
    <tableColumn id="1" xr3:uid="{69043248-B61D-44DC-8400-6C4BB404EE28}" name="id_fournisseur"/>
    <tableColumn id="2" xr3:uid="{AE0EC14D-89C8-4F57-B630-214A07E79FEC}" name="nom_foumnisseur"/>
    <tableColumn id="3" xr3:uid="{56EF41D2-7009-4AD4-A6A1-F436264F32E7}" name="coordonnees_fournisseur"/>
    <tableColumn id="4" xr3:uid="{36AC826F-C141-4F78-B194-90E5DDC1B88C}" name="telephone_fournisseur"/>
    <tableColumn id="5" xr3:uid="{C49BB88B-E242-4298-B47F-DF3A0EF70AFD}" name="email_fournisseur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67588DB-DB91-48D4-8C04-BCD04C917BBD}" name="plg_avis" displayName="plg_avis" ref="A1:H4" totalsRowShown="0">
  <autoFilter ref="A1:H4" xr:uid="{867588DB-DB91-48D4-8C04-BCD04C917BBD}"/>
  <tableColumns count="8">
    <tableColumn id="1" xr3:uid="{9B3E2D44-B26A-42AB-91B3-1F3E5CC2CE56}" name="id_avis"/>
    <tableColumn id="2" xr3:uid="{DC5CBBB9-0704-4D90-899C-B56994B01CA6}" name="note_avis"/>
    <tableColumn id="3" xr3:uid="{FBCF1603-2F68-44CF-9819-EA24F479A965}" name="commentaire_avis"/>
    <tableColumn id="4" xr3:uid="{4F393B60-5A5F-46AF-81FC-0E0005E4075B}" name="date_avis"/>
    <tableColumn id="5" xr3:uid="{13346242-8D3A-442C-ACE9-8BC265D785A2}" name="note_finition_avis"/>
    <tableColumn id="6" xr3:uid="{C20658A4-B9FF-4507-B507-E6982629597A}" name="note_ponctualite_avis "/>
    <tableColumn id="7" xr3:uid="{68A3C891-F55C-4BE6-B2CA-ED07D3866C2B}" name="id_commande"/>
    <tableColumn id="8" xr3:uid="{51194005-5695-419B-8678-B8CC125BCB47}" name="id_artisa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8CB6-6D5F-469E-A031-75F11944E3BC}">
  <sheetPr codeName="Feuil18"/>
  <dimension ref="A1:P23"/>
  <sheetViews>
    <sheetView tabSelected="1" workbookViewId="0">
      <selection activeCell="K20" sqref="K20"/>
    </sheetView>
  </sheetViews>
  <sheetFormatPr baseColWidth="10" defaultRowHeight="14.4" x14ac:dyDescent="0.3"/>
  <sheetData>
    <row r="1" spans="1:16" ht="59.4" x14ac:dyDescent="1.1000000000000001">
      <c r="A1" s="4"/>
    </row>
    <row r="2" spans="1:16" ht="15" thickBot="1" x14ac:dyDescent="0.35"/>
    <row r="3" spans="1:16" ht="15.6" thickTop="1" thickBot="1" x14ac:dyDescent="0.35">
      <c r="B3" s="12" t="s">
        <v>234</v>
      </c>
      <c r="C3" s="13"/>
      <c r="D3" s="13"/>
      <c r="H3" s="15" t="s">
        <v>235</v>
      </c>
      <c r="I3" s="15"/>
      <c r="J3" s="15"/>
      <c r="N3" s="10" t="s">
        <v>236</v>
      </c>
      <c r="O3" s="10"/>
      <c r="P3" s="10"/>
    </row>
    <row r="4" spans="1:16" ht="15.6" thickTop="1" thickBot="1" x14ac:dyDescent="0.35">
      <c r="B4" s="13"/>
      <c r="C4" s="13"/>
      <c r="D4" s="13"/>
      <c r="H4" s="15"/>
      <c r="I4" s="15"/>
      <c r="J4" s="15"/>
      <c r="N4" s="10"/>
      <c r="O4" s="10"/>
      <c r="P4" s="10"/>
    </row>
    <row r="5" spans="1:16" ht="15.6" thickTop="1" thickBot="1" x14ac:dyDescent="0.35">
      <c r="B5" s="14"/>
      <c r="C5" s="14"/>
      <c r="D5" s="14"/>
      <c r="H5" s="16"/>
      <c r="I5" s="16"/>
      <c r="J5" s="16"/>
      <c r="N5" s="11"/>
      <c r="O5" s="11"/>
      <c r="P5" s="11"/>
    </row>
    <row r="6" spans="1:16" ht="15.6" thickTop="1" thickBot="1" x14ac:dyDescent="0.35">
      <c r="B6" s="14"/>
      <c r="C6" s="14"/>
      <c r="D6" s="14"/>
      <c r="H6" s="16"/>
      <c r="I6" s="16"/>
      <c r="J6" s="16"/>
      <c r="N6" s="11"/>
      <c r="O6" s="11"/>
      <c r="P6" s="11"/>
    </row>
    <row r="7" spans="1:16" ht="15.6" thickTop="1" thickBot="1" x14ac:dyDescent="0.35">
      <c r="B7" s="14"/>
      <c r="C7" s="14"/>
      <c r="D7" s="14"/>
      <c r="H7" s="16"/>
      <c r="I7" s="16"/>
      <c r="J7" s="16"/>
      <c r="N7" s="11"/>
      <c r="O7" s="11"/>
      <c r="P7" s="11"/>
    </row>
    <row r="8" spans="1:16" ht="15.6" thickTop="1" thickBot="1" x14ac:dyDescent="0.35">
      <c r="B8" s="14"/>
      <c r="C8" s="14"/>
      <c r="D8" s="14"/>
      <c r="H8" s="16"/>
      <c r="I8" s="16"/>
      <c r="J8" s="16"/>
      <c r="N8" s="11"/>
      <c r="O8" s="11"/>
      <c r="P8" s="11"/>
    </row>
    <row r="9" spans="1:16" ht="15.6" thickTop="1" thickBot="1" x14ac:dyDescent="0.35">
      <c r="B9" s="14"/>
      <c r="C9" s="14"/>
      <c r="D9" s="14"/>
      <c r="H9" s="16"/>
      <c r="I9" s="16"/>
      <c r="J9" s="16"/>
    </row>
    <row r="10" spans="1:16" ht="15.6" thickTop="1" thickBot="1" x14ac:dyDescent="0.35">
      <c r="B10" s="14"/>
      <c r="C10" s="14"/>
      <c r="D10" s="14"/>
      <c r="H10" s="16"/>
      <c r="I10" s="16"/>
      <c r="J10" s="16"/>
    </row>
    <row r="11" spans="1:16" ht="15.6" thickTop="1" thickBot="1" x14ac:dyDescent="0.35">
      <c r="B11" s="14"/>
      <c r="C11" s="14"/>
      <c r="D11" s="14"/>
      <c r="H11" s="16"/>
      <c r="I11" s="16"/>
      <c r="J11" s="16"/>
    </row>
    <row r="12" spans="1:16" ht="15.6" thickTop="1" thickBot="1" x14ac:dyDescent="0.35">
      <c r="B12" s="14"/>
      <c r="C12" s="14"/>
      <c r="D12" s="14"/>
      <c r="H12" s="16"/>
      <c r="I12" s="16"/>
      <c r="J12" s="16"/>
    </row>
    <row r="13" spans="1:16" ht="15.6" thickTop="1" thickBot="1" x14ac:dyDescent="0.35">
      <c r="B13" s="14"/>
      <c r="C13" s="14"/>
      <c r="D13" s="14"/>
      <c r="H13" s="16"/>
      <c r="I13" s="16"/>
      <c r="J13" s="16"/>
    </row>
    <row r="14" spans="1:16" ht="15.6" thickTop="1" thickBot="1" x14ac:dyDescent="0.35">
      <c r="B14" s="14"/>
      <c r="C14" s="14"/>
      <c r="D14" s="14"/>
      <c r="H14" s="16"/>
      <c r="I14" s="16"/>
      <c r="J14" s="16"/>
    </row>
    <row r="15" spans="1:16" ht="15.6" thickTop="1" thickBot="1" x14ac:dyDescent="0.35">
      <c r="B15" s="14"/>
      <c r="C15" s="14"/>
      <c r="D15" s="14"/>
      <c r="H15" s="16"/>
      <c r="I15" s="16"/>
      <c r="J15" s="16"/>
    </row>
    <row r="16" spans="1:16" ht="15.6" thickTop="1" thickBot="1" x14ac:dyDescent="0.35">
      <c r="B16" s="14"/>
      <c r="C16" s="14"/>
      <c r="D16" s="14"/>
      <c r="H16" s="16"/>
      <c r="I16" s="16"/>
      <c r="J16" s="16"/>
    </row>
    <row r="17" spans="2:10" ht="15.6" thickTop="1" thickBot="1" x14ac:dyDescent="0.35">
      <c r="B17" s="14"/>
      <c r="C17" s="14"/>
      <c r="D17" s="14"/>
      <c r="H17" s="16"/>
      <c r="I17" s="16"/>
      <c r="J17" s="16"/>
    </row>
    <row r="18" spans="2:10" ht="15.6" thickTop="1" thickBot="1" x14ac:dyDescent="0.35">
      <c r="B18" s="14"/>
      <c r="C18" s="14"/>
      <c r="D18" s="14"/>
      <c r="H18" s="16"/>
      <c r="I18" s="16"/>
      <c r="J18" s="16"/>
    </row>
    <row r="19" spans="2:10" ht="15.6" thickTop="1" thickBot="1" x14ac:dyDescent="0.35">
      <c r="B19" s="14"/>
      <c r="C19" s="14"/>
      <c r="D19" s="14"/>
      <c r="H19" s="16"/>
      <c r="I19" s="16"/>
      <c r="J19" s="16"/>
    </row>
    <row r="20" spans="2:10" ht="15.6" thickTop="1" thickBot="1" x14ac:dyDescent="0.35">
      <c r="B20" s="14"/>
      <c r="C20" s="14"/>
      <c r="D20" s="14"/>
      <c r="H20" s="16"/>
      <c r="I20" s="16"/>
      <c r="J20" s="16"/>
    </row>
    <row r="21" spans="2:10" ht="15.6" thickTop="1" thickBot="1" x14ac:dyDescent="0.35">
      <c r="H21" s="16"/>
      <c r="I21" s="16"/>
      <c r="J21" s="16"/>
    </row>
    <row r="22" spans="2:10" ht="15.6" thickTop="1" thickBot="1" x14ac:dyDescent="0.35">
      <c r="H22" s="16"/>
      <c r="I22" s="16"/>
      <c r="J22" s="16"/>
    </row>
    <row r="23" spans="2:10" ht="15" thickTop="1" x14ac:dyDescent="0.3"/>
  </sheetData>
  <mergeCells count="6">
    <mergeCell ref="N3:P4"/>
    <mergeCell ref="N5:P8"/>
    <mergeCell ref="B3:D4"/>
    <mergeCell ref="B5:D20"/>
    <mergeCell ref="H3:J4"/>
    <mergeCell ref="H5:J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stion_artis">
                <anchor moveWithCells="1" sizeWithCells="1">
                  <from>
                    <xdr:col>1</xdr:col>
                    <xdr:colOff>419100</xdr:colOff>
                    <xdr:row>4</xdr:row>
                    <xdr:rowOff>91440</xdr:rowOff>
                  </from>
                  <to>
                    <xdr:col>3</xdr:col>
                    <xdr:colOff>419100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Fiche_artis">
                <anchor moveWithCells="1" sizeWithCells="1">
                  <from>
                    <xdr:col>1</xdr:col>
                    <xdr:colOff>411480</xdr:colOff>
                    <xdr:row>7</xdr:row>
                    <xdr:rowOff>0</xdr:rowOff>
                  </from>
                  <to>
                    <xdr:col>3</xdr:col>
                    <xdr:colOff>411480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Fiche_Fours">
                <anchor moveWithCells="1" sizeWithCells="1">
                  <from>
                    <xdr:col>1</xdr:col>
                    <xdr:colOff>411480</xdr:colOff>
                    <xdr:row>9</xdr:row>
                    <xdr:rowOff>114300</xdr:rowOff>
                  </from>
                  <to>
                    <xdr:col>3</xdr:col>
                    <xdr:colOff>411480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Bilan_stocks">
                <anchor moveWithCells="1" sizeWithCells="1">
                  <from>
                    <xdr:col>1</xdr:col>
                    <xdr:colOff>411480</xdr:colOff>
                    <xdr:row>12</xdr:row>
                    <xdr:rowOff>15240</xdr:rowOff>
                  </from>
                  <to>
                    <xdr:col>3</xdr:col>
                    <xdr:colOff>411480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Montantmoyen">
                <anchor moveWithCells="1" sizeWithCells="1">
                  <from>
                    <xdr:col>1</xdr:col>
                    <xdr:colOff>419100</xdr:colOff>
                    <xdr:row>14</xdr:row>
                    <xdr:rowOff>121920</xdr:rowOff>
                  </from>
                  <to>
                    <xdr:col>3</xdr:col>
                    <xdr:colOff>419100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8" name="Button 10">
              <controlPr defaultSize="0" print="0" autoFill="0" autoPict="0" macro="[0]!Montantmoyen">
                <anchor moveWithCells="1" sizeWithCells="1">
                  <from>
                    <xdr:col>1</xdr:col>
                    <xdr:colOff>426720</xdr:colOff>
                    <xdr:row>17</xdr:row>
                    <xdr:rowOff>15240</xdr:rowOff>
                  </from>
                  <to>
                    <xdr:col>3</xdr:col>
                    <xdr:colOff>426720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9" name="Button 11">
              <controlPr defaultSize="0" print="0" autoFill="0" autoPict="0" macro="[0]!Ouvrir_Gestion_Client">
                <anchor moveWithCells="1" sizeWithCells="1">
                  <from>
                    <xdr:col>7</xdr:col>
                    <xdr:colOff>419100</xdr:colOff>
                    <xdr:row>4</xdr:row>
                    <xdr:rowOff>91440</xdr:rowOff>
                  </from>
                  <to>
                    <xdr:col>9</xdr:col>
                    <xdr:colOff>419100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0" name="Button 12">
              <controlPr defaultSize="0" print="0" autoFill="0" autoPict="0" macro="[0]!listecom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426720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1" name="Button 13">
              <controlPr defaultSize="0" print="0" autoFill="0" autoPict="0" macro="[0]!reduction">
                <anchor moveWithCells="1" sizeWithCells="1">
                  <from>
                    <xdr:col>7</xdr:col>
                    <xdr:colOff>426720</xdr:colOff>
                    <xdr:row>9</xdr:row>
                    <xdr:rowOff>114300</xdr:rowOff>
                  </from>
                  <to>
                    <xdr:col>9</xdr:col>
                    <xdr:colOff>426720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2" name="Button 14">
              <controlPr defaultSize="0" print="0" autoFill="0" autoPict="0" macro="[0]!indiqualidel">
                <anchor moveWithCells="1" sizeWithCells="1">
                  <from>
                    <xdr:col>7</xdr:col>
                    <xdr:colOff>426720</xdr:colOff>
                    <xdr:row>12</xdr:row>
                    <xdr:rowOff>30480</xdr:rowOff>
                  </from>
                  <to>
                    <xdr:col>9</xdr:col>
                    <xdr:colOff>426720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3" name="Button 15">
              <controlPr defaultSize="0" print="0" autoFill="0" autoPict="0" macro="[0]!indiquali">
                <anchor moveWithCells="1" sizeWithCells="1">
                  <from>
                    <xdr:col>7</xdr:col>
                    <xdr:colOff>419100</xdr:colOff>
                    <xdr:row>14</xdr:row>
                    <xdr:rowOff>152400</xdr:rowOff>
                  </from>
                  <to>
                    <xdr:col>9</xdr:col>
                    <xdr:colOff>419100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4" name="Button 16">
              <controlPr defaultSize="0" print="0" autoFill="0" autoPict="0" macro="[0]!nbcom">
                <anchor moveWithCells="1" sizeWithCells="1">
                  <from>
                    <xdr:col>7</xdr:col>
                    <xdr:colOff>419100</xdr:colOff>
                    <xdr:row>17</xdr:row>
                    <xdr:rowOff>30480</xdr:rowOff>
                  </from>
                  <to>
                    <xdr:col>9</xdr:col>
                    <xdr:colOff>419100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5" name="Button 17">
              <controlPr defaultSize="0" print="0" autoFill="0" autoPict="0" macro="[0]!listecomind">
                <anchor moveWithCells="1" sizeWithCells="1">
                  <from>
                    <xdr:col>7</xdr:col>
                    <xdr:colOff>434340</xdr:colOff>
                    <xdr:row>19</xdr:row>
                    <xdr:rowOff>129540</xdr:rowOff>
                  </from>
                  <to>
                    <xdr:col>9</xdr:col>
                    <xdr:colOff>434340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6" name="Button 18">
              <controlPr defaultSize="0" print="0" autoFill="0" autoPict="0" macro="[0]!OuvrirMenuGestion">
                <anchor moveWithCells="1" sizeWithCells="1">
                  <from>
                    <xdr:col>13</xdr:col>
                    <xdr:colOff>426720</xdr:colOff>
                    <xdr:row>4</xdr:row>
                    <xdr:rowOff>190500</xdr:rowOff>
                  </from>
                  <to>
                    <xdr:col>15</xdr:col>
                    <xdr:colOff>426720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DFBC4-FE12-4AC5-BFFB-4B0DDB3634CE}">
  <sheetPr codeName="Feuil2"/>
  <dimension ref="A1"/>
  <sheetViews>
    <sheetView workbookViewId="0">
      <selection activeCell="B7" sqref="B7"/>
    </sheetView>
  </sheetViews>
  <sheetFormatPr baseColWidth="10" defaultColWidth="11.44140625" defaultRowHeight="14.4" x14ac:dyDescent="0.3"/>
  <sheetData/>
  <dataValidations count="1">
    <dataValidation type="list" allowBlank="1" showInputMessage="1" showErrorMessage="1" sqref="B1" xr:uid="{DDBE922C-FE23-4A70-8C15-D34F88F68E3B}">
      <formula1>_xlfn._LONGTEXT("id_artisan,nom_artisan,coordonnees_artisan,telephone_artisan,email_artisan,disponibilite_artisan,id_categone,ART001,Dupont,15 rue des Artisans, 75015 Paris,06 12 34 56 78,jean.dupont@gmail.com,true ,ART002,Martin,28 avenue Jean Jaurès, 69007 Lyon,06 23 45"," 67 89,sophie.martin@orange.fr,ART003,Leroy,42 boulevard de la Croisette, 13008 Marseille,06 34 56 78 90,michel.durand@free.fr,false,ART004,Moreau,7 place du Capitole, 31000 Toulouse,06 45 67 89 01,camille.leroy@yahoo.fr,ART005,Durand,112 rue de la Républ","ique, 44000 Nantes,06 56 78 90 12,luc.moreau@artisan.fr")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uvrirMenuGestion">
                <anchor moveWithCells="1" sizeWithCells="1">
                  <from>
                    <xdr:col>0</xdr:col>
                    <xdr:colOff>373380</xdr:colOff>
                    <xdr:row>1</xdr:row>
                    <xdr:rowOff>152400</xdr:rowOff>
                  </from>
                  <to>
                    <xdr:col>2</xdr:col>
                    <xdr:colOff>708660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Fiche_artis">
                <anchor moveWithCells="1" sizeWithCells="1">
                  <from>
                    <xdr:col>0</xdr:col>
                    <xdr:colOff>396240</xdr:colOff>
                    <xdr:row>8</xdr:row>
                    <xdr:rowOff>144780</xdr:rowOff>
                  </from>
                  <to>
                    <xdr:col>2</xdr:col>
                    <xdr:colOff>655320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8837A-9E42-4CD9-A673-F71B7530AB49}">
  <sheetPr codeName="Feuil1"/>
  <dimension ref="A1:N1133"/>
  <sheetViews>
    <sheetView workbookViewId="0">
      <selection activeCell="B6" sqref="B6"/>
    </sheetView>
  </sheetViews>
  <sheetFormatPr baseColWidth="10" defaultColWidth="11.44140625" defaultRowHeight="14.4" x14ac:dyDescent="0.3"/>
  <cols>
    <col min="1" max="1" width="14.44140625" customWidth="1"/>
    <col min="2" max="2" width="24.44140625" customWidth="1"/>
    <col min="3" max="3" width="28.88671875" style="2" customWidth="1"/>
    <col min="4" max="4" width="26.33203125" customWidth="1"/>
    <col min="5" max="5" width="27.88671875" customWidth="1"/>
    <col min="6" max="6" width="25.33203125" customWidth="1"/>
    <col min="7" max="7" width="24.88671875" customWidth="1"/>
    <col min="8" max="8" width="20.6640625" customWidth="1"/>
    <col min="9" max="9" width="9.6640625" customWidth="1"/>
    <col min="10" max="10" width="10.88671875" customWidth="1"/>
    <col min="11" max="11" width="11.33203125" customWidth="1"/>
    <col min="12" max="12" width="13" customWidth="1"/>
    <col min="13" max="13" width="8.44140625" customWidth="1"/>
  </cols>
  <sheetData>
    <row r="1" spans="1:14" x14ac:dyDescent="0.3">
      <c r="A1" t="s">
        <v>0</v>
      </c>
      <c r="B1" t="s">
        <v>1</v>
      </c>
      <c r="C1" s="2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9" t="s">
        <v>108</v>
      </c>
    </row>
    <row r="2" spans="1:14" s="1" customFormat="1" x14ac:dyDescent="0.3">
      <c r="A2" t="s">
        <v>13</v>
      </c>
      <c r="B2" s="3">
        <v>45731</v>
      </c>
      <c r="C2" s="3">
        <v>45748</v>
      </c>
      <c r="D2" s="3">
        <v>45757</v>
      </c>
      <c r="E2" s="3">
        <v>45749</v>
      </c>
      <c r="F2" s="3">
        <v>45767</v>
      </c>
      <c r="G2">
        <v>1850</v>
      </c>
      <c r="H2"/>
      <c r="I2" t="s">
        <v>14</v>
      </c>
      <c r="J2" t="s">
        <v>15</v>
      </c>
      <c r="K2" t="s">
        <v>86</v>
      </c>
      <c r="L2" t="s">
        <v>16</v>
      </c>
      <c r="M2" t="s">
        <v>17</v>
      </c>
      <c r="N2" s="6" t="s">
        <v>109</v>
      </c>
    </row>
    <row r="3" spans="1:14" s="1" customFormat="1" x14ac:dyDescent="0.3">
      <c r="A3" t="s">
        <v>18</v>
      </c>
      <c r="B3" s="3">
        <v>45797</v>
      </c>
      <c r="C3" s="3">
        <v>45809</v>
      </c>
      <c r="D3" s="3">
        <v>45823</v>
      </c>
      <c r="E3" s="3">
        <v>45811</v>
      </c>
      <c r="F3" t="s">
        <v>19</v>
      </c>
      <c r="G3">
        <v>3420</v>
      </c>
      <c r="H3"/>
      <c r="I3" t="s">
        <v>20</v>
      </c>
      <c r="J3" t="s">
        <v>21</v>
      </c>
      <c r="K3" t="s">
        <v>88</v>
      </c>
      <c r="L3" t="s">
        <v>22</v>
      </c>
      <c r="M3" t="s">
        <v>19</v>
      </c>
      <c r="N3" s="6" t="s">
        <v>110</v>
      </c>
    </row>
    <row r="4" spans="1:14" s="1" customFormat="1" x14ac:dyDescent="0.3">
      <c r="A4" t="s">
        <v>23</v>
      </c>
      <c r="B4" s="3">
        <v>45848</v>
      </c>
      <c r="C4" s="3">
        <v>45858</v>
      </c>
      <c r="D4" s="3">
        <v>45874</v>
      </c>
      <c r="E4" s="3">
        <v>45860</v>
      </c>
      <c r="F4" s="3">
        <v>45879</v>
      </c>
      <c r="G4">
        <v>5680</v>
      </c>
      <c r="H4"/>
      <c r="I4" t="s">
        <v>24</v>
      </c>
      <c r="J4" t="s">
        <v>25</v>
      </c>
      <c r="K4" t="s">
        <v>89</v>
      </c>
      <c r="L4" t="s">
        <v>22</v>
      </c>
      <c r="M4" t="s">
        <v>26</v>
      </c>
      <c r="N4" s="6" t="s">
        <v>111</v>
      </c>
    </row>
    <row r="5" spans="1:14" s="1" customFormat="1" x14ac:dyDescent="0.3">
      <c r="A5" t="s">
        <v>27</v>
      </c>
      <c r="B5" s="3">
        <v>45901</v>
      </c>
      <c r="C5" s="3">
        <v>45910</v>
      </c>
      <c r="D5" s="3">
        <v>45920</v>
      </c>
      <c r="E5" s="3">
        <v>45911</v>
      </c>
      <c r="F5" s="3">
        <v>45932</v>
      </c>
      <c r="G5">
        <v>2890</v>
      </c>
      <c r="H5"/>
      <c r="I5" t="s">
        <v>28</v>
      </c>
      <c r="J5" t="s">
        <v>15</v>
      </c>
      <c r="K5" t="s">
        <v>90</v>
      </c>
      <c r="L5" t="s">
        <v>29</v>
      </c>
      <c r="M5" t="s">
        <v>30</v>
      </c>
      <c r="N5" s="6" t="s">
        <v>112</v>
      </c>
    </row>
    <row r="6" spans="1:14" s="1" customFormat="1" x14ac:dyDescent="0.3">
      <c r="A6" t="s">
        <v>31</v>
      </c>
      <c r="B6" s="3">
        <v>45935</v>
      </c>
      <c r="C6" s="3">
        <v>45945</v>
      </c>
      <c r="D6" s="3">
        <v>45955</v>
      </c>
      <c r="E6" t="s">
        <v>19</v>
      </c>
      <c r="F6" t="s">
        <v>19</v>
      </c>
      <c r="G6">
        <v>1200</v>
      </c>
      <c r="H6"/>
      <c r="I6" t="s">
        <v>32</v>
      </c>
      <c r="J6" t="s">
        <v>33</v>
      </c>
      <c r="K6"/>
      <c r="L6" t="s">
        <v>34</v>
      </c>
      <c r="M6" t="s">
        <v>19</v>
      </c>
      <c r="N6" s="6" t="s">
        <v>109</v>
      </c>
    </row>
    <row r="7" spans="1:14" s="1" customFormat="1" x14ac:dyDescent="0.3"/>
    <row r="8" spans="1:14" s="1" customFormat="1" x14ac:dyDescent="0.3"/>
    <row r="9" spans="1:14" s="1" customFormat="1" x14ac:dyDescent="0.3"/>
    <row r="10" spans="1:14" s="1" customFormat="1" x14ac:dyDescent="0.3"/>
    <row r="11" spans="1:14" s="1" customFormat="1" x14ac:dyDescent="0.3"/>
    <row r="12" spans="1:14" s="1" customFormat="1" x14ac:dyDescent="0.3"/>
    <row r="13" spans="1:14" s="1" customFormat="1" x14ac:dyDescent="0.3"/>
    <row r="14" spans="1:14" s="1" customFormat="1" x14ac:dyDescent="0.3"/>
    <row r="15" spans="1:14" s="1" customFormat="1" x14ac:dyDescent="0.3"/>
    <row r="16" spans="1:14" s="1" customFormat="1" x14ac:dyDescent="0.3"/>
    <row r="17" s="1" customFormat="1" x14ac:dyDescent="0.3"/>
    <row r="18" s="1" customFormat="1" x14ac:dyDescent="0.3"/>
    <row r="19" s="1" customFormat="1" x14ac:dyDescent="0.3"/>
    <row r="20" s="1" customFormat="1" x14ac:dyDescent="0.3"/>
    <row r="21" s="1" customFormat="1" x14ac:dyDescent="0.3"/>
    <row r="22" s="1" customFormat="1" x14ac:dyDescent="0.3"/>
    <row r="23" s="1" customFormat="1" x14ac:dyDescent="0.3"/>
    <row r="24" s="1" customFormat="1" x14ac:dyDescent="0.3"/>
    <row r="25" s="1" customFormat="1" x14ac:dyDescent="0.3"/>
    <row r="26" s="1" customFormat="1" x14ac:dyDescent="0.3"/>
    <row r="27" s="1" customFormat="1" x14ac:dyDescent="0.3"/>
    <row r="28" s="1" customFormat="1" x14ac:dyDescent="0.3"/>
    <row r="29" s="1" customFormat="1" x14ac:dyDescent="0.3"/>
    <row r="30" s="1" customFormat="1" x14ac:dyDescent="0.3"/>
    <row r="31" s="1" customFormat="1" x14ac:dyDescent="0.3"/>
    <row r="32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="1" customFormat="1" x14ac:dyDescent="0.3"/>
    <row r="146" s="1" customFormat="1" x14ac:dyDescent="0.3"/>
    <row r="147" s="1" customFormat="1" x14ac:dyDescent="0.3"/>
    <row r="148" s="1" customFormat="1" x14ac:dyDescent="0.3"/>
    <row r="149" s="1" customFormat="1" x14ac:dyDescent="0.3"/>
    <row r="150" s="1" customFormat="1" x14ac:dyDescent="0.3"/>
    <row r="151" s="1" customFormat="1" x14ac:dyDescent="0.3"/>
    <row r="152" s="1" customFormat="1" x14ac:dyDescent="0.3"/>
    <row r="153" s="1" customFormat="1" x14ac:dyDescent="0.3"/>
    <row r="154" s="1" customFormat="1" x14ac:dyDescent="0.3"/>
    <row r="155" s="1" customFormat="1" x14ac:dyDescent="0.3"/>
    <row r="156" s="1" customFormat="1" x14ac:dyDescent="0.3"/>
    <row r="157" s="1" customFormat="1" x14ac:dyDescent="0.3"/>
    <row r="158" s="1" customFormat="1" x14ac:dyDescent="0.3"/>
    <row r="159" s="1" customFormat="1" x14ac:dyDescent="0.3"/>
    <row r="160" s="1" customFormat="1" x14ac:dyDescent="0.3"/>
    <row r="161" s="1" customFormat="1" x14ac:dyDescent="0.3"/>
    <row r="162" s="1" customFormat="1" x14ac:dyDescent="0.3"/>
    <row r="163" s="1" customFormat="1" x14ac:dyDescent="0.3"/>
    <row r="164" s="1" customFormat="1" x14ac:dyDescent="0.3"/>
    <row r="165" s="1" customFormat="1" x14ac:dyDescent="0.3"/>
    <row r="166" s="1" customFormat="1" x14ac:dyDescent="0.3"/>
    <row r="167" s="1" customFormat="1" x14ac:dyDescent="0.3"/>
    <row r="168" s="1" customFormat="1" x14ac:dyDescent="0.3"/>
    <row r="169" s="1" customFormat="1" x14ac:dyDescent="0.3"/>
    <row r="170" s="1" customFormat="1" x14ac:dyDescent="0.3"/>
    <row r="171" s="1" customFormat="1" x14ac:dyDescent="0.3"/>
    <row r="172" s="1" customFormat="1" x14ac:dyDescent="0.3"/>
    <row r="173" s="1" customFormat="1" x14ac:dyDescent="0.3"/>
    <row r="174" s="1" customFormat="1" x14ac:dyDescent="0.3"/>
    <row r="175" s="1" customFormat="1" x14ac:dyDescent="0.3"/>
    <row r="176" s="1" customFormat="1" x14ac:dyDescent="0.3"/>
    <row r="177" s="1" customFormat="1" x14ac:dyDescent="0.3"/>
    <row r="178" s="1" customFormat="1" x14ac:dyDescent="0.3"/>
    <row r="179" s="1" customFormat="1" x14ac:dyDescent="0.3"/>
    <row r="180" s="1" customFormat="1" x14ac:dyDescent="0.3"/>
    <row r="181" s="1" customFormat="1" x14ac:dyDescent="0.3"/>
    <row r="182" s="1" customFormat="1" x14ac:dyDescent="0.3"/>
    <row r="183" s="1" customFormat="1" x14ac:dyDescent="0.3"/>
    <row r="184" s="1" customFormat="1" x14ac:dyDescent="0.3"/>
    <row r="185" s="1" customFormat="1" x14ac:dyDescent="0.3"/>
    <row r="186" s="1" customFormat="1" x14ac:dyDescent="0.3"/>
    <row r="187" s="1" customFormat="1" x14ac:dyDescent="0.3"/>
    <row r="188" s="1" customFormat="1" x14ac:dyDescent="0.3"/>
    <row r="189" s="1" customFormat="1" x14ac:dyDescent="0.3"/>
    <row r="190" s="1" customFormat="1" x14ac:dyDescent="0.3"/>
    <row r="191" s="1" customFormat="1" x14ac:dyDescent="0.3"/>
    <row r="192" s="1" customFormat="1" x14ac:dyDescent="0.3"/>
    <row r="193" s="1" customFormat="1" x14ac:dyDescent="0.3"/>
    <row r="194" s="1" customFormat="1" x14ac:dyDescent="0.3"/>
    <row r="195" s="1" customFormat="1" x14ac:dyDescent="0.3"/>
    <row r="196" s="1" customFormat="1" x14ac:dyDescent="0.3"/>
    <row r="197" s="1" customFormat="1" x14ac:dyDescent="0.3"/>
    <row r="198" s="1" customFormat="1" x14ac:dyDescent="0.3"/>
    <row r="199" s="1" customFormat="1" x14ac:dyDescent="0.3"/>
    <row r="200" s="1" customFormat="1" x14ac:dyDescent="0.3"/>
    <row r="201" s="1" customFormat="1" x14ac:dyDescent="0.3"/>
    <row r="202" s="1" customFormat="1" x14ac:dyDescent="0.3"/>
    <row r="203" s="1" customFormat="1" x14ac:dyDescent="0.3"/>
    <row r="204" s="1" customFormat="1" x14ac:dyDescent="0.3"/>
    <row r="205" s="1" customFormat="1" x14ac:dyDescent="0.3"/>
    <row r="206" s="1" customFormat="1" x14ac:dyDescent="0.3"/>
    <row r="207" s="1" customFormat="1" x14ac:dyDescent="0.3"/>
    <row r="208" s="1" customFormat="1" x14ac:dyDescent="0.3"/>
    <row r="209" s="1" customFormat="1" x14ac:dyDescent="0.3"/>
    <row r="210" s="1" customFormat="1" x14ac:dyDescent="0.3"/>
    <row r="211" s="1" customFormat="1" x14ac:dyDescent="0.3"/>
    <row r="212" s="1" customFormat="1" x14ac:dyDescent="0.3"/>
    <row r="213" s="1" customFormat="1" x14ac:dyDescent="0.3"/>
    <row r="214" s="1" customFormat="1" x14ac:dyDescent="0.3"/>
    <row r="215" s="1" customFormat="1" x14ac:dyDescent="0.3"/>
    <row r="216" s="1" customFormat="1" x14ac:dyDescent="0.3"/>
    <row r="217" s="1" customFormat="1" x14ac:dyDescent="0.3"/>
    <row r="218" s="1" customFormat="1" x14ac:dyDescent="0.3"/>
    <row r="219" s="1" customFormat="1" x14ac:dyDescent="0.3"/>
    <row r="220" s="1" customFormat="1" x14ac:dyDescent="0.3"/>
    <row r="221" s="1" customFormat="1" x14ac:dyDescent="0.3"/>
    <row r="222" s="1" customFormat="1" x14ac:dyDescent="0.3"/>
    <row r="223" s="1" customFormat="1" x14ac:dyDescent="0.3"/>
    <row r="224" s="1" customFormat="1" x14ac:dyDescent="0.3"/>
    <row r="225" s="1" customFormat="1" x14ac:dyDescent="0.3"/>
    <row r="226" s="1" customFormat="1" x14ac:dyDescent="0.3"/>
    <row r="227" s="1" customFormat="1" x14ac:dyDescent="0.3"/>
    <row r="228" s="1" customFormat="1" x14ac:dyDescent="0.3"/>
    <row r="229" s="1" customFormat="1" x14ac:dyDescent="0.3"/>
    <row r="230" s="1" customFormat="1" x14ac:dyDescent="0.3"/>
    <row r="231" s="1" customFormat="1" x14ac:dyDescent="0.3"/>
    <row r="232" s="1" customFormat="1" x14ac:dyDescent="0.3"/>
    <row r="233" s="1" customFormat="1" x14ac:dyDescent="0.3"/>
    <row r="234" s="1" customFormat="1" x14ac:dyDescent="0.3"/>
    <row r="235" s="1" customFormat="1" x14ac:dyDescent="0.3"/>
    <row r="236" s="1" customFormat="1" x14ac:dyDescent="0.3"/>
    <row r="237" s="1" customFormat="1" x14ac:dyDescent="0.3"/>
    <row r="238" s="1" customFormat="1" x14ac:dyDescent="0.3"/>
    <row r="239" s="1" customFormat="1" x14ac:dyDescent="0.3"/>
    <row r="240" s="1" customFormat="1" x14ac:dyDescent="0.3"/>
    <row r="241" s="1" customFormat="1" x14ac:dyDescent="0.3"/>
    <row r="242" s="1" customFormat="1" x14ac:dyDescent="0.3"/>
    <row r="243" s="1" customFormat="1" x14ac:dyDescent="0.3"/>
    <row r="244" s="1" customFormat="1" x14ac:dyDescent="0.3"/>
    <row r="245" s="1" customFormat="1" x14ac:dyDescent="0.3"/>
    <row r="246" s="1" customFormat="1" x14ac:dyDescent="0.3"/>
    <row r="247" s="1" customFormat="1" x14ac:dyDescent="0.3"/>
    <row r="248" s="1" customFormat="1" x14ac:dyDescent="0.3"/>
    <row r="249" s="1" customFormat="1" x14ac:dyDescent="0.3"/>
    <row r="250" s="1" customFormat="1" x14ac:dyDescent="0.3"/>
    <row r="251" s="1" customFormat="1" x14ac:dyDescent="0.3"/>
    <row r="252" s="1" customFormat="1" x14ac:dyDescent="0.3"/>
    <row r="253" s="1" customFormat="1" x14ac:dyDescent="0.3"/>
    <row r="254" s="1" customFormat="1" x14ac:dyDescent="0.3"/>
    <row r="255" s="1" customFormat="1" x14ac:dyDescent="0.3"/>
    <row r="256" s="1" customFormat="1" x14ac:dyDescent="0.3"/>
    <row r="257" s="1" customFormat="1" x14ac:dyDescent="0.3"/>
    <row r="258" s="1" customFormat="1" x14ac:dyDescent="0.3"/>
    <row r="259" s="1" customFormat="1" x14ac:dyDescent="0.3"/>
    <row r="260" s="1" customFormat="1" x14ac:dyDescent="0.3"/>
    <row r="261" s="1" customFormat="1" x14ac:dyDescent="0.3"/>
    <row r="262" s="1" customFormat="1" x14ac:dyDescent="0.3"/>
    <row r="263" s="1" customFormat="1" x14ac:dyDescent="0.3"/>
    <row r="264" s="1" customFormat="1" x14ac:dyDescent="0.3"/>
    <row r="265" s="1" customFormat="1" x14ac:dyDescent="0.3"/>
    <row r="266" s="1" customFormat="1" x14ac:dyDescent="0.3"/>
    <row r="267" s="1" customFormat="1" x14ac:dyDescent="0.3"/>
    <row r="268" s="1" customFormat="1" x14ac:dyDescent="0.3"/>
    <row r="269" s="1" customFormat="1" x14ac:dyDescent="0.3"/>
    <row r="270" s="1" customFormat="1" x14ac:dyDescent="0.3"/>
    <row r="271" s="1" customFormat="1" x14ac:dyDescent="0.3"/>
    <row r="272" s="1" customFormat="1" x14ac:dyDescent="0.3"/>
    <row r="273" s="1" customFormat="1" x14ac:dyDescent="0.3"/>
    <row r="274" s="1" customFormat="1" x14ac:dyDescent="0.3"/>
    <row r="275" s="1" customFormat="1" x14ac:dyDescent="0.3"/>
    <row r="276" s="1" customFormat="1" x14ac:dyDescent="0.3"/>
    <row r="277" s="1" customFormat="1" x14ac:dyDescent="0.3"/>
    <row r="278" s="1" customFormat="1" x14ac:dyDescent="0.3"/>
    <row r="279" s="1" customFormat="1" x14ac:dyDescent="0.3"/>
    <row r="280" s="1" customFormat="1" x14ac:dyDescent="0.3"/>
    <row r="281" s="1" customFormat="1" x14ac:dyDescent="0.3"/>
    <row r="282" s="1" customFormat="1" x14ac:dyDescent="0.3"/>
    <row r="283" s="1" customFormat="1" x14ac:dyDescent="0.3"/>
    <row r="284" s="1" customFormat="1" x14ac:dyDescent="0.3"/>
    <row r="285" s="1" customFormat="1" x14ac:dyDescent="0.3"/>
    <row r="286" s="1" customFormat="1" x14ac:dyDescent="0.3"/>
    <row r="287" s="1" customFormat="1" x14ac:dyDescent="0.3"/>
    <row r="288" s="1" customFormat="1" x14ac:dyDescent="0.3"/>
    <row r="289" s="1" customFormat="1" x14ac:dyDescent="0.3"/>
    <row r="290" s="1" customFormat="1" x14ac:dyDescent="0.3"/>
    <row r="291" s="1" customFormat="1" x14ac:dyDescent="0.3"/>
    <row r="292" s="1" customFormat="1" x14ac:dyDescent="0.3"/>
    <row r="293" s="1" customFormat="1" x14ac:dyDescent="0.3"/>
    <row r="294" s="1" customFormat="1" x14ac:dyDescent="0.3"/>
    <row r="295" s="1" customFormat="1" x14ac:dyDescent="0.3"/>
    <row r="296" s="1" customFormat="1" x14ac:dyDescent="0.3"/>
    <row r="297" s="1" customFormat="1" x14ac:dyDescent="0.3"/>
    <row r="298" s="1" customFormat="1" x14ac:dyDescent="0.3"/>
    <row r="299" s="1" customFormat="1" x14ac:dyDescent="0.3"/>
    <row r="300" s="1" customFormat="1" x14ac:dyDescent="0.3"/>
    <row r="301" s="1" customFormat="1" x14ac:dyDescent="0.3"/>
    <row r="302" s="1" customFormat="1" x14ac:dyDescent="0.3"/>
    <row r="303" s="1" customFormat="1" x14ac:dyDescent="0.3"/>
    <row r="304" s="1" customFormat="1" x14ac:dyDescent="0.3"/>
    <row r="305" s="1" customFormat="1" x14ac:dyDescent="0.3"/>
    <row r="306" s="1" customFormat="1" x14ac:dyDescent="0.3"/>
    <row r="307" s="1" customFormat="1" x14ac:dyDescent="0.3"/>
    <row r="308" s="1" customFormat="1" x14ac:dyDescent="0.3"/>
    <row r="309" s="1" customFormat="1" x14ac:dyDescent="0.3"/>
    <row r="310" s="1" customFormat="1" x14ac:dyDescent="0.3"/>
    <row r="311" s="1" customFormat="1" x14ac:dyDescent="0.3"/>
    <row r="312" s="1" customFormat="1" x14ac:dyDescent="0.3"/>
    <row r="313" s="1" customFormat="1" x14ac:dyDescent="0.3"/>
    <row r="314" s="1" customFormat="1" x14ac:dyDescent="0.3"/>
    <row r="315" s="1" customFormat="1" x14ac:dyDescent="0.3"/>
    <row r="316" s="1" customFormat="1" x14ac:dyDescent="0.3"/>
    <row r="317" s="1" customFormat="1" x14ac:dyDescent="0.3"/>
    <row r="318" s="1" customFormat="1" x14ac:dyDescent="0.3"/>
    <row r="319" s="1" customFormat="1" x14ac:dyDescent="0.3"/>
    <row r="320" s="1" customFormat="1" x14ac:dyDescent="0.3"/>
    <row r="321" s="1" customFormat="1" x14ac:dyDescent="0.3"/>
    <row r="322" s="1" customFormat="1" x14ac:dyDescent="0.3"/>
    <row r="323" s="1" customFormat="1" x14ac:dyDescent="0.3"/>
    <row r="324" s="1" customFormat="1" x14ac:dyDescent="0.3"/>
    <row r="325" s="1" customFormat="1" x14ac:dyDescent="0.3"/>
    <row r="326" s="1" customFormat="1" x14ac:dyDescent="0.3"/>
    <row r="327" s="1" customFormat="1" x14ac:dyDescent="0.3"/>
    <row r="328" s="1" customFormat="1" x14ac:dyDescent="0.3"/>
    <row r="329" s="1" customFormat="1" x14ac:dyDescent="0.3"/>
    <row r="330" s="1" customFormat="1" x14ac:dyDescent="0.3"/>
    <row r="331" s="1" customFormat="1" x14ac:dyDescent="0.3"/>
    <row r="332" s="1" customFormat="1" x14ac:dyDescent="0.3"/>
    <row r="333" s="1" customFormat="1" x14ac:dyDescent="0.3"/>
    <row r="334" s="1" customFormat="1" x14ac:dyDescent="0.3"/>
    <row r="335" s="1" customFormat="1" x14ac:dyDescent="0.3"/>
    <row r="336" s="1" customFormat="1" x14ac:dyDescent="0.3"/>
    <row r="337" s="1" customFormat="1" x14ac:dyDescent="0.3"/>
    <row r="338" s="1" customFormat="1" x14ac:dyDescent="0.3"/>
    <row r="339" s="1" customFormat="1" x14ac:dyDescent="0.3"/>
    <row r="340" s="1" customFormat="1" x14ac:dyDescent="0.3"/>
    <row r="341" s="1" customFormat="1" x14ac:dyDescent="0.3"/>
    <row r="342" s="1" customFormat="1" x14ac:dyDescent="0.3"/>
    <row r="343" s="1" customFormat="1" x14ac:dyDescent="0.3"/>
    <row r="344" s="1" customFormat="1" x14ac:dyDescent="0.3"/>
    <row r="345" s="1" customFormat="1" x14ac:dyDescent="0.3"/>
    <row r="346" s="1" customFormat="1" x14ac:dyDescent="0.3"/>
    <row r="347" s="1" customFormat="1" x14ac:dyDescent="0.3"/>
    <row r="348" s="1" customFormat="1" x14ac:dyDescent="0.3"/>
    <row r="349" s="1" customFormat="1" x14ac:dyDescent="0.3"/>
    <row r="350" s="1" customFormat="1" x14ac:dyDescent="0.3"/>
    <row r="351" s="1" customFormat="1" x14ac:dyDescent="0.3"/>
    <row r="352" s="1" customFormat="1" x14ac:dyDescent="0.3"/>
    <row r="353" s="1" customFormat="1" x14ac:dyDescent="0.3"/>
    <row r="354" s="1" customFormat="1" x14ac:dyDescent="0.3"/>
    <row r="355" s="1" customFormat="1" x14ac:dyDescent="0.3"/>
    <row r="356" s="1" customFormat="1" x14ac:dyDescent="0.3"/>
    <row r="357" s="1" customFormat="1" x14ac:dyDescent="0.3"/>
    <row r="358" s="1" customFormat="1" x14ac:dyDescent="0.3"/>
    <row r="359" s="1" customFormat="1" x14ac:dyDescent="0.3"/>
    <row r="360" s="1" customFormat="1" x14ac:dyDescent="0.3"/>
    <row r="361" s="1" customFormat="1" x14ac:dyDescent="0.3"/>
    <row r="362" s="1" customFormat="1" x14ac:dyDescent="0.3"/>
    <row r="363" s="1" customFormat="1" x14ac:dyDescent="0.3"/>
    <row r="364" s="1" customFormat="1" x14ac:dyDescent="0.3"/>
    <row r="365" s="1" customFormat="1" x14ac:dyDescent="0.3"/>
    <row r="366" s="1" customFormat="1" x14ac:dyDescent="0.3"/>
    <row r="367" s="1" customFormat="1" x14ac:dyDescent="0.3"/>
    <row r="368" s="1" customFormat="1" x14ac:dyDescent="0.3"/>
    <row r="369" s="1" customFormat="1" x14ac:dyDescent="0.3"/>
    <row r="370" s="1" customFormat="1" x14ac:dyDescent="0.3"/>
    <row r="371" s="1" customFormat="1" x14ac:dyDescent="0.3"/>
    <row r="372" s="1" customFormat="1" x14ac:dyDescent="0.3"/>
    <row r="373" s="1" customFormat="1" x14ac:dyDescent="0.3"/>
    <row r="374" s="1" customFormat="1" x14ac:dyDescent="0.3"/>
    <row r="375" s="1" customFormat="1" x14ac:dyDescent="0.3"/>
    <row r="376" s="1" customFormat="1" x14ac:dyDescent="0.3"/>
    <row r="377" s="1" customFormat="1" x14ac:dyDescent="0.3"/>
    <row r="378" s="1" customFormat="1" x14ac:dyDescent="0.3"/>
    <row r="379" s="1" customFormat="1" x14ac:dyDescent="0.3"/>
    <row r="380" s="1" customFormat="1" x14ac:dyDescent="0.3"/>
    <row r="381" s="1" customFormat="1" x14ac:dyDescent="0.3"/>
    <row r="382" s="1" customFormat="1" x14ac:dyDescent="0.3"/>
    <row r="383" s="1" customFormat="1" x14ac:dyDescent="0.3"/>
    <row r="384" s="1" customFormat="1" x14ac:dyDescent="0.3"/>
    <row r="385" s="1" customFormat="1" x14ac:dyDescent="0.3"/>
    <row r="386" s="1" customFormat="1" x14ac:dyDescent="0.3"/>
    <row r="387" s="1" customFormat="1" x14ac:dyDescent="0.3"/>
    <row r="388" s="1" customFormat="1" x14ac:dyDescent="0.3"/>
    <row r="389" s="1" customFormat="1" x14ac:dyDescent="0.3"/>
    <row r="390" s="1" customFormat="1" x14ac:dyDescent="0.3"/>
    <row r="391" s="1" customFormat="1" x14ac:dyDescent="0.3"/>
    <row r="392" s="1" customFormat="1" x14ac:dyDescent="0.3"/>
    <row r="393" s="1" customFormat="1" x14ac:dyDescent="0.3"/>
    <row r="394" s="1" customFormat="1" x14ac:dyDescent="0.3"/>
    <row r="395" s="1" customFormat="1" x14ac:dyDescent="0.3"/>
    <row r="396" s="1" customFormat="1" x14ac:dyDescent="0.3"/>
    <row r="397" s="1" customFormat="1" x14ac:dyDescent="0.3"/>
    <row r="398" s="1" customFormat="1" x14ac:dyDescent="0.3"/>
    <row r="399" s="1" customFormat="1" x14ac:dyDescent="0.3"/>
    <row r="400" s="1" customFormat="1" x14ac:dyDescent="0.3"/>
    <row r="401" s="1" customFormat="1" x14ac:dyDescent="0.3"/>
    <row r="402" s="1" customFormat="1" x14ac:dyDescent="0.3"/>
    <row r="403" s="1" customFormat="1" x14ac:dyDescent="0.3"/>
    <row r="404" s="1" customFormat="1" x14ac:dyDescent="0.3"/>
    <row r="405" s="1" customFormat="1" x14ac:dyDescent="0.3"/>
    <row r="406" s="1" customFormat="1" x14ac:dyDescent="0.3"/>
    <row r="407" s="1" customFormat="1" x14ac:dyDescent="0.3"/>
    <row r="408" s="1" customFormat="1" x14ac:dyDescent="0.3"/>
    <row r="409" s="1" customFormat="1" x14ac:dyDescent="0.3"/>
    <row r="410" s="1" customFormat="1" x14ac:dyDescent="0.3"/>
    <row r="411" s="1" customFormat="1" x14ac:dyDescent="0.3"/>
    <row r="412" s="1" customFormat="1" x14ac:dyDescent="0.3"/>
    <row r="413" s="1" customFormat="1" x14ac:dyDescent="0.3"/>
    <row r="414" s="1" customFormat="1" x14ac:dyDescent="0.3"/>
    <row r="415" s="1" customFormat="1" x14ac:dyDescent="0.3"/>
    <row r="416" s="1" customFormat="1" x14ac:dyDescent="0.3"/>
    <row r="417" s="1" customFormat="1" x14ac:dyDescent="0.3"/>
    <row r="418" s="1" customFormat="1" x14ac:dyDescent="0.3"/>
    <row r="419" s="1" customFormat="1" x14ac:dyDescent="0.3"/>
    <row r="420" s="1" customFormat="1" x14ac:dyDescent="0.3"/>
    <row r="421" s="1" customFormat="1" x14ac:dyDescent="0.3"/>
    <row r="422" s="1" customFormat="1" x14ac:dyDescent="0.3"/>
    <row r="423" s="1" customFormat="1" x14ac:dyDescent="0.3"/>
    <row r="424" s="1" customFormat="1" x14ac:dyDescent="0.3"/>
    <row r="425" s="1" customFormat="1" x14ac:dyDescent="0.3"/>
    <row r="426" s="1" customFormat="1" x14ac:dyDescent="0.3"/>
    <row r="427" s="1" customFormat="1" x14ac:dyDescent="0.3"/>
    <row r="428" s="1" customFormat="1" x14ac:dyDescent="0.3"/>
    <row r="429" s="1" customFormat="1" x14ac:dyDescent="0.3"/>
    <row r="430" s="1" customFormat="1" x14ac:dyDescent="0.3"/>
    <row r="431" s="1" customFormat="1" x14ac:dyDescent="0.3"/>
    <row r="432" s="1" customFormat="1" x14ac:dyDescent="0.3"/>
    <row r="433" s="1" customFormat="1" x14ac:dyDescent="0.3"/>
    <row r="434" s="1" customFormat="1" x14ac:dyDescent="0.3"/>
    <row r="435" s="1" customFormat="1" x14ac:dyDescent="0.3"/>
    <row r="436" s="1" customFormat="1" x14ac:dyDescent="0.3"/>
    <row r="437" s="1" customFormat="1" x14ac:dyDescent="0.3"/>
    <row r="438" s="1" customFormat="1" x14ac:dyDescent="0.3"/>
    <row r="439" s="1" customFormat="1" x14ac:dyDescent="0.3"/>
    <row r="440" s="1" customFormat="1" x14ac:dyDescent="0.3"/>
    <row r="441" s="1" customFormat="1" x14ac:dyDescent="0.3"/>
    <row r="442" s="1" customFormat="1" x14ac:dyDescent="0.3"/>
    <row r="443" s="1" customFormat="1" x14ac:dyDescent="0.3"/>
    <row r="444" s="1" customFormat="1" x14ac:dyDescent="0.3"/>
    <row r="445" s="1" customFormat="1" x14ac:dyDescent="0.3"/>
    <row r="446" s="1" customFormat="1" x14ac:dyDescent="0.3"/>
    <row r="447" s="1" customFormat="1" x14ac:dyDescent="0.3"/>
    <row r="448" s="1" customFormat="1" x14ac:dyDescent="0.3"/>
    <row r="449" s="1" customFormat="1" x14ac:dyDescent="0.3"/>
    <row r="450" s="1" customFormat="1" x14ac:dyDescent="0.3"/>
    <row r="451" s="1" customFormat="1" x14ac:dyDescent="0.3"/>
    <row r="452" s="1" customFormat="1" x14ac:dyDescent="0.3"/>
    <row r="453" s="1" customFormat="1" x14ac:dyDescent="0.3"/>
    <row r="454" s="1" customFormat="1" x14ac:dyDescent="0.3"/>
    <row r="455" s="1" customFormat="1" x14ac:dyDescent="0.3"/>
    <row r="456" s="1" customFormat="1" x14ac:dyDescent="0.3"/>
    <row r="457" s="1" customFormat="1" x14ac:dyDescent="0.3"/>
    <row r="458" s="1" customFormat="1" x14ac:dyDescent="0.3"/>
    <row r="459" s="1" customFormat="1" x14ac:dyDescent="0.3"/>
    <row r="460" s="1" customFormat="1" x14ac:dyDescent="0.3"/>
    <row r="461" s="1" customFormat="1" x14ac:dyDescent="0.3"/>
    <row r="462" s="1" customFormat="1" x14ac:dyDescent="0.3"/>
    <row r="463" s="1" customFormat="1" x14ac:dyDescent="0.3"/>
    <row r="464" s="1" customFormat="1" x14ac:dyDescent="0.3"/>
    <row r="465" s="1" customFormat="1" x14ac:dyDescent="0.3"/>
    <row r="466" s="1" customFormat="1" x14ac:dyDescent="0.3"/>
    <row r="467" s="1" customFormat="1" x14ac:dyDescent="0.3"/>
    <row r="468" s="1" customFormat="1" x14ac:dyDescent="0.3"/>
    <row r="469" s="1" customFormat="1" x14ac:dyDescent="0.3"/>
    <row r="470" s="1" customFormat="1" x14ac:dyDescent="0.3"/>
    <row r="471" s="1" customFormat="1" x14ac:dyDescent="0.3"/>
    <row r="472" s="1" customFormat="1" x14ac:dyDescent="0.3"/>
    <row r="473" s="1" customFormat="1" x14ac:dyDescent="0.3"/>
    <row r="474" s="1" customFormat="1" x14ac:dyDescent="0.3"/>
    <row r="475" s="1" customFormat="1" x14ac:dyDescent="0.3"/>
    <row r="476" s="1" customFormat="1" x14ac:dyDescent="0.3"/>
    <row r="477" s="1" customFormat="1" x14ac:dyDescent="0.3"/>
    <row r="478" s="1" customFormat="1" x14ac:dyDescent="0.3"/>
    <row r="479" s="1" customFormat="1" x14ac:dyDescent="0.3"/>
    <row r="480" s="1" customFormat="1" x14ac:dyDescent="0.3"/>
    <row r="481" s="1" customFormat="1" x14ac:dyDescent="0.3"/>
    <row r="482" s="1" customFormat="1" x14ac:dyDescent="0.3"/>
    <row r="483" s="1" customFormat="1" x14ac:dyDescent="0.3"/>
    <row r="484" s="1" customFormat="1" x14ac:dyDescent="0.3"/>
    <row r="485" s="1" customFormat="1" x14ac:dyDescent="0.3"/>
    <row r="486" s="1" customFormat="1" x14ac:dyDescent="0.3"/>
    <row r="487" s="1" customFormat="1" x14ac:dyDescent="0.3"/>
    <row r="488" s="1" customFormat="1" x14ac:dyDescent="0.3"/>
    <row r="489" s="1" customFormat="1" x14ac:dyDescent="0.3"/>
    <row r="490" s="1" customFormat="1" x14ac:dyDescent="0.3"/>
    <row r="491" s="1" customFormat="1" x14ac:dyDescent="0.3"/>
    <row r="492" s="1" customFormat="1" x14ac:dyDescent="0.3"/>
    <row r="493" s="1" customFormat="1" x14ac:dyDescent="0.3"/>
    <row r="494" s="1" customFormat="1" x14ac:dyDescent="0.3"/>
    <row r="495" s="1" customFormat="1" x14ac:dyDescent="0.3"/>
    <row r="496" s="1" customFormat="1" x14ac:dyDescent="0.3"/>
    <row r="497" s="1" customFormat="1" x14ac:dyDescent="0.3"/>
    <row r="498" s="1" customFormat="1" x14ac:dyDescent="0.3"/>
    <row r="499" s="1" customFormat="1" x14ac:dyDescent="0.3"/>
    <row r="500" s="1" customFormat="1" x14ac:dyDescent="0.3"/>
    <row r="501" s="1" customFormat="1" x14ac:dyDescent="0.3"/>
    <row r="502" s="1" customFormat="1" x14ac:dyDescent="0.3"/>
    <row r="503" s="1" customFormat="1" x14ac:dyDescent="0.3"/>
    <row r="504" s="1" customFormat="1" x14ac:dyDescent="0.3"/>
    <row r="505" s="1" customFormat="1" x14ac:dyDescent="0.3"/>
    <row r="506" s="1" customFormat="1" x14ac:dyDescent="0.3"/>
    <row r="507" s="1" customFormat="1" x14ac:dyDescent="0.3"/>
    <row r="508" s="1" customFormat="1" x14ac:dyDescent="0.3"/>
    <row r="509" s="1" customFormat="1" x14ac:dyDescent="0.3"/>
    <row r="510" s="1" customFormat="1" x14ac:dyDescent="0.3"/>
    <row r="511" s="1" customFormat="1" x14ac:dyDescent="0.3"/>
    <row r="512" s="1" customFormat="1" x14ac:dyDescent="0.3"/>
    <row r="513" s="1" customFormat="1" x14ac:dyDescent="0.3"/>
    <row r="514" s="1" customFormat="1" x14ac:dyDescent="0.3"/>
    <row r="515" s="1" customFormat="1" x14ac:dyDescent="0.3"/>
    <row r="516" s="1" customFormat="1" x14ac:dyDescent="0.3"/>
    <row r="517" s="1" customFormat="1" x14ac:dyDescent="0.3"/>
    <row r="518" s="1" customFormat="1" x14ac:dyDescent="0.3"/>
    <row r="519" s="1" customFormat="1" x14ac:dyDescent="0.3"/>
    <row r="520" s="1" customFormat="1" x14ac:dyDescent="0.3"/>
    <row r="521" s="1" customFormat="1" x14ac:dyDescent="0.3"/>
    <row r="522" s="1" customFormat="1" x14ac:dyDescent="0.3"/>
    <row r="523" s="1" customFormat="1" x14ac:dyDescent="0.3"/>
    <row r="524" s="1" customFormat="1" x14ac:dyDescent="0.3"/>
    <row r="525" s="1" customFormat="1" x14ac:dyDescent="0.3"/>
    <row r="526" s="1" customFormat="1" x14ac:dyDescent="0.3"/>
    <row r="527" s="1" customFormat="1" x14ac:dyDescent="0.3"/>
    <row r="528" s="1" customFormat="1" x14ac:dyDescent="0.3"/>
    <row r="529" s="1" customFormat="1" x14ac:dyDescent="0.3"/>
    <row r="530" s="1" customFormat="1" x14ac:dyDescent="0.3"/>
    <row r="531" s="1" customFormat="1" x14ac:dyDescent="0.3"/>
    <row r="532" s="1" customFormat="1" x14ac:dyDescent="0.3"/>
    <row r="533" s="1" customFormat="1" x14ac:dyDescent="0.3"/>
    <row r="534" s="1" customFormat="1" x14ac:dyDescent="0.3"/>
    <row r="535" s="1" customFormat="1" x14ac:dyDescent="0.3"/>
    <row r="536" s="1" customFormat="1" x14ac:dyDescent="0.3"/>
    <row r="537" s="1" customFormat="1" x14ac:dyDescent="0.3"/>
    <row r="538" s="1" customFormat="1" x14ac:dyDescent="0.3"/>
    <row r="539" s="1" customFormat="1" x14ac:dyDescent="0.3"/>
    <row r="540" s="1" customFormat="1" x14ac:dyDescent="0.3"/>
    <row r="541" s="1" customFormat="1" x14ac:dyDescent="0.3"/>
    <row r="542" s="1" customFormat="1" x14ac:dyDescent="0.3"/>
    <row r="543" s="1" customFormat="1" x14ac:dyDescent="0.3"/>
    <row r="544" s="1" customFormat="1" x14ac:dyDescent="0.3"/>
    <row r="545" s="1" customFormat="1" x14ac:dyDescent="0.3"/>
    <row r="546" s="1" customFormat="1" x14ac:dyDescent="0.3"/>
    <row r="547" s="1" customFormat="1" x14ac:dyDescent="0.3"/>
    <row r="548" s="1" customFormat="1" x14ac:dyDescent="0.3"/>
    <row r="549" s="1" customFormat="1" x14ac:dyDescent="0.3"/>
    <row r="550" s="1" customFormat="1" x14ac:dyDescent="0.3"/>
    <row r="551" s="1" customFormat="1" x14ac:dyDescent="0.3"/>
    <row r="552" s="1" customFormat="1" x14ac:dyDescent="0.3"/>
    <row r="553" s="1" customFormat="1" x14ac:dyDescent="0.3"/>
    <row r="554" s="1" customFormat="1" x14ac:dyDescent="0.3"/>
    <row r="555" s="1" customFormat="1" x14ac:dyDescent="0.3"/>
    <row r="556" s="1" customFormat="1" x14ac:dyDescent="0.3"/>
    <row r="557" s="1" customFormat="1" x14ac:dyDescent="0.3"/>
    <row r="558" s="1" customFormat="1" x14ac:dyDescent="0.3"/>
    <row r="559" s="1" customFormat="1" x14ac:dyDescent="0.3"/>
    <row r="560" s="1" customFormat="1" x14ac:dyDescent="0.3"/>
    <row r="561" s="1" customFormat="1" x14ac:dyDescent="0.3"/>
    <row r="562" s="1" customFormat="1" x14ac:dyDescent="0.3"/>
    <row r="563" s="1" customFormat="1" x14ac:dyDescent="0.3"/>
    <row r="564" s="1" customFormat="1" x14ac:dyDescent="0.3"/>
    <row r="565" s="1" customFormat="1" x14ac:dyDescent="0.3"/>
    <row r="566" s="1" customFormat="1" x14ac:dyDescent="0.3"/>
    <row r="567" s="1" customFormat="1" x14ac:dyDescent="0.3"/>
    <row r="568" s="1" customFormat="1" x14ac:dyDescent="0.3"/>
    <row r="569" s="1" customFormat="1" x14ac:dyDescent="0.3"/>
    <row r="570" s="1" customFormat="1" x14ac:dyDescent="0.3"/>
    <row r="571" s="1" customFormat="1" x14ac:dyDescent="0.3"/>
    <row r="572" s="1" customFormat="1" x14ac:dyDescent="0.3"/>
    <row r="573" s="1" customFormat="1" x14ac:dyDescent="0.3"/>
    <row r="574" s="1" customFormat="1" x14ac:dyDescent="0.3"/>
    <row r="575" s="1" customFormat="1" x14ac:dyDescent="0.3"/>
    <row r="576" s="1" customFormat="1" x14ac:dyDescent="0.3"/>
    <row r="577" s="1" customFormat="1" x14ac:dyDescent="0.3"/>
    <row r="578" s="1" customFormat="1" x14ac:dyDescent="0.3"/>
    <row r="579" s="1" customFormat="1" x14ac:dyDescent="0.3"/>
    <row r="580" s="1" customFormat="1" x14ac:dyDescent="0.3"/>
    <row r="581" s="1" customFormat="1" x14ac:dyDescent="0.3"/>
    <row r="582" s="1" customFormat="1" x14ac:dyDescent="0.3"/>
    <row r="583" s="1" customFormat="1" x14ac:dyDescent="0.3"/>
    <row r="584" s="1" customFormat="1" x14ac:dyDescent="0.3"/>
    <row r="585" s="1" customFormat="1" x14ac:dyDescent="0.3"/>
    <row r="586" s="1" customFormat="1" x14ac:dyDescent="0.3"/>
    <row r="587" s="1" customFormat="1" x14ac:dyDescent="0.3"/>
    <row r="588" s="1" customFormat="1" x14ac:dyDescent="0.3"/>
    <row r="589" s="1" customFormat="1" x14ac:dyDescent="0.3"/>
    <row r="590" s="1" customFormat="1" x14ac:dyDescent="0.3"/>
    <row r="591" s="1" customFormat="1" x14ac:dyDescent="0.3"/>
    <row r="592" s="1" customFormat="1" x14ac:dyDescent="0.3"/>
    <row r="593" s="1" customFormat="1" x14ac:dyDescent="0.3"/>
    <row r="594" s="1" customFormat="1" x14ac:dyDescent="0.3"/>
    <row r="595" s="1" customFormat="1" x14ac:dyDescent="0.3"/>
    <row r="596" s="1" customFormat="1" x14ac:dyDescent="0.3"/>
    <row r="597" s="1" customFormat="1" x14ac:dyDescent="0.3"/>
    <row r="598" s="1" customFormat="1" x14ac:dyDescent="0.3"/>
    <row r="599" s="1" customFormat="1" x14ac:dyDescent="0.3"/>
    <row r="600" s="1" customFormat="1" x14ac:dyDescent="0.3"/>
    <row r="601" s="1" customFormat="1" x14ac:dyDescent="0.3"/>
    <row r="602" s="1" customFormat="1" x14ac:dyDescent="0.3"/>
    <row r="603" s="1" customFormat="1" x14ac:dyDescent="0.3"/>
    <row r="604" s="1" customFormat="1" x14ac:dyDescent="0.3"/>
    <row r="605" s="1" customFormat="1" x14ac:dyDescent="0.3"/>
    <row r="606" s="1" customFormat="1" x14ac:dyDescent="0.3"/>
    <row r="607" s="1" customFormat="1" x14ac:dyDescent="0.3"/>
    <row r="608" s="1" customFormat="1" x14ac:dyDescent="0.3"/>
    <row r="609" s="1" customFormat="1" x14ac:dyDescent="0.3"/>
    <row r="610" s="1" customFormat="1" x14ac:dyDescent="0.3"/>
    <row r="611" s="1" customFormat="1" x14ac:dyDescent="0.3"/>
    <row r="612" s="1" customFormat="1" x14ac:dyDescent="0.3"/>
    <row r="613" s="1" customFormat="1" x14ac:dyDescent="0.3"/>
    <row r="614" s="1" customFormat="1" x14ac:dyDescent="0.3"/>
    <row r="615" s="1" customFormat="1" x14ac:dyDescent="0.3"/>
    <row r="616" s="1" customFormat="1" x14ac:dyDescent="0.3"/>
    <row r="617" s="1" customFormat="1" x14ac:dyDescent="0.3"/>
    <row r="618" s="1" customFormat="1" x14ac:dyDescent="0.3"/>
    <row r="619" s="1" customFormat="1" x14ac:dyDescent="0.3"/>
    <row r="620" s="1" customFormat="1" x14ac:dyDescent="0.3"/>
    <row r="621" s="1" customFormat="1" x14ac:dyDescent="0.3"/>
    <row r="622" s="1" customFormat="1" x14ac:dyDescent="0.3"/>
    <row r="623" s="1" customFormat="1" x14ac:dyDescent="0.3"/>
    <row r="624" s="1" customFormat="1" x14ac:dyDescent="0.3"/>
    <row r="625" s="1" customFormat="1" x14ac:dyDescent="0.3"/>
    <row r="626" s="1" customFormat="1" x14ac:dyDescent="0.3"/>
    <row r="627" s="1" customFormat="1" x14ac:dyDescent="0.3"/>
    <row r="628" s="1" customFormat="1" x14ac:dyDescent="0.3"/>
    <row r="629" s="1" customFormat="1" x14ac:dyDescent="0.3"/>
    <row r="630" s="1" customFormat="1" x14ac:dyDescent="0.3"/>
    <row r="631" s="1" customFormat="1" x14ac:dyDescent="0.3"/>
    <row r="632" s="1" customFormat="1" x14ac:dyDescent="0.3"/>
    <row r="633" s="1" customFormat="1" x14ac:dyDescent="0.3"/>
    <row r="634" s="1" customFormat="1" x14ac:dyDescent="0.3"/>
    <row r="635" s="1" customFormat="1" x14ac:dyDescent="0.3"/>
    <row r="636" s="1" customFormat="1" x14ac:dyDescent="0.3"/>
    <row r="637" s="1" customFormat="1" x14ac:dyDescent="0.3"/>
    <row r="638" s="1" customFormat="1" x14ac:dyDescent="0.3"/>
    <row r="639" s="1" customFormat="1" x14ac:dyDescent="0.3"/>
    <row r="640" s="1" customFormat="1" x14ac:dyDescent="0.3"/>
    <row r="641" s="1" customFormat="1" x14ac:dyDescent="0.3"/>
    <row r="642" s="1" customFormat="1" x14ac:dyDescent="0.3"/>
    <row r="643" s="1" customFormat="1" x14ac:dyDescent="0.3"/>
    <row r="644" s="1" customFormat="1" x14ac:dyDescent="0.3"/>
    <row r="645" s="1" customFormat="1" x14ac:dyDescent="0.3"/>
    <row r="646" s="1" customFormat="1" x14ac:dyDescent="0.3"/>
    <row r="647" s="1" customFormat="1" x14ac:dyDescent="0.3"/>
    <row r="648" s="1" customFormat="1" x14ac:dyDescent="0.3"/>
    <row r="649" s="1" customFormat="1" x14ac:dyDescent="0.3"/>
    <row r="650" s="1" customFormat="1" x14ac:dyDescent="0.3"/>
    <row r="651" s="1" customFormat="1" x14ac:dyDescent="0.3"/>
    <row r="652" s="1" customFormat="1" x14ac:dyDescent="0.3"/>
    <row r="653" s="1" customFormat="1" x14ac:dyDescent="0.3"/>
    <row r="654" s="1" customFormat="1" x14ac:dyDescent="0.3"/>
    <row r="655" s="1" customFormat="1" x14ac:dyDescent="0.3"/>
    <row r="656" s="1" customFormat="1" x14ac:dyDescent="0.3"/>
    <row r="657" s="1" customFormat="1" x14ac:dyDescent="0.3"/>
    <row r="658" s="1" customFormat="1" x14ac:dyDescent="0.3"/>
    <row r="659" s="1" customFormat="1" x14ac:dyDescent="0.3"/>
    <row r="660" s="1" customFormat="1" x14ac:dyDescent="0.3"/>
    <row r="661" s="1" customFormat="1" x14ac:dyDescent="0.3"/>
    <row r="662" s="1" customFormat="1" x14ac:dyDescent="0.3"/>
    <row r="663" s="1" customFormat="1" x14ac:dyDescent="0.3"/>
    <row r="664" s="1" customFormat="1" x14ac:dyDescent="0.3"/>
    <row r="665" s="1" customFormat="1" x14ac:dyDescent="0.3"/>
    <row r="666" s="1" customFormat="1" x14ac:dyDescent="0.3"/>
    <row r="667" s="1" customFormat="1" x14ac:dyDescent="0.3"/>
    <row r="668" s="1" customFormat="1" x14ac:dyDescent="0.3"/>
    <row r="669" s="1" customFormat="1" x14ac:dyDescent="0.3"/>
    <row r="670" s="1" customFormat="1" x14ac:dyDescent="0.3"/>
    <row r="671" s="1" customFormat="1" x14ac:dyDescent="0.3"/>
    <row r="672" s="1" customFormat="1" x14ac:dyDescent="0.3"/>
    <row r="673" s="1" customFormat="1" x14ac:dyDescent="0.3"/>
    <row r="674" s="1" customFormat="1" x14ac:dyDescent="0.3"/>
    <row r="675" s="1" customFormat="1" x14ac:dyDescent="0.3"/>
    <row r="676" s="1" customFormat="1" x14ac:dyDescent="0.3"/>
    <row r="677" s="1" customFormat="1" x14ac:dyDescent="0.3"/>
    <row r="678" s="1" customFormat="1" x14ac:dyDescent="0.3"/>
    <row r="679" s="1" customFormat="1" x14ac:dyDescent="0.3"/>
    <row r="680" s="1" customFormat="1" x14ac:dyDescent="0.3"/>
    <row r="681" s="1" customFormat="1" x14ac:dyDescent="0.3"/>
    <row r="682" s="1" customFormat="1" x14ac:dyDescent="0.3"/>
    <row r="683" s="1" customFormat="1" x14ac:dyDescent="0.3"/>
    <row r="684" s="1" customFormat="1" x14ac:dyDescent="0.3"/>
    <row r="685" s="1" customFormat="1" x14ac:dyDescent="0.3"/>
    <row r="686" s="1" customFormat="1" x14ac:dyDescent="0.3"/>
    <row r="687" s="1" customFormat="1" x14ac:dyDescent="0.3"/>
    <row r="688" s="1" customFormat="1" x14ac:dyDescent="0.3"/>
    <row r="689" s="1" customFormat="1" x14ac:dyDescent="0.3"/>
    <row r="690" s="1" customFormat="1" x14ac:dyDescent="0.3"/>
    <row r="691" s="1" customFormat="1" x14ac:dyDescent="0.3"/>
    <row r="692" s="1" customFormat="1" x14ac:dyDescent="0.3"/>
    <row r="693" s="1" customFormat="1" x14ac:dyDescent="0.3"/>
    <row r="694" s="1" customFormat="1" x14ac:dyDescent="0.3"/>
    <row r="695" s="1" customFormat="1" x14ac:dyDescent="0.3"/>
    <row r="696" s="1" customFormat="1" x14ac:dyDescent="0.3"/>
    <row r="697" s="1" customFormat="1" x14ac:dyDescent="0.3"/>
    <row r="698" s="1" customFormat="1" x14ac:dyDescent="0.3"/>
    <row r="699" s="1" customFormat="1" x14ac:dyDescent="0.3"/>
    <row r="700" s="1" customFormat="1" x14ac:dyDescent="0.3"/>
    <row r="701" s="1" customFormat="1" x14ac:dyDescent="0.3"/>
    <row r="702" s="1" customFormat="1" x14ac:dyDescent="0.3"/>
    <row r="703" s="1" customFormat="1" x14ac:dyDescent="0.3"/>
    <row r="704" s="1" customFormat="1" x14ac:dyDescent="0.3"/>
    <row r="705" s="1" customFormat="1" x14ac:dyDescent="0.3"/>
    <row r="706" s="1" customFormat="1" x14ac:dyDescent="0.3"/>
    <row r="707" s="1" customFormat="1" x14ac:dyDescent="0.3"/>
    <row r="708" s="1" customFormat="1" x14ac:dyDescent="0.3"/>
    <row r="709" s="1" customFormat="1" x14ac:dyDescent="0.3"/>
    <row r="710" s="1" customFormat="1" x14ac:dyDescent="0.3"/>
    <row r="711" s="1" customFormat="1" x14ac:dyDescent="0.3"/>
    <row r="712" s="1" customFormat="1" x14ac:dyDescent="0.3"/>
    <row r="713" s="1" customFormat="1" x14ac:dyDescent="0.3"/>
    <row r="714" s="1" customFormat="1" x14ac:dyDescent="0.3"/>
    <row r="715" s="1" customFormat="1" x14ac:dyDescent="0.3"/>
    <row r="716" s="1" customFormat="1" x14ac:dyDescent="0.3"/>
    <row r="717" s="1" customFormat="1" x14ac:dyDescent="0.3"/>
    <row r="718" s="1" customFormat="1" x14ac:dyDescent="0.3"/>
    <row r="719" s="1" customFormat="1" x14ac:dyDescent="0.3"/>
    <row r="720" s="1" customFormat="1" x14ac:dyDescent="0.3"/>
    <row r="721" s="1" customFormat="1" x14ac:dyDescent="0.3"/>
    <row r="722" s="1" customFormat="1" x14ac:dyDescent="0.3"/>
    <row r="723" s="1" customFormat="1" x14ac:dyDescent="0.3"/>
    <row r="724" s="1" customFormat="1" x14ac:dyDescent="0.3"/>
    <row r="725" s="1" customFormat="1" x14ac:dyDescent="0.3"/>
    <row r="726" s="1" customFormat="1" x14ac:dyDescent="0.3"/>
    <row r="727" s="1" customFormat="1" x14ac:dyDescent="0.3"/>
    <row r="728" s="1" customFormat="1" x14ac:dyDescent="0.3"/>
    <row r="729" s="1" customFormat="1" x14ac:dyDescent="0.3"/>
    <row r="730" s="1" customFormat="1" x14ac:dyDescent="0.3"/>
    <row r="731" s="1" customFormat="1" x14ac:dyDescent="0.3"/>
    <row r="732" s="1" customFormat="1" x14ac:dyDescent="0.3"/>
    <row r="733" s="1" customFormat="1" x14ac:dyDescent="0.3"/>
    <row r="734" s="1" customFormat="1" x14ac:dyDescent="0.3"/>
    <row r="735" s="1" customFormat="1" x14ac:dyDescent="0.3"/>
    <row r="736" s="1" customFormat="1" x14ac:dyDescent="0.3"/>
    <row r="737" s="1" customFormat="1" x14ac:dyDescent="0.3"/>
    <row r="738" s="1" customFormat="1" x14ac:dyDescent="0.3"/>
    <row r="739" s="1" customFormat="1" x14ac:dyDescent="0.3"/>
    <row r="740" s="1" customFormat="1" x14ac:dyDescent="0.3"/>
    <row r="741" s="1" customFormat="1" x14ac:dyDescent="0.3"/>
    <row r="742" s="1" customFormat="1" x14ac:dyDescent="0.3"/>
    <row r="743" s="1" customFormat="1" x14ac:dyDescent="0.3"/>
    <row r="744" s="1" customFormat="1" x14ac:dyDescent="0.3"/>
    <row r="745" s="1" customFormat="1" x14ac:dyDescent="0.3"/>
    <row r="746" s="1" customFormat="1" x14ac:dyDescent="0.3"/>
    <row r="747" s="1" customFormat="1" x14ac:dyDescent="0.3"/>
    <row r="748" s="1" customFormat="1" x14ac:dyDescent="0.3"/>
    <row r="749" s="1" customFormat="1" x14ac:dyDescent="0.3"/>
    <row r="750" s="1" customFormat="1" x14ac:dyDescent="0.3"/>
    <row r="751" s="1" customFormat="1" x14ac:dyDescent="0.3"/>
    <row r="752" s="1" customFormat="1" x14ac:dyDescent="0.3"/>
    <row r="753" s="1" customFormat="1" x14ac:dyDescent="0.3"/>
    <row r="754" s="1" customFormat="1" x14ac:dyDescent="0.3"/>
    <row r="755" s="1" customFormat="1" x14ac:dyDescent="0.3"/>
    <row r="756" s="1" customFormat="1" x14ac:dyDescent="0.3"/>
    <row r="757" s="1" customFormat="1" x14ac:dyDescent="0.3"/>
    <row r="758" s="1" customFormat="1" x14ac:dyDescent="0.3"/>
    <row r="759" s="1" customFormat="1" x14ac:dyDescent="0.3"/>
    <row r="760" s="1" customFormat="1" x14ac:dyDescent="0.3"/>
    <row r="761" s="1" customFormat="1" x14ac:dyDescent="0.3"/>
    <row r="762" s="1" customFormat="1" x14ac:dyDescent="0.3"/>
    <row r="763" s="1" customFormat="1" x14ac:dyDescent="0.3"/>
    <row r="764" s="1" customFormat="1" x14ac:dyDescent="0.3"/>
    <row r="765" s="1" customFormat="1" x14ac:dyDescent="0.3"/>
    <row r="766" s="1" customFormat="1" x14ac:dyDescent="0.3"/>
    <row r="767" s="1" customFormat="1" x14ac:dyDescent="0.3"/>
    <row r="768" s="1" customFormat="1" x14ac:dyDescent="0.3"/>
    <row r="769" s="1" customFormat="1" x14ac:dyDescent="0.3"/>
    <row r="770" s="1" customFormat="1" x14ac:dyDescent="0.3"/>
    <row r="771" s="1" customFormat="1" x14ac:dyDescent="0.3"/>
    <row r="772" s="1" customFormat="1" x14ac:dyDescent="0.3"/>
    <row r="773" s="1" customFormat="1" x14ac:dyDescent="0.3"/>
    <row r="774" s="1" customFormat="1" x14ac:dyDescent="0.3"/>
    <row r="775" s="1" customFormat="1" x14ac:dyDescent="0.3"/>
    <row r="776" s="1" customFormat="1" x14ac:dyDescent="0.3"/>
    <row r="777" s="1" customFormat="1" x14ac:dyDescent="0.3"/>
    <row r="778" s="1" customFormat="1" x14ac:dyDescent="0.3"/>
    <row r="779" s="1" customFormat="1" x14ac:dyDescent="0.3"/>
    <row r="780" s="1" customFormat="1" x14ac:dyDescent="0.3"/>
    <row r="781" s="1" customFormat="1" x14ac:dyDescent="0.3"/>
    <row r="782" s="1" customFormat="1" x14ac:dyDescent="0.3"/>
    <row r="783" s="1" customFormat="1" x14ac:dyDescent="0.3"/>
    <row r="784" s="1" customFormat="1" x14ac:dyDescent="0.3"/>
    <row r="785" s="1" customFormat="1" x14ac:dyDescent="0.3"/>
    <row r="786" s="1" customFormat="1" x14ac:dyDescent="0.3"/>
    <row r="787" s="1" customFormat="1" x14ac:dyDescent="0.3"/>
    <row r="788" s="1" customFormat="1" x14ac:dyDescent="0.3"/>
    <row r="789" s="1" customFormat="1" x14ac:dyDescent="0.3"/>
    <row r="790" s="1" customFormat="1" x14ac:dyDescent="0.3"/>
    <row r="791" s="1" customFormat="1" x14ac:dyDescent="0.3"/>
    <row r="792" s="1" customFormat="1" x14ac:dyDescent="0.3"/>
    <row r="793" s="1" customFormat="1" x14ac:dyDescent="0.3"/>
    <row r="794" s="1" customFormat="1" x14ac:dyDescent="0.3"/>
    <row r="795" s="1" customFormat="1" x14ac:dyDescent="0.3"/>
    <row r="796" s="1" customFormat="1" x14ac:dyDescent="0.3"/>
    <row r="797" s="1" customFormat="1" x14ac:dyDescent="0.3"/>
    <row r="798" s="1" customFormat="1" x14ac:dyDescent="0.3"/>
    <row r="799" s="1" customFormat="1" x14ac:dyDescent="0.3"/>
    <row r="800" s="1" customFormat="1" x14ac:dyDescent="0.3"/>
    <row r="801" s="1" customFormat="1" x14ac:dyDescent="0.3"/>
    <row r="802" s="1" customFormat="1" x14ac:dyDescent="0.3"/>
    <row r="803" s="1" customFormat="1" x14ac:dyDescent="0.3"/>
    <row r="804" s="1" customFormat="1" x14ac:dyDescent="0.3"/>
    <row r="805" s="1" customFormat="1" x14ac:dyDescent="0.3"/>
    <row r="806" s="1" customFormat="1" x14ac:dyDescent="0.3"/>
    <row r="807" s="1" customFormat="1" x14ac:dyDescent="0.3"/>
    <row r="808" s="1" customFormat="1" x14ac:dyDescent="0.3"/>
    <row r="809" s="1" customFormat="1" x14ac:dyDescent="0.3"/>
    <row r="810" s="1" customFormat="1" x14ac:dyDescent="0.3"/>
    <row r="811" s="1" customFormat="1" x14ac:dyDescent="0.3"/>
    <row r="812" s="1" customFormat="1" x14ac:dyDescent="0.3"/>
    <row r="813" s="1" customFormat="1" x14ac:dyDescent="0.3"/>
    <row r="814" s="1" customFormat="1" x14ac:dyDescent="0.3"/>
    <row r="815" s="1" customFormat="1" x14ac:dyDescent="0.3"/>
    <row r="816" s="1" customFormat="1" x14ac:dyDescent="0.3"/>
    <row r="817" s="1" customFormat="1" x14ac:dyDescent="0.3"/>
    <row r="818" s="1" customFormat="1" x14ac:dyDescent="0.3"/>
    <row r="819" s="1" customFormat="1" x14ac:dyDescent="0.3"/>
    <row r="820" s="1" customFormat="1" x14ac:dyDescent="0.3"/>
    <row r="821" s="1" customFormat="1" x14ac:dyDescent="0.3"/>
    <row r="822" s="1" customFormat="1" x14ac:dyDescent="0.3"/>
    <row r="823" s="1" customFormat="1" x14ac:dyDescent="0.3"/>
    <row r="824" s="1" customFormat="1" x14ac:dyDescent="0.3"/>
    <row r="825" s="1" customFormat="1" x14ac:dyDescent="0.3"/>
    <row r="826" s="1" customFormat="1" x14ac:dyDescent="0.3"/>
    <row r="827" s="1" customFormat="1" x14ac:dyDescent="0.3"/>
    <row r="828" s="1" customFormat="1" x14ac:dyDescent="0.3"/>
    <row r="829" s="1" customFormat="1" x14ac:dyDescent="0.3"/>
    <row r="830" s="1" customFormat="1" x14ac:dyDescent="0.3"/>
    <row r="831" s="1" customFormat="1" x14ac:dyDescent="0.3"/>
    <row r="832" s="1" customFormat="1" x14ac:dyDescent="0.3"/>
    <row r="833" s="1" customFormat="1" x14ac:dyDescent="0.3"/>
    <row r="834" s="1" customFormat="1" x14ac:dyDescent="0.3"/>
    <row r="835" s="1" customFormat="1" x14ac:dyDescent="0.3"/>
    <row r="836" s="1" customFormat="1" x14ac:dyDescent="0.3"/>
    <row r="837" s="1" customFormat="1" x14ac:dyDescent="0.3"/>
    <row r="838" s="1" customFormat="1" x14ac:dyDescent="0.3"/>
    <row r="839" s="1" customFormat="1" x14ac:dyDescent="0.3"/>
    <row r="840" s="1" customFormat="1" x14ac:dyDescent="0.3"/>
    <row r="841" s="1" customFormat="1" x14ac:dyDescent="0.3"/>
    <row r="842" s="1" customFormat="1" x14ac:dyDescent="0.3"/>
    <row r="843" s="1" customFormat="1" x14ac:dyDescent="0.3"/>
    <row r="844" s="1" customFormat="1" x14ac:dyDescent="0.3"/>
    <row r="845" s="1" customFormat="1" x14ac:dyDescent="0.3"/>
    <row r="846" s="1" customFormat="1" x14ac:dyDescent="0.3"/>
    <row r="847" s="1" customFormat="1" x14ac:dyDescent="0.3"/>
    <row r="848" s="1" customFormat="1" x14ac:dyDescent="0.3"/>
    <row r="849" s="1" customFormat="1" x14ac:dyDescent="0.3"/>
    <row r="850" s="1" customFormat="1" x14ac:dyDescent="0.3"/>
    <row r="851" s="1" customFormat="1" x14ac:dyDescent="0.3"/>
    <row r="852" s="1" customFormat="1" x14ac:dyDescent="0.3"/>
    <row r="853" s="1" customFormat="1" x14ac:dyDescent="0.3"/>
    <row r="854" s="1" customFormat="1" x14ac:dyDescent="0.3"/>
    <row r="855" s="1" customFormat="1" x14ac:dyDescent="0.3"/>
    <row r="856" s="1" customFormat="1" x14ac:dyDescent="0.3"/>
    <row r="857" s="1" customFormat="1" x14ac:dyDescent="0.3"/>
    <row r="858" s="1" customFormat="1" x14ac:dyDescent="0.3"/>
    <row r="859" s="1" customFormat="1" x14ac:dyDescent="0.3"/>
    <row r="860" s="1" customFormat="1" x14ac:dyDescent="0.3"/>
    <row r="861" s="1" customFormat="1" x14ac:dyDescent="0.3"/>
    <row r="862" s="1" customFormat="1" x14ac:dyDescent="0.3"/>
    <row r="863" s="1" customFormat="1" x14ac:dyDescent="0.3"/>
    <row r="864" s="1" customFormat="1" x14ac:dyDescent="0.3"/>
    <row r="865" s="1" customFormat="1" x14ac:dyDescent="0.3"/>
    <row r="866" s="1" customFormat="1" x14ac:dyDescent="0.3"/>
    <row r="867" s="1" customFormat="1" x14ac:dyDescent="0.3"/>
    <row r="868" s="1" customFormat="1" x14ac:dyDescent="0.3"/>
    <row r="869" s="1" customFormat="1" x14ac:dyDescent="0.3"/>
    <row r="870" s="1" customFormat="1" x14ac:dyDescent="0.3"/>
    <row r="871" s="1" customFormat="1" x14ac:dyDescent="0.3"/>
    <row r="872" s="1" customFormat="1" x14ac:dyDescent="0.3"/>
    <row r="873" s="1" customFormat="1" x14ac:dyDescent="0.3"/>
    <row r="874" s="1" customFormat="1" x14ac:dyDescent="0.3"/>
    <row r="875" s="1" customFormat="1" x14ac:dyDescent="0.3"/>
    <row r="876" s="1" customFormat="1" x14ac:dyDescent="0.3"/>
    <row r="877" s="1" customFormat="1" x14ac:dyDescent="0.3"/>
    <row r="878" s="1" customFormat="1" x14ac:dyDescent="0.3"/>
    <row r="879" s="1" customFormat="1" x14ac:dyDescent="0.3"/>
    <row r="880" s="1" customFormat="1" x14ac:dyDescent="0.3"/>
    <row r="881" s="1" customFormat="1" x14ac:dyDescent="0.3"/>
    <row r="882" s="1" customFormat="1" x14ac:dyDescent="0.3"/>
    <row r="883" s="1" customFormat="1" x14ac:dyDescent="0.3"/>
    <row r="884" s="1" customFormat="1" x14ac:dyDescent="0.3"/>
    <row r="885" s="1" customFormat="1" x14ac:dyDescent="0.3"/>
    <row r="886" s="1" customFormat="1" x14ac:dyDescent="0.3"/>
    <row r="887" s="1" customFormat="1" x14ac:dyDescent="0.3"/>
    <row r="888" s="1" customFormat="1" x14ac:dyDescent="0.3"/>
    <row r="889" s="1" customFormat="1" x14ac:dyDescent="0.3"/>
    <row r="890" s="1" customFormat="1" x14ac:dyDescent="0.3"/>
    <row r="891" s="1" customFormat="1" x14ac:dyDescent="0.3"/>
    <row r="892" s="1" customFormat="1" x14ac:dyDescent="0.3"/>
    <row r="893" s="1" customFormat="1" x14ac:dyDescent="0.3"/>
    <row r="894" s="1" customFormat="1" x14ac:dyDescent="0.3"/>
    <row r="895" s="1" customFormat="1" x14ac:dyDescent="0.3"/>
    <row r="896" s="1" customFormat="1" x14ac:dyDescent="0.3"/>
    <row r="897" s="1" customFormat="1" x14ac:dyDescent="0.3"/>
    <row r="898" s="1" customFormat="1" x14ac:dyDescent="0.3"/>
    <row r="899" s="1" customFormat="1" x14ac:dyDescent="0.3"/>
    <row r="900" s="1" customFormat="1" x14ac:dyDescent="0.3"/>
    <row r="901" s="1" customFormat="1" x14ac:dyDescent="0.3"/>
    <row r="902" s="1" customFormat="1" x14ac:dyDescent="0.3"/>
    <row r="903" s="1" customFormat="1" x14ac:dyDescent="0.3"/>
    <row r="904" s="1" customFormat="1" x14ac:dyDescent="0.3"/>
    <row r="905" s="1" customFormat="1" x14ac:dyDescent="0.3"/>
    <row r="906" s="1" customFormat="1" x14ac:dyDescent="0.3"/>
    <row r="907" s="1" customFormat="1" x14ac:dyDescent="0.3"/>
    <row r="908" s="1" customFormat="1" x14ac:dyDescent="0.3"/>
    <row r="909" s="1" customFormat="1" x14ac:dyDescent="0.3"/>
    <row r="910" s="1" customFormat="1" x14ac:dyDescent="0.3"/>
    <row r="911" s="1" customFormat="1" x14ac:dyDescent="0.3"/>
    <row r="912" s="1" customFormat="1" x14ac:dyDescent="0.3"/>
    <row r="913" s="1" customFormat="1" x14ac:dyDescent="0.3"/>
    <row r="914" s="1" customFormat="1" x14ac:dyDescent="0.3"/>
    <row r="915" s="1" customFormat="1" x14ac:dyDescent="0.3"/>
    <row r="916" s="1" customFormat="1" x14ac:dyDescent="0.3"/>
    <row r="917" s="1" customFormat="1" x14ac:dyDescent="0.3"/>
    <row r="918" s="1" customFormat="1" x14ac:dyDescent="0.3"/>
    <row r="919" s="1" customFormat="1" x14ac:dyDescent="0.3"/>
    <row r="920" s="1" customFormat="1" x14ac:dyDescent="0.3"/>
    <row r="921" s="1" customFormat="1" x14ac:dyDescent="0.3"/>
    <row r="922" s="1" customFormat="1" x14ac:dyDescent="0.3"/>
    <row r="923" s="1" customFormat="1" x14ac:dyDescent="0.3"/>
    <row r="924" s="1" customFormat="1" x14ac:dyDescent="0.3"/>
    <row r="925" s="1" customFormat="1" x14ac:dyDescent="0.3"/>
    <row r="926" s="1" customFormat="1" x14ac:dyDescent="0.3"/>
    <row r="927" s="1" customFormat="1" x14ac:dyDescent="0.3"/>
    <row r="928" s="1" customFormat="1" x14ac:dyDescent="0.3"/>
    <row r="929" s="1" customFormat="1" x14ac:dyDescent="0.3"/>
    <row r="930" s="1" customFormat="1" x14ac:dyDescent="0.3"/>
    <row r="931" s="1" customFormat="1" x14ac:dyDescent="0.3"/>
    <row r="932" s="1" customFormat="1" x14ac:dyDescent="0.3"/>
    <row r="933" s="1" customFormat="1" x14ac:dyDescent="0.3"/>
    <row r="934" s="1" customFormat="1" x14ac:dyDescent="0.3"/>
    <row r="935" s="1" customFormat="1" x14ac:dyDescent="0.3"/>
    <row r="936" s="1" customFormat="1" x14ac:dyDescent="0.3"/>
    <row r="937" s="1" customFormat="1" x14ac:dyDescent="0.3"/>
    <row r="938" s="1" customFormat="1" x14ac:dyDescent="0.3"/>
    <row r="939" s="1" customFormat="1" x14ac:dyDescent="0.3"/>
    <row r="940" s="1" customFormat="1" x14ac:dyDescent="0.3"/>
    <row r="941" s="1" customFormat="1" x14ac:dyDescent="0.3"/>
    <row r="942" s="1" customFormat="1" x14ac:dyDescent="0.3"/>
    <row r="943" s="1" customFormat="1" x14ac:dyDescent="0.3"/>
    <row r="944" s="1" customFormat="1" x14ac:dyDescent="0.3"/>
    <row r="945" s="1" customFormat="1" x14ac:dyDescent="0.3"/>
    <row r="946" s="1" customFormat="1" x14ac:dyDescent="0.3"/>
    <row r="947" s="1" customFormat="1" x14ac:dyDescent="0.3"/>
    <row r="948" s="1" customFormat="1" x14ac:dyDescent="0.3"/>
    <row r="949" s="1" customFormat="1" x14ac:dyDescent="0.3"/>
    <row r="950" s="1" customFormat="1" x14ac:dyDescent="0.3"/>
    <row r="951" s="1" customFormat="1" x14ac:dyDescent="0.3"/>
    <row r="952" s="1" customFormat="1" x14ac:dyDescent="0.3"/>
    <row r="953" s="1" customFormat="1" x14ac:dyDescent="0.3"/>
    <row r="954" s="1" customFormat="1" x14ac:dyDescent="0.3"/>
    <row r="955" s="1" customFormat="1" x14ac:dyDescent="0.3"/>
    <row r="956" s="1" customFormat="1" x14ac:dyDescent="0.3"/>
    <row r="957" s="1" customFormat="1" x14ac:dyDescent="0.3"/>
    <row r="958" s="1" customFormat="1" x14ac:dyDescent="0.3"/>
    <row r="959" s="1" customFormat="1" x14ac:dyDescent="0.3"/>
    <row r="960" s="1" customFormat="1" x14ac:dyDescent="0.3"/>
    <row r="961" s="1" customFormat="1" x14ac:dyDescent="0.3"/>
    <row r="962" s="1" customFormat="1" x14ac:dyDescent="0.3"/>
    <row r="963" s="1" customFormat="1" x14ac:dyDescent="0.3"/>
    <row r="964" s="1" customFormat="1" x14ac:dyDescent="0.3"/>
    <row r="965" s="1" customFormat="1" x14ac:dyDescent="0.3"/>
    <row r="966" s="1" customFormat="1" x14ac:dyDescent="0.3"/>
    <row r="967" s="1" customFormat="1" x14ac:dyDescent="0.3"/>
    <row r="968" s="1" customFormat="1" x14ac:dyDescent="0.3"/>
    <row r="969" s="1" customFormat="1" x14ac:dyDescent="0.3"/>
    <row r="970" s="1" customFormat="1" x14ac:dyDescent="0.3"/>
    <row r="971" s="1" customFormat="1" x14ac:dyDescent="0.3"/>
    <row r="972" s="1" customFormat="1" x14ac:dyDescent="0.3"/>
    <row r="973" s="1" customFormat="1" x14ac:dyDescent="0.3"/>
    <row r="974" s="1" customFormat="1" x14ac:dyDescent="0.3"/>
    <row r="975" s="1" customFormat="1" x14ac:dyDescent="0.3"/>
    <row r="976" s="1" customFormat="1" x14ac:dyDescent="0.3"/>
    <row r="977" s="1" customFormat="1" x14ac:dyDescent="0.3"/>
    <row r="978" s="1" customFormat="1" x14ac:dyDescent="0.3"/>
    <row r="979" s="1" customFormat="1" x14ac:dyDescent="0.3"/>
    <row r="980" s="1" customFormat="1" x14ac:dyDescent="0.3"/>
    <row r="981" s="1" customFormat="1" x14ac:dyDescent="0.3"/>
    <row r="982" s="1" customFormat="1" x14ac:dyDescent="0.3"/>
    <row r="983" s="1" customFormat="1" x14ac:dyDescent="0.3"/>
    <row r="984" s="1" customFormat="1" x14ac:dyDescent="0.3"/>
    <row r="985" s="1" customFormat="1" x14ac:dyDescent="0.3"/>
    <row r="986" s="1" customFormat="1" x14ac:dyDescent="0.3"/>
    <row r="987" s="1" customFormat="1" x14ac:dyDescent="0.3"/>
    <row r="988" s="1" customFormat="1" x14ac:dyDescent="0.3"/>
    <row r="989" s="1" customFormat="1" x14ac:dyDescent="0.3"/>
    <row r="990" s="1" customFormat="1" x14ac:dyDescent="0.3"/>
    <row r="991" s="1" customFormat="1" x14ac:dyDescent="0.3"/>
    <row r="992" s="1" customFormat="1" x14ac:dyDescent="0.3"/>
    <row r="993" s="1" customFormat="1" x14ac:dyDescent="0.3"/>
    <row r="994" s="1" customFormat="1" x14ac:dyDescent="0.3"/>
    <row r="995" s="1" customFormat="1" x14ac:dyDescent="0.3"/>
    <row r="996" s="1" customFormat="1" x14ac:dyDescent="0.3"/>
    <row r="997" s="1" customFormat="1" x14ac:dyDescent="0.3"/>
    <row r="998" s="1" customFormat="1" x14ac:dyDescent="0.3"/>
    <row r="999" s="1" customFormat="1" x14ac:dyDescent="0.3"/>
    <row r="1000" s="1" customFormat="1" x14ac:dyDescent="0.3"/>
    <row r="1001" s="1" customFormat="1" x14ac:dyDescent="0.3"/>
    <row r="1002" s="1" customFormat="1" x14ac:dyDescent="0.3"/>
    <row r="1003" s="1" customFormat="1" x14ac:dyDescent="0.3"/>
    <row r="1004" s="1" customFormat="1" x14ac:dyDescent="0.3"/>
    <row r="1005" s="1" customFormat="1" x14ac:dyDescent="0.3"/>
    <row r="1006" s="1" customFormat="1" x14ac:dyDescent="0.3"/>
    <row r="1007" s="1" customFormat="1" x14ac:dyDescent="0.3"/>
    <row r="1008" s="1" customFormat="1" x14ac:dyDescent="0.3"/>
    <row r="1009" s="1" customFormat="1" x14ac:dyDescent="0.3"/>
    <row r="1010" s="1" customFormat="1" x14ac:dyDescent="0.3"/>
    <row r="1011" s="1" customFormat="1" x14ac:dyDescent="0.3"/>
    <row r="1012" s="1" customFormat="1" x14ac:dyDescent="0.3"/>
    <row r="1013" s="1" customFormat="1" x14ac:dyDescent="0.3"/>
    <row r="1014" s="1" customFormat="1" x14ac:dyDescent="0.3"/>
    <row r="1015" s="1" customFormat="1" x14ac:dyDescent="0.3"/>
    <row r="1016" s="1" customFormat="1" x14ac:dyDescent="0.3"/>
    <row r="1017" s="1" customFormat="1" x14ac:dyDescent="0.3"/>
    <row r="1018" s="1" customFormat="1" x14ac:dyDescent="0.3"/>
    <row r="1019" s="1" customFormat="1" x14ac:dyDescent="0.3"/>
    <row r="1020" s="1" customFormat="1" x14ac:dyDescent="0.3"/>
    <row r="1021" s="1" customFormat="1" x14ac:dyDescent="0.3"/>
    <row r="1022" s="1" customFormat="1" x14ac:dyDescent="0.3"/>
    <row r="1023" s="1" customFormat="1" x14ac:dyDescent="0.3"/>
    <row r="1024" s="1" customFormat="1" x14ac:dyDescent="0.3"/>
    <row r="1025" s="1" customFormat="1" x14ac:dyDescent="0.3"/>
    <row r="1026" s="1" customFormat="1" x14ac:dyDescent="0.3"/>
    <row r="1027" s="1" customFormat="1" x14ac:dyDescent="0.3"/>
    <row r="1028" s="1" customFormat="1" x14ac:dyDescent="0.3"/>
    <row r="1029" s="1" customFormat="1" x14ac:dyDescent="0.3"/>
    <row r="1030" s="1" customFormat="1" x14ac:dyDescent="0.3"/>
    <row r="1031" s="1" customFormat="1" x14ac:dyDescent="0.3"/>
    <row r="1032" s="1" customFormat="1" x14ac:dyDescent="0.3"/>
    <row r="1033" s="1" customFormat="1" x14ac:dyDescent="0.3"/>
    <row r="1034" s="1" customFormat="1" x14ac:dyDescent="0.3"/>
    <row r="1035" s="1" customFormat="1" x14ac:dyDescent="0.3"/>
    <row r="1036" s="1" customFormat="1" x14ac:dyDescent="0.3"/>
    <row r="1037" s="1" customFormat="1" x14ac:dyDescent="0.3"/>
    <row r="1038" s="1" customFormat="1" x14ac:dyDescent="0.3"/>
    <row r="1039" s="1" customFormat="1" x14ac:dyDescent="0.3"/>
    <row r="1040" s="1" customFormat="1" x14ac:dyDescent="0.3"/>
    <row r="1041" s="1" customFormat="1" x14ac:dyDescent="0.3"/>
    <row r="1042" s="1" customFormat="1" x14ac:dyDescent="0.3"/>
    <row r="1043" s="1" customFormat="1" x14ac:dyDescent="0.3"/>
    <row r="1044" s="1" customFormat="1" x14ac:dyDescent="0.3"/>
    <row r="1045" s="1" customFormat="1" x14ac:dyDescent="0.3"/>
    <row r="1046" s="1" customFormat="1" x14ac:dyDescent="0.3"/>
    <row r="1047" s="1" customFormat="1" x14ac:dyDescent="0.3"/>
    <row r="1048" s="1" customFormat="1" x14ac:dyDescent="0.3"/>
    <row r="1049" s="1" customFormat="1" x14ac:dyDescent="0.3"/>
    <row r="1050" s="1" customFormat="1" x14ac:dyDescent="0.3"/>
    <row r="1051" s="1" customFormat="1" x14ac:dyDescent="0.3"/>
    <row r="1052" s="1" customFormat="1" x14ac:dyDescent="0.3"/>
    <row r="1053" s="1" customFormat="1" x14ac:dyDescent="0.3"/>
    <row r="1054" s="1" customFormat="1" x14ac:dyDescent="0.3"/>
    <row r="1055" s="1" customFormat="1" x14ac:dyDescent="0.3"/>
    <row r="1056" s="1" customFormat="1" x14ac:dyDescent="0.3"/>
    <row r="1057" s="1" customFormat="1" x14ac:dyDescent="0.3"/>
    <row r="1058" s="1" customFormat="1" x14ac:dyDescent="0.3"/>
    <row r="1059" s="1" customFormat="1" x14ac:dyDescent="0.3"/>
    <row r="1060" s="1" customFormat="1" x14ac:dyDescent="0.3"/>
    <row r="1061" s="1" customFormat="1" x14ac:dyDescent="0.3"/>
    <row r="1062" s="1" customFormat="1" x14ac:dyDescent="0.3"/>
    <row r="1063" s="1" customFormat="1" x14ac:dyDescent="0.3"/>
    <row r="1064" s="1" customFormat="1" x14ac:dyDescent="0.3"/>
    <row r="1065" s="1" customFormat="1" x14ac:dyDescent="0.3"/>
    <row r="1066" s="1" customFormat="1" x14ac:dyDescent="0.3"/>
    <row r="1067" s="1" customFormat="1" x14ac:dyDescent="0.3"/>
    <row r="1068" s="1" customFormat="1" x14ac:dyDescent="0.3"/>
    <row r="1069" s="1" customFormat="1" x14ac:dyDescent="0.3"/>
    <row r="1070" s="1" customFormat="1" x14ac:dyDescent="0.3"/>
    <row r="1071" s="1" customFormat="1" x14ac:dyDescent="0.3"/>
    <row r="1072" s="1" customFormat="1" x14ac:dyDescent="0.3"/>
    <row r="1073" s="1" customFormat="1" x14ac:dyDescent="0.3"/>
    <row r="1074" s="1" customFormat="1" x14ac:dyDescent="0.3"/>
    <row r="1075" s="1" customFormat="1" x14ac:dyDescent="0.3"/>
    <row r="1076" s="1" customFormat="1" x14ac:dyDescent="0.3"/>
    <row r="1077" s="1" customFormat="1" x14ac:dyDescent="0.3"/>
    <row r="1078" s="1" customFormat="1" x14ac:dyDescent="0.3"/>
    <row r="1079" s="1" customFormat="1" x14ac:dyDescent="0.3"/>
    <row r="1080" s="1" customFormat="1" x14ac:dyDescent="0.3"/>
    <row r="1081" s="1" customFormat="1" x14ac:dyDescent="0.3"/>
    <row r="1082" s="1" customFormat="1" x14ac:dyDescent="0.3"/>
    <row r="1083" s="1" customFormat="1" x14ac:dyDescent="0.3"/>
    <row r="1084" s="1" customFormat="1" x14ac:dyDescent="0.3"/>
    <row r="1085" s="1" customFormat="1" x14ac:dyDescent="0.3"/>
    <row r="1086" s="1" customFormat="1" x14ac:dyDescent="0.3"/>
    <row r="1087" s="1" customFormat="1" x14ac:dyDescent="0.3"/>
    <row r="1088" s="1" customFormat="1" x14ac:dyDescent="0.3"/>
    <row r="1089" s="1" customFormat="1" x14ac:dyDescent="0.3"/>
    <row r="1090" s="1" customFormat="1" x14ac:dyDescent="0.3"/>
    <row r="1091" s="1" customFormat="1" x14ac:dyDescent="0.3"/>
    <row r="1092" s="1" customFormat="1" x14ac:dyDescent="0.3"/>
    <row r="1093" s="1" customFormat="1" x14ac:dyDescent="0.3"/>
    <row r="1094" s="1" customFormat="1" x14ac:dyDescent="0.3"/>
    <row r="1095" s="1" customFormat="1" x14ac:dyDescent="0.3"/>
    <row r="1096" s="1" customFormat="1" x14ac:dyDescent="0.3"/>
    <row r="1097" s="1" customFormat="1" x14ac:dyDescent="0.3"/>
    <row r="1098" s="1" customFormat="1" x14ac:dyDescent="0.3"/>
    <row r="1099" s="1" customFormat="1" x14ac:dyDescent="0.3"/>
    <row r="1100" s="1" customFormat="1" x14ac:dyDescent="0.3"/>
    <row r="1101" s="1" customFormat="1" x14ac:dyDescent="0.3"/>
    <row r="1102" s="1" customFormat="1" x14ac:dyDescent="0.3"/>
    <row r="1103" s="1" customFormat="1" x14ac:dyDescent="0.3"/>
    <row r="1104" s="1" customFormat="1" x14ac:dyDescent="0.3"/>
    <row r="1105" s="1" customFormat="1" x14ac:dyDescent="0.3"/>
    <row r="1106" s="1" customFormat="1" x14ac:dyDescent="0.3"/>
    <row r="1107" s="1" customFormat="1" x14ac:dyDescent="0.3"/>
    <row r="1108" s="1" customFormat="1" x14ac:dyDescent="0.3"/>
    <row r="1109" s="1" customFormat="1" x14ac:dyDescent="0.3"/>
    <row r="1110" s="1" customFormat="1" x14ac:dyDescent="0.3"/>
    <row r="1111" s="1" customFormat="1" x14ac:dyDescent="0.3"/>
    <row r="1112" s="1" customFormat="1" x14ac:dyDescent="0.3"/>
    <row r="1113" s="1" customFormat="1" x14ac:dyDescent="0.3"/>
    <row r="1114" s="1" customFormat="1" x14ac:dyDescent="0.3"/>
    <row r="1115" s="1" customFormat="1" x14ac:dyDescent="0.3"/>
    <row r="1116" s="1" customFormat="1" x14ac:dyDescent="0.3"/>
    <row r="1117" s="1" customFormat="1" x14ac:dyDescent="0.3"/>
    <row r="1118" s="1" customFormat="1" x14ac:dyDescent="0.3"/>
    <row r="1119" s="1" customFormat="1" x14ac:dyDescent="0.3"/>
    <row r="1120" s="1" customFormat="1" x14ac:dyDescent="0.3"/>
    <row r="1121" s="1" customFormat="1" x14ac:dyDescent="0.3"/>
    <row r="1122" s="1" customFormat="1" x14ac:dyDescent="0.3"/>
    <row r="1123" s="1" customFormat="1" x14ac:dyDescent="0.3"/>
    <row r="1124" s="1" customFormat="1" x14ac:dyDescent="0.3"/>
    <row r="1125" s="1" customFormat="1" x14ac:dyDescent="0.3"/>
    <row r="1126" s="1" customFormat="1" x14ac:dyDescent="0.3"/>
    <row r="1127" s="1" customFormat="1" x14ac:dyDescent="0.3"/>
    <row r="1128" s="1" customFormat="1" x14ac:dyDescent="0.3"/>
    <row r="1129" s="1" customFormat="1" x14ac:dyDescent="0.3"/>
    <row r="1130" s="1" customFormat="1" x14ac:dyDescent="0.3"/>
    <row r="1131" s="1" customFormat="1" x14ac:dyDescent="0.3"/>
    <row r="1132" s="1" customFormat="1" x14ac:dyDescent="0.3"/>
    <row r="1133" s="1" customFormat="1" x14ac:dyDescent="0.3"/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652F-C3F9-4935-B98A-CC915C408329}">
  <sheetPr codeName="Feuil3"/>
  <dimension ref="A1:I6"/>
  <sheetViews>
    <sheetView workbookViewId="0">
      <selection activeCell="I5" sqref="I5"/>
    </sheetView>
  </sheetViews>
  <sheetFormatPr baseColWidth="10" defaultColWidth="11.44140625" defaultRowHeight="14.4" x14ac:dyDescent="0.3"/>
  <cols>
    <col min="1" max="1" width="9.6640625" customWidth="1"/>
    <col min="2" max="2" width="12" customWidth="1"/>
    <col min="3" max="3" width="14.6640625" customWidth="1"/>
    <col min="4" max="4" width="26" customWidth="1"/>
    <col min="5" max="5" width="18.33203125" customWidth="1"/>
    <col min="6" max="6" width="16.5546875" customWidth="1"/>
    <col min="7" max="7" width="24.44140625" customWidth="1"/>
    <col min="8" max="8" width="21.33203125" customWidth="1"/>
  </cols>
  <sheetData>
    <row r="1" spans="1:9" x14ac:dyDescent="0.3">
      <c r="A1" t="s">
        <v>8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231</v>
      </c>
    </row>
    <row r="2" spans="1:9" x14ac:dyDescent="0.3">
      <c r="A2" t="s">
        <v>14</v>
      </c>
      <c r="B2" t="s">
        <v>42</v>
      </c>
      <c r="C2" t="s">
        <v>43</v>
      </c>
      <c r="D2" t="s">
        <v>44</v>
      </c>
      <c r="E2">
        <v>75000</v>
      </c>
      <c r="F2" t="s">
        <v>45</v>
      </c>
      <c r="G2" t="s">
        <v>46</v>
      </c>
      <c r="H2" t="s">
        <v>47</v>
      </c>
      <c r="I2" t="s">
        <v>232</v>
      </c>
    </row>
    <row r="3" spans="1:9" x14ac:dyDescent="0.3">
      <c r="A3" t="s">
        <v>20</v>
      </c>
      <c r="B3" t="s">
        <v>48</v>
      </c>
      <c r="C3" t="s">
        <v>49</v>
      </c>
      <c r="D3" t="s">
        <v>50</v>
      </c>
      <c r="E3">
        <v>69000</v>
      </c>
      <c r="F3" t="s">
        <v>51</v>
      </c>
      <c r="G3" t="s">
        <v>52</v>
      </c>
      <c r="H3" t="s">
        <v>47</v>
      </c>
      <c r="I3" t="s">
        <v>233</v>
      </c>
    </row>
    <row r="4" spans="1:9" x14ac:dyDescent="0.3">
      <c r="A4" t="s">
        <v>24</v>
      </c>
      <c r="B4" t="s">
        <v>53</v>
      </c>
      <c r="C4" t="s">
        <v>54</v>
      </c>
      <c r="D4" t="s">
        <v>55</v>
      </c>
      <c r="E4">
        <v>13000</v>
      </c>
      <c r="F4" t="s">
        <v>56</v>
      </c>
      <c r="G4" t="s">
        <v>57</v>
      </c>
      <c r="H4" t="s">
        <v>47</v>
      </c>
      <c r="I4" t="s">
        <v>232</v>
      </c>
    </row>
    <row r="5" spans="1:9" x14ac:dyDescent="0.3">
      <c r="A5" t="s">
        <v>28</v>
      </c>
      <c r="B5" t="s">
        <v>58</v>
      </c>
      <c r="C5" t="s">
        <v>59</v>
      </c>
      <c r="D5" t="s">
        <v>60</v>
      </c>
      <c r="E5">
        <v>31000</v>
      </c>
      <c r="F5" t="s">
        <v>61</v>
      </c>
      <c r="G5" t="s">
        <v>62</v>
      </c>
      <c r="H5" t="s">
        <v>63</v>
      </c>
      <c r="I5" t="s">
        <v>233</v>
      </c>
    </row>
    <row r="6" spans="1:9" x14ac:dyDescent="0.3">
      <c r="A6" t="s">
        <v>32</v>
      </c>
      <c r="B6" t="s">
        <v>64</v>
      </c>
      <c r="C6" t="s">
        <v>65</v>
      </c>
      <c r="D6" t="s">
        <v>66</v>
      </c>
      <c r="E6">
        <v>44000</v>
      </c>
      <c r="F6" t="s">
        <v>67</v>
      </c>
      <c r="G6" t="s">
        <v>68</v>
      </c>
      <c r="H6" t="s">
        <v>63</v>
      </c>
      <c r="I6" t="s">
        <v>232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4266-F391-43E9-BE4C-16E8DA1F156C}">
  <sheetPr codeName="Feuil4"/>
  <dimension ref="A1:E4"/>
  <sheetViews>
    <sheetView workbookViewId="0"/>
  </sheetViews>
  <sheetFormatPr baseColWidth="10" defaultColWidth="11.44140625" defaultRowHeight="14.4" x14ac:dyDescent="0.3"/>
  <cols>
    <col min="1" max="1" width="17" customWidth="1"/>
    <col min="2" max="2" width="19.44140625" customWidth="1"/>
    <col min="3" max="3" width="19.109375" customWidth="1"/>
    <col min="4" max="4" width="27" customWidth="1"/>
    <col min="5" max="5" width="9.6640625" customWidth="1"/>
  </cols>
  <sheetData>
    <row r="1" spans="1:5" x14ac:dyDescent="0.3">
      <c r="A1" t="s">
        <v>69</v>
      </c>
      <c r="B1" t="s">
        <v>70</v>
      </c>
      <c r="C1" t="s">
        <v>71</v>
      </c>
      <c r="D1" t="s">
        <v>72</v>
      </c>
      <c r="E1" t="s">
        <v>8</v>
      </c>
    </row>
    <row r="2" spans="1:5" x14ac:dyDescent="0.3">
      <c r="A2" t="s">
        <v>73</v>
      </c>
      <c r="B2" t="s">
        <v>74</v>
      </c>
      <c r="C2" t="s">
        <v>75</v>
      </c>
      <c r="D2" s="3">
        <v>45616</v>
      </c>
      <c r="E2" t="s">
        <v>14</v>
      </c>
    </row>
    <row r="3" spans="1:5" x14ac:dyDescent="0.3">
      <c r="A3" t="s">
        <v>76</v>
      </c>
      <c r="B3" t="s">
        <v>77</v>
      </c>
      <c r="C3" t="s">
        <v>78</v>
      </c>
      <c r="D3" s="3">
        <v>45665</v>
      </c>
      <c r="E3" t="s">
        <v>20</v>
      </c>
    </row>
    <row r="4" spans="1:5" x14ac:dyDescent="0.3">
      <c r="A4" t="s">
        <v>79</v>
      </c>
      <c r="B4" t="s">
        <v>80</v>
      </c>
      <c r="C4" t="s">
        <v>81</v>
      </c>
      <c r="D4" s="3">
        <v>45728</v>
      </c>
      <c r="E4" t="s">
        <v>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217AB-32EA-487D-9D3E-92EDF3889366}">
  <sheetPr codeName="Feuil5"/>
  <dimension ref="A1:F5"/>
  <sheetViews>
    <sheetView workbookViewId="0">
      <selection activeCell="B12" sqref="B12"/>
    </sheetView>
  </sheetViews>
  <sheetFormatPr baseColWidth="10" defaultColWidth="11.44140625" defaultRowHeight="14.4" x14ac:dyDescent="0.3"/>
  <cols>
    <col min="1" max="1" width="11.33203125" customWidth="1"/>
    <col min="2" max="2" width="21.5546875" customWidth="1"/>
    <col min="3" max="3" width="16.6640625" customWidth="1"/>
    <col min="4" max="4" width="23.109375" customWidth="1"/>
    <col min="5" max="5" width="23.33203125" customWidth="1"/>
    <col min="6" max="6" width="14.44140625" customWidth="1"/>
  </cols>
  <sheetData>
    <row r="1" spans="1:6" x14ac:dyDescent="0.3">
      <c r="A1" t="s">
        <v>10</v>
      </c>
      <c r="B1" t="s">
        <v>82</v>
      </c>
      <c r="C1" t="s">
        <v>83</v>
      </c>
      <c r="D1" t="s">
        <v>84</v>
      </c>
      <c r="E1" t="s">
        <v>85</v>
      </c>
      <c r="F1" t="s">
        <v>0</v>
      </c>
    </row>
    <row r="2" spans="1:6" x14ac:dyDescent="0.3">
      <c r="A2" t="s">
        <v>86</v>
      </c>
      <c r="B2" s="3">
        <v>45759</v>
      </c>
      <c r="C2">
        <v>1850</v>
      </c>
      <c r="D2" t="s">
        <v>87</v>
      </c>
      <c r="E2" t="s">
        <v>87</v>
      </c>
      <c r="F2" t="s">
        <v>13</v>
      </c>
    </row>
    <row r="3" spans="1:6" x14ac:dyDescent="0.3">
      <c r="A3" t="s">
        <v>88</v>
      </c>
      <c r="B3" s="3">
        <v>45880</v>
      </c>
      <c r="C3">
        <v>5680</v>
      </c>
      <c r="D3" t="s">
        <v>87</v>
      </c>
      <c r="E3" t="s">
        <v>87</v>
      </c>
      <c r="F3" t="s">
        <v>23</v>
      </c>
    </row>
    <row r="4" spans="1:6" x14ac:dyDescent="0.3">
      <c r="A4" t="s">
        <v>89</v>
      </c>
      <c r="B4" s="3">
        <v>45933</v>
      </c>
      <c r="C4">
        <v>2890</v>
      </c>
      <c r="D4" t="s">
        <v>87</v>
      </c>
      <c r="E4" t="s">
        <v>87</v>
      </c>
      <c r="F4" t="s">
        <v>27</v>
      </c>
    </row>
    <row r="5" spans="1:6" x14ac:dyDescent="0.3">
      <c r="A5" t="s">
        <v>90</v>
      </c>
      <c r="B5" s="3">
        <v>45828</v>
      </c>
      <c r="C5">
        <v>3420</v>
      </c>
      <c r="D5" t="s">
        <v>91</v>
      </c>
      <c r="E5" t="s">
        <v>91</v>
      </c>
      <c r="F5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10A5-7E10-4907-B6F6-48443D96B9A1}">
  <sheetPr codeName="Feuil6"/>
  <dimension ref="A1:B4"/>
  <sheetViews>
    <sheetView workbookViewId="0"/>
  </sheetViews>
  <sheetFormatPr baseColWidth="10" defaultColWidth="11.44140625" defaultRowHeight="14.4" x14ac:dyDescent="0.3"/>
  <cols>
    <col min="1" max="1" width="9.6640625" customWidth="1"/>
    <col min="2" max="2" width="14.88671875" customWidth="1"/>
  </cols>
  <sheetData>
    <row r="1" spans="1:2" x14ac:dyDescent="0.3">
      <c r="A1" t="s">
        <v>92</v>
      </c>
      <c r="B1" t="s">
        <v>93</v>
      </c>
    </row>
    <row r="2" spans="1:2" x14ac:dyDescent="0.3">
      <c r="A2" t="s">
        <v>94</v>
      </c>
      <c r="B2" t="s">
        <v>13</v>
      </c>
    </row>
    <row r="3" spans="1:2" x14ac:dyDescent="0.3">
      <c r="A3" t="s">
        <v>95</v>
      </c>
      <c r="B3" t="s">
        <v>23</v>
      </c>
    </row>
    <row r="4" spans="1:2" x14ac:dyDescent="0.3">
      <c r="A4" t="s">
        <v>96</v>
      </c>
      <c r="B4" t="s">
        <v>27</v>
      </c>
    </row>
  </sheetData>
  <sortState xmlns:xlrd2="http://schemas.microsoft.com/office/spreadsheetml/2017/richdata2" ref="A2:B1134">
    <sortCondition ref="A2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B002-4D95-4579-B055-19B286F0AF48}">
  <sheetPr codeName="Feuil7"/>
  <dimension ref="A1:C5"/>
  <sheetViews>
    <sheetView workbookViewId="0">
      <selection activeCell="A3" sqref="A3"/>
    </sheetView>
  </sheetViews>
  <sheetFormatPr baseColWidth="10" defaultColWidth="11.44140625" defaultRowHeight="14.4" x14ac:dyDescent="0.3"/>
  <cols>
    <col min="1" max="1" width="19.5546875" customWidth="1"/>
    <col min="2" max="2" width="23.5546875" customWidth="1"/>
    <col min="3" max="3" width="36.44140625" customWidth="1"/>
  </cols>
  <sheetData>
    <row r="1" spans="1:3" x14ac:dyDescent="0.3">
      <c r="A1" t="s">
        <v>92</v>
      </c>
      <c r="B1" t="s">
        <v>97</v>
      </c>
      <c r="C1" t="s">
        <v>98</v>
      </c>
    </row>
    <row r="2" spans="1:3" x14ac:dyDescent="0.3">
      <c r="A2" t="s">
        <v>94</v>
      </c>
      <c r="B2" t="s">
        <v>99</v>
      </c>
      <c r="C2" t="s">
        <v>100</v>
      </c>
    </row>
    <row r="3" spans="1:3" x14ac:dyDescent="0.3">
      <c r="A3" t="s">
        <v>101</v>
      </c>
      <c r="B3" t="s">
        <v>102</v>
      </c>
      <c r="C3" t="s">
        <v>103</v>
      </c>
    </row>
    <row r="4" spans="1:3" x14ac:dyDescent="0.3">
      <c r="A4" t="s">
        <v>95</v>
      </c>
      <c r="B4" t="s">
        <v>104</v>
      </c>
      <c r="C4" t="s">
        <v>105</v>
      </c>
    </row>
    <row r="5" spans="1:3" x14ac:dyDescent="0.3">
      <c r="A5" t="s">
        <v>96</v>
      </c>
      <c r="B5" t="s">
        <v>106</v>
      </c>
      <c r="C5" t="s">
        <v>107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05E5-C2F3-40FB-A91B-0EC284A5BA89}">
  <sheetPr codeName="Feuil9"/>
  <dimension ref="A1:B6"/>
  <sheetViews>
    <sheetView workbookViewId="0">
      <selection activeCell="G5" sqref="G5"/>
    </sheetView>
  </sheetViews>
  <sheetFormatPr baseColWidth="10" defaultColWidth="11.44140625" defaultRowHeight="14.4" x14ac:dyDescent="0.3"/>
  <cols>
    <col min="1" max="1" width="20.33203125" customWidth="1"/>
    <col min="2" max="2" width="23.5546875" customWidth="1"/>
  </cols>
  <sheetData>
    <row r="1" spans="1:2" x14ac:dyDescent="0.3">
      <c r="A1" t="s">
        <v>113</v>
      </c>
      <c r="B1" t="s">
        <v>114</v>
      </c>
    </row>
    <row r="2" spans="1:2" x14ac:dyDescent="0.3">
      <c r="A2" t="s">
        <v>109</v>
      </c>
      <c r="B2" t="s">
        <v>115</v>
      </c>
    </row>
    <row r="3" spans="1:2" x14ac:dyDescent="0.3">
      <c r="A3" t="s">
        <v>110</v>
      </c>
      <c r="B3" t="s">
        <v>116</v>
      </c>
    </row>
    <row r="4" spans="1:2" x14ac:dyDescent="0.3">
      <c r="A4" t="s">
        <v>111</v>
      </c>
      <c r="B4" t="s">
        <v>117</v>
      </c>
    </row>
    <row r="5" spans="1:2" x14ac:dyDescent="0.3">
      <c r="A5" t="s">
        <v>112</v>
      </c>
      <c r="B5" t="s">
        <v>118</v>
      </c>
    </row>
    <row r="6" spans="1:2" x14ac:dyDescent="0.3">
      <c r="A6" t="s">
        <v>119</v>
      </c>
      <c r="B6" t="s">
        <v>120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00D14-5234-478C-84F1-3A962F529B65}">
  <sheetPr codeName="Feuil11"/>
  <dimension ref="A1:G7"/>
  <sheetViews>
    <sheetView workbookViewId="0">
      <selection activeCell="G27" sqref="G27"/>
    </sheetView>
  </sheetViews>
  <sheetFormatPr baseColWidth="10" defaultColWidth="11.44140625" defaultRowHeight="14.4" x14ac:dyDescent="0.3"/>
  <cols>
    <col min="1" max="1" width="10.88671875" customWidth="1"/>
    <col min="2" max="2" width="13.109375" customWidth="1"/>
    <col min="3" max="3" width="20.109375" customWidth="1"/>
    <col min="4" max="4" width="17.6640625" customWidth="1"/>
    <col min="5" max="5" width="22.88671875" customWidth="1"/>
    <col min="6" max="6" width="19.33203125" customWidth="1"/>
    <col min="7" max="7" width="12.88671875" customWidth="1"/>
  </cols>
  <sheetData>
    <row r="1" spans="1:7" x14ac:dyDescent="0.3">
      <c r="A1" t="s">
        <v>9</v>
      </c>
      <c r="B1" t="s">
        <v>121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</row>
    <row r="2" spans="1:7" x14ac:dyDescent="0.3">
      <c r="A2" t="s">
        <v>15</v>
      </c>
      <c r="B2" t="s">
        <v>228</v>
      </c>
      <c r="C2" t="s">
        <v>127</v>
      </c>
      <c r="D2" t="s">
        <v>128</v>
      </c>
      <c r="E2" t="s">
        <v>129</v>
      </c>
      <c r="F2" t="s">
        <v>226</v>
      </c>
      <c r="G2" t="s">
        <v>16</v>
      </c>
    </row>
    <row r="3" spans="1:7" x14ac:dyDescent="0.3">
      <c r="A3" t="s">
        <v>21</v>
      </c>
      <c r="B3" t="s">
        <v>130</v>
      </c>
      <c r="C3" t="s">
        <v>131</v>
      </c>
      <c r="D3" t="s">
        <v>132</v>
      </c>
      <c r="E3" t="s">
        <v>133</v>
      </c>
      <c r="F3" t="s">
        <v>227</v>
      </c>
      <c r="G3" t="s">
        <v>22</v>
      </c>
    </row>
    <row r="4" spans="1:7" x14ac:dyDescent="0.3">
      <c r="A4" t="s">
        <v>33</v>
      </c>
      <c r="B4" t="s">
        <v>134</v>
      </c>
      <c r="C4" t="s">
        <v>135</v>
      </c>
      <c r="D4" t="s">
        <v>136</v>
      </c>
      <c r="E4" t="s">
        <v>137</v>
      </c>
      <c r="F4" t="s">
        <v>226</v>
      </c>
      <c r="G4" t="s">
        <v>29</v>
      </c>
    </row>
    <row r="5" spans="1:7" x14ac:dyDescent="0.3">
      <c r="A5" t="s">
        <v>25</v>
      </c>
      <c r="B5" t="s">
        <v>138</v>
      </c>
      <c r="C5" t="s">
        <v>139</v>
      </c>
      <c r="D5" t="s">
        <v>140</v>
      </c>
      <c r="E5" t="s">
        <v>141</v>
      </c>
      <c r="F5" t="s">
        <v>227</v>
      </c>
      <c r="G5" t="s">
        <v>34</v>
      </c>
    </row>
    <row r="6" spans="1:7" x14ac:dyDescent="0.3">
      <c r="A6" t="s">
        <v>142</v>
      </c>
      <c r="B6" t="s">
        <v>143</v>
      </c>
      <c r="C6" t="s">
        <v>144</v>
      </c>
      <c r="D6" t="s">
        <v>145</v>
      </c>
      <c r="E6" t="s">
        <v>146</v>
      </c>
      <c r="F6" t="s">
        <v>226</v>
      </c>
      <c r="G6" t="s">
        <v>29</v>
      </c>
    </row>
    <row r="7" spans="1:7" x14ac:dyDescent="0.3">
      <c r="A7" t="s">
        <v>225</v>
      </c>
      <c r="B7" t="s">
        <v>237</v>
      </c>
      <c r="C7" t="s">
        <v>144</v>
      </c>
      <c r="D7" t="s">
        <v>145</v>
      </c>
      <c r="E7" t="s">
        <v>146</v>
      </c>
      <c r="F7" t="s">
        <v>226</v>
      </c>
      <c r="G7" t="s">
        <v>22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42B7D-EC00-4080-8C2E-F7D07C9A9F31}">
  <sheetPr codeName="Feuil10"/>
  <dimension ref="A1:C11"/>
  <sheetViews>
    <sheetView workbookViewId="0">
      <selection activeCell="B1" sqref="B1"/>
    </sheetView>
  </sheetViews>
  <sheetFormatPr baseColWidth="10" defaultColWidth="11.44140625" defaultRowHeight="14.4" x14ac:dyDescent="0.3"/>
  <cols>
    <col min="1" max="1" width="13" customWidth="1"/>
    <col min="2" max="2" width="29.5546875" customWidth="1"/>
    <col min="3" max="3" width="55.44140625" customWidth="1"/>
  </cols>
  <sheetData>
    <row r="1" spans="1:3" x14ac:dyDescent="0.3">
      <c r="A1" t="s">
        <v>11</v>
      </c>
      <c r="B1" t="s">
        <v>147</v>
      </c>
      <c r="C1" t="s">
        <v>148</v>
      </c>
    </row>
    <row r="2" spans="1:3" x14ac:dyDescent="0.3">
      <c r="A2" t="s">
        <v>16</v>
      </c>
      <c r="B2" t="s">
        <v>149</v>
      </c>
      <c r="C2" t="s">
        <v>150</v>
      </c>
    </row>
    <row r="3" spans="1:3" x14ac:dyDescent="0.3">
      <c r="A3" t="s">
        <v>22</v>
      </c>
      <c r="B3" t="s">
        <v>151</v>
      </c>
      <c r="C3" t="s">
        <v>152</v>
      </c>
    </row>
    <row r="4" spans="1:3" x14ac:dyDescent="0.3">
      <c r="A4" t="s">
        <v>29</v>
      </c>
      <c r="B4" t="s">
        <v>153</v>
      </c>
      <c r="C4" t="s">
        <v>154</v>
      </c>
    </row>
    <row r="5" spans="1:3" x14ac:dyDescent="0.3">
      <c r="A5" t="s">
        <v>34</v>
      </c>
      <c r="B5" t="s">
        <v>155</v>
      </c>
      <c r="C5" t="s">
        <v>156</v>
      </c>
    </row>
    <row r="6" spans="1:3" x14ac:dyDescent="0.3">
      <c r="A6" t="s">
        <v>157</v>
      </c>
      <c r="B6" t="s">
        <v>158</v>
      </c>
      <c r="C6" t="s">
        <v>159</v>
      </c>
    </row>
    <row r="7" spans="1:3" x14ac:dyDescent="0.3">
      <c r="A7" t="s">
        <v>160</v>
      </c>
      <c r="B7" t="s">
        <v>161</v>
      </c>
      <c r="C7" t="s">
        <v>162</v>
      </c>
    </row>
    <row r="8" spans="1:3" x14ac:dyDescent="0.3">
      <c r="A8" t="s">
        <v>163</v>
      </c>
      <c r="B8" t="s">
        <v>164</v>
      </c>
      <c r="C8" t="s">
        <v>165</v>
      </c>
    </row>
    <row r="9" spans="1:3" x14ac:dyDescent="0.3">
      <c r="A9" t="s">
        <v>166</v>
      </c>
      <c r="B9" t="s">
        <v>167</v>
      </c>
      <c r="C9" t="s">
        <v>168</v>
      </c>
    </row>
    <row r="10" spans="1:3" x14ac:dyDescent="0.3">
      <c r="A10" t="s">
        <v>169</v>
      </c>
      <c r="B10" t="s">
        <v>170</v>
      </c>
      <c r="C10" t="s">
        <v>171</v>
      </c>
    </row>
    <row r="11" spans="1:3" x14ac:dyDescent="0.3">
      <c r="A11" t="s">
        <v>172</v>
      </c>
      <c r="B11" t="s">
        <v>173</v>
      </c>
      <c r="C11" t="s">
        <v>174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9606F-815D-49A5-AF76-B66A46C4CAB3}">
  <sheetPr codeName="Feuil12"/>
  <dimension ref="A1:C6"/>
  <sheetViews>
    <sheetView workbookViewId="0">
      <selection activeCell="B7" sqref="B7"/>
    </sheetView>
  </sheetViews>
  <sheetFormatPr baseColWidth="10" defaultColWidth="11.44140625" defaultRowHeight="14.4" x14ac:dyDescent="0.3"/>
  <cols>
    <col min="1" max="1" width="13" customWidth="1"/>
    <col min="2" max="2" width="14.5546875" customWidth="1"/>
    <col min="3" max="3" width="17.109375" customWidth="1"/>
  </cols>
  <sheetData>
    <row r="1" spans="1:3" x14ac:dyDescent="0.3">
      <c r="A1" t="s">
        <v>175</v>
      </c>
      <c r="B1" t="s">
        <v>9</v>
      </c>
      <c r="C1" t="s">
        <v>176</v>
      </c>
    </row>
    <row r="2" spans="1:3" x14ac:dyDescent="0.3">
      <c r="A2" t="s">
        <v>177</v>
      </c>
      <c r="B2" t="s">
        <v>15</v>
      </c>
      <c r="C2">
        <v>12</v>
      </c>
    </row>
    <row r="3" spans="1:3" x14ac:dyDescent="0.3">
      <c r="A3" t="s">
        <v>178</v>
      </c>
      <c r="B3" t="s">
        <v>21</v>
      </c>
      <c r="C3">
        <v>45</v>
      </c>
    </row>
    <row r="4" spans="1:3" x14ac:dyDescent="0.3">
      <c r="A4" t="s">
        <v>179</v>
      </c>
      <c r="B4" t="s">
        <v>33</v>
      </c>
      <c r="C4">
        <v>80</v>
      </c>
    </row>
    <row r="5" spans="1:3" x14ac:dyDescent="0.3">
      <c r="A5" t="s">
        <v>180</v>
      </c>
      <c r="B5" t="s">
        <v>25</v>
      </c>
      <c r="C5">
        <v>30</v>
      </c>
    </row>
    <row r="6" spans="1:3" x14ac:dyDescent="0.3">
      <c r="A6" t="s">
        <v>181</v>
      </c>
      <c r="B6" t="s">
        <v>15</v>
      </c>
      <c r="C6">
        <v>25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E82B-366D-44D0-A9DA-C5D00448154C}">
  <sheetPr codeName="Feuil13"/>
  <dimension ref="A1:F9"/>
  <sheetViews>
    <sheetView workbookViewId="0">
      <selection activeCell="C7" sqref="C7"/>
    </sheetView>
  </sheetViews>
  <sheetFormatPr baseColWidth="10" defaultColWidth="11.44140625" defaultRowHeight="14.4" x14ac:dyDescent="0.3"/>
  <cols>
    <col min="1" max="1" width="11.33203125" customWidth="1"/>
    <col min="2" max="2" width="10.88671875" customWidth="1"/>
    <col min="3" max="3" width="21.33203125" customWidth="1"/>
    <col min="6" max="6" width="14.77734375" bestFit="1" customWidth="1"/>
  </cols>
  <sheetData>
    <row r="1" spans="1:6" x14ac:dyDescent="0.3">
      <c r="A1" t="s">
        <v>175</v>
      </c>
      <c r="B1" t="s">
        <v>9</v>
      </c>
      <c r="C1" t="s">
        <v>182</v>
      </c>
      <c r="D1" s="5" t="s">
        <v>197</v>
      </c>
      <c r="E1" t="s">
        <v>229</v>
      </c>
      <c r="F1" t="s">
        <v>230</v>
      </c>
    </row>
    <row r="2" spans="1:6" x14ac:dyDescent="0.3">
      <c r="A2" t="s">
        <v>177</v>
      </c>
      <c r="B2" t="s">
        <v>15</v>
      </c>
      <c r="C2">
        <v>4</v>
      </c>
      <c r="D2" s="7" t="s">
        <v>198</v>
      </c>
      <c r="E2" s="3">
        <v>45870</v>
      </c>
      <c r="F2">
        <f>plg_acheter[[#This Row],[Quantite_produit ]]*plg_produit[[#This Row],[prix_unitaire_produit ]]</f>
        <v>183.6</v>
      </c>
    </row>
    <row r="3" spans="1:6" x14ac:dyDescent="0.3">
      <c r="A3" t="s">
        <v>178</v>
      </c>
      <c r="B3" t="s">
        <v>15</v>
      </c>
      <c r="C3">
        <v>150</v>
      </c>
      <c r="D3" s="7" t="s">
        <v>199</v>
      </c>
      <c r="E3" s="3">
        <v>45871</v>
      </c>
      <c r="F3">
        <f>plg_acheter[[#This Row],[Quantite_produit ]]*plg_produit[[#This Row],[prix_unitaire_produit ]]</f>
        <v>2775</v>
      </c>
    </row>
    <row r="4" spans="1:6" x14ac:dyDescent="0.3">
      <c r="A4" t="s">
        <v>179</v>
      </c>
      <c r="B4" t="s">
        <v>21</v>
      </c>
      <c r="C4">
        <v>80</v>
      </c>
      <c r="D4" s="8" t="s">
        <v>200</v>
      </c>
      <c r="E4" s="3">
        <v>45872</v>
      </c>
      <c r="F4">
        <f>plg_acheter[[#This Row],[Quantite_produit ]]*plg_produit[[#This Row],[prix_unitaire_produit ]]</f>
        <v>2392</v>
      </c>
    </row>
    <row r="5" spans="1:6" x14ac:dyDescent="0.3">
      <c r="A5" t="s">
        <v>180</v>
      </c>
      <c r="B5" t="s">
        <v>21</v>
      </c>
      <c r="C5">
        <v>15</v>
      </c>
      <c r="D5" s="7" t="s">
        <v>199</v>
      </c>
      <c r="E5" s="3">
        <v>45873</v>
      </c>
      <c r="F5">
        <f>plg_acheter[[#This Row],[Quantite_produit ]]*plg_produit[[#This Row],[prix_unitaire_produit ]]</f>
        <v>517.5</v>
      </c>
    </row>
    <row r="6" spans="1:6" x14ac:dyDescent="0.3">
      <c r="A6" t="s">
        <v>179</v>
      </c>
      <c r="B6" t="s">
        <v>25</v>
      </c>
      <c r="C6">
        <v>120</v>
      </c>
      <c r="D6" s="7" t="s">
        <v>198</v>
      </c>
      <c r="E6" s="3">
        <v>45874</v>
      </c>
      <c r="F6">
        <f>plg_acheter[[#This Row],[Quantite_produit ]]*plg_produit[[#This Row],[prix_unitaire_produit ]]</f>
        <v>2640</v>
      </c>
    </row>
    <row r="7" spans="1:6" x14ac:dyDescent="0.3">
      <c r="A7" t="s">
        <v>180</v>
      </c>
      <c r="B7" t="s">
        <v>25</v>
      </c>
      <c r="C7">
        <v>20</v>
      </c>
      <c r="D7" s="7" t="s">
        <v>199</v>
      </c>
      <c r="E7" s="3">
        <v>45875</v>
      </c>
      <c r="F7" t="e">
        <f>plg_acheter[[#This Row],[Quantite_produit ]]*plg_produit[[#This Row],[prix_unitaire_produit ]]</f>
        <v>#VALUE!</v>
      </c>
    </row>
    <row r="8" spans="1:6" x14ac:dyDescent="0.3">
      <c r="A8" t="s">
        <v>178</v>
      </c>
      <c r="B8" t="s">
        <v>15</v>
      </c>
      <c r="C8">
        <v>300</v>
      </c>
      <c r="D8" s="8" t="s">
        <v>200</v>
      </c>
      <c r="E8" s="3">
        <v>45876</v>
      </c>
      <c r="F8" t="e">
        <f>plg_acheter[[#This Row],[Quantite_produit ]]*plg_produit[[#This Row],[prix_unitaire_produit ]]</f>
        <v>#VALUE!</v>
      </c>
    </row>
    <row r="9" spans="1:6" x14ac:dyDescent="0.3">
      <c r="A9" t="s">
        <v>181</v>
      </c>
      <c r="B9" t="s">
        <v>15</v>
      </c>
      <c r="C9">
        <v>10</v>
      </c>
      <c r="D9" s="7" t="s">
        <v>199</v>
      </c>
      <c r="E9" s="3">
        <v>45877</v>
      </c>
      <c r="F9" t="e">
        <f>plg_acheter[[#This Row],[Quantite_produit ]]*plg_produit[[#This Row],[prix_unitaire_produit ]]</f>
        <v>#VALUE!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F8EF-1BB8-4161-A0B8-570E8B5FC6D0}">
  <sheetPr codeName="Feuil14"/>
  <dimension ref="A1:E6"/>
  <sheetViews>
    <sheetView workbookViewId="0">
      <selection activeCell="C19" sqref="C19"/>
    </sheetView>
  </sheetViews>
  <sheetFormatPr baseColWidth="10" defaultColWidth="11.44140625" defaultRowHeight="14.4" x14ac:dyDescent="0.3"/>
  <cols>
    <col min="1" max="1" width="11.33203125" customWidth="1"/>
    <col min="2" max="2" width="34.109375" customWidth="1"/>
    <col min="3" max="3" width="31.109375" customWidth="1"/>
    <col min="4" max="4" width="20.44140625" customWidth="1"/>
    <col min="5" max="5" width="21" customWidth="1"/>
  </cols>
  <sheetData>
    <row r="1" spans="1:5" x14ac:dyDescent="0.3">
      <c r="A1" t="s">
        <v>175</v>
      </c>
      <c r="B1" t="s">
        <v>183</v>
      </c>
      <c r="C1" t="s">
        <v>184</v>
      </c>
      <c r="D1" t="s">
        <v>185</v>
      </c>
      <c r="E1" t="s">
        <v>186</v>
      </c>
    </row>
    <row r="2" spans="1:5" x14ac:dyDescent="0.3">
      <c r="A2" t="s">
        <v>177</v>
      </c>
      <c r="B2" t="s">
        <v>187</v>
      </c>
      <c r="C2" t="s">
        <v>188</v>
      </c>
      <c r="D2">
        <v>45.9</v>
      </c>
      <c r="E2">
        <v>13</v>
      </c>
    </row>
    <row r="3" spans="1:5" x14ac:dyDescent="0.3">
      <c r="A3" t="s">
        <v>178</v>
      </c>
      <c r="B3" t="s">
        <v>189</v>
      </c>
      <c r="C3" t="s">
        <v>190</v>
      </c>
      <c r="D3">
        <v>18.5</v>
      </c>
      <c r="E3">
        <v>10</v>
      </c>
    </row>
    <row r="4" spans="1:5" x14ac:dyDescent="0.3">
      <c r="A4" t="s">
        <v>179</v>
      </c>
      <c r="B4" t="s">
        <v>191</v>
      </c>
      <c r="C4" t="s">
        <v>192</v>
      </c>
      <c r="D4">
        <v>29.9</v>
      </c>
      <c r="E4">
        <v>20</v>
      </c>
    </row>
    <row r="5" spans="1:5" x14ac:dyDescent="0.3">
      <c r="A5" t="s">
        <v>180</v>
      </c>
      <c r="B5" t="s">
        <v>193</v>
      </c>
      <c r="C5" t="s">
        <v>194</v>
      </c>
      <c r="D5">
        <v>34.5</v>
      </c>
      <c r="E5">
        <v>8</v>
      </c>
    </row>
    <row r="6" spans="1:5" x14ac:dyDescent="0.3">
      <c r="A6" t="s">
        <v>181</v>
      </c>
      <c r="B6" t="s">
        <v>195</v>
      </c>
      <c r="C6" t="s">
        <v>196</v>
      </c>
      <c r="D6">
        <v>22</v>
      </c>
      <c r="E6">
        <v>15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FD98A-2803-4DC6-8F28-E170C14171E0}">
  <sheetPr codeName="Feuil15"/>
  <dimension ref="A1:V7"/>
  <sheetViews>
    <sheetView topLeftCell="U1" workbookViewId="0">
      <selection activeCell="U33" sqref="U33"/>
    </sheetView>
  </sheetViews>
  <sheetFormatPr baseColWidth="10" defaultColWidth="11.44140625" defaultRowHeight="14.4" x14ac:dyDescent="0.3"/>
  <cols>
    <col min="1" max="1" width="20.5546875" customWidth="1"/>
    <col min="2" max="2" width="14" customWidth="1"/>
    <col min="21" max="21" width="14.88671875" customWidth="1"/>
  </cols>
  <sheetData>
    <row r="1" spans="1:22" x14ac:dyDescent="0.3">
      <c r="A1" t="s">
        <v>197</v>
      </c>
      <c r="B1" t="s">
        <v>175</v>
      </c>
      <c r="U1" s="5" t="s">
        <v>197</v>
      </c>
      <c r="V1" t="s">
        <v>175</v>
      </c>
    </row>
    <row r="2" spans="1:22" x14ac:dyDescent="0.3">
      <c r="A2" t="s">
        <v>198</v>
      </c>
      <c r="B2" t="s">
        <v>177</v>
      </c>
      <c r="U2" s="7" t="s">
        <v>198</v>
      </c>
      <c r="V2" s="6" t="s">
        <v>177</v>
      </c>
    </row>
    <row r="3" spans="1:22" x14ac:dyDescent="0.3">
      <c r="A3" t="s">
        <v>198</v>
      </c>
      <c r="B3" t="s">
        <v>178</v>
      </c>
      <c r="U3" s="7" t="s">
        <v>199</v>
      </c>
      <c r="V3" s="6" t="s">
        <v>178</v>
      </c>
    </row>
    <row r="4" spans="1:22" x14ac:dyDescent="0.3">
      <c r="A4" t="s">
        <v>199</v>
      </c>
      <c r="B4" t="s">
        <v>177</v>
      </c>
      <c r="U4" s="8" t="s">
        <v>200</v>
      </c>
      <c r="V4" s="6" t="s">
        <v>179</v>
      </c>
    </row>
    <row r="5" spans="1:22" x14ac:dyDescent="0.3">
      <c r="A5" t="s">
        <v>200</v>
      </c>
      <c r="B5" t="s">
        <v>179</v>
      </c>
      <c r="U5" s="7" t="s">
        <v>199</v>
      </c>
      <c r="V5" s="6" t="s">
        <v>180</v>
      </c>
    </row>
    <row r="6" spans="1:22" x14ac:dyDescent="0.3">
      <c r="A6" t="s">
        <v>200</v>
      </c>
      <c r="B6" t="s">
        <v>180</v>
      </c>
      <c r="U6" s="7" t="s">
        <v>200</v>
      </c>
      <c r="V6" s="6" t="s">
        <v>181</v>
      </c>
    </row>
    <row r="7" spans="1:22" x14ac:dyDescent="0.3">
      <c r="A7" t="s">
        <v>200</v>
      </c>
      <c r="B7" t="s">
        <v>181</v>
      </c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9726-673A-4420-831A-EBD5A8320201}">
  <sheetPr codeName="Feuil16"/>
  <dimension ref="A1:E4"/>
  <sheetViews>
    <sheetView workbookViewId="0">
      <selection activeCell="F8" sqref="F8"/>
    </sheetView>
  </sheetViews>
  <sheetFormatPr baseColWidth="10" defaultColWidth="11.44140625" defaultRowHeight="14.4" x14ac:dyDescent="0.3"/>
  <cols>
    <col min="1" max="1" width="14.44140625" customWidth="1"/>
    <col min="2" max="2" width="19.109375" customWidth="1"/>
    <col min="3" max="3" width="59.5546875" customWidth="1"/>
    <col min="4" max="4" width="21.33203125" customWidth="1"/>
    <col min="5" max="5" width="29.6640625" customWidth="1"/>
  </cols>
  <sheetData>
    <row r="1" spans="1:5" x14ac:dyDescent="0.3">
      <c r="A1" t="s">
        <v>197</v>
      </c>
      <c r="B1" t="s">
        <v>201</v>
      </c>
      <c r="C1" t="s">
        <v>202</v>
      </c>
      <c r="D1" t="s">
        <v>203</v>
      </c>
      <c r="E1" t="s">
        <v>204</v>
      </c>
    </row>
    <row r="2" spans="1:5" x14ac:dyDescent="0.3">
      <c r="A2" t="s">
        <v>198</v>
      </c>
      <c r="B2" t="s">
        <v>205</v>
      </c>
      <c r="C2" t="s">
        <v>206</v>
      </c>
      <c r="D2" t="s">
        <v>207</v>
      </c>
      <c r="E2" t="s">
        <v>208</v>
      </c>
    </row>
    <row r="3" spans="1:5" x14ac:dyDescent="0.3">
      <c r="A3" t="s">
        <v>199</v>
      </c>
      <c r="B3" t="s">
        <v>209</v>
      </c>
      <c r="C3" t="s">
        <v>210</v>
      </c>
      <c r="D3" t="s">
        <v>211</v>
      </c>
      <c r="E3" t="s">
        <v>212</v>
      </c>
    </row>
    <row r="4" spans="1:5" x14ac:dyDescent="0.3">
      <c r="A4" t="s">
        <v>200</v>
      </c>
      <c r="B4" t="s">
        <v>213</v>
      </c>
      <c r="C4" t="s">
        <v>214</v>
      </c>
      <c r="D4" t="s">
        <v>215</v>
      </c>
      <c r="E4" t="s">
        <v>216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96382-83FE-4CAB-9C79-B4F77619BE8F}">
  <sheetPr codeName="Feuil17"/>
  <dimension ref="A1:H4"/>
  <sheetViews>
    <sheetView workbookViewId="0">
      <selection activeCell="E13" sqref="E13"/>
    </sheetView>
  </sheetViews>
  <sheetFormatPr baseColWidth="10" defaultColWidth="11.44140625" defaultRowHeight="14.4" x14ac:dyDescent="0.3"/>
  <cols>
    <col min="1" max="1" width="11.109375" customWidth="1"/>
    <col min="2" max="2" width="14.44140625" customWidth="1"/>
    <col min="3" max="3" width="45.44140625" customWidth="1"/>
    <col min="4" max="4" width="10.6640625" customWidth="1"/>
    <col min="5" max="5" width="17.5546875" customWidth="1"/>
    <col min="6" max="6" width="21.44140625" customWidth="1"/>
    <col min="7" max="7" width="14.44140625" customWidth="1"/>
    <col min="8" max="8" width="10.88671875" customWidth="1"/>
  </cols>
  <sheetData>
    <row r="1" spans="1:8" x14ac:dyDescent="0.3">
      <c r="A1" t="s">
        <v>12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0</v>
      </c>
      <c r="H1" t="s">
        <v>9</v>
      </c>
    </row>
    <row r="2" spans="1:8" x14ac:dyDescent="0.3">
      <c r="A2" t="s">
        <v>17</v>
      </c>
      <c r="B2">
        <v>5</v>
      </c>
      <c r="C2" t="s">
        <v>222</v>
      </c>
      <c r="D2" s="3">
        <v>45762</v>
      </c>
      <c r="E2">
        <v>5</v>
      </c>
      <c r="F2">
        <v>5</v>
      </c>
      <c r="G2" t="s">
        <v>13</v>
      </c>
      <c r="H2" t="s">
        <v>15</v>
      </c>
    </row>
    <row r="3" spans="1:8" x14ac:dyDescent="0.3">
      <c r="A3" t="s">
        <v>26</v>
      </c>
      <c r="B3">
        <v>4</v>
      </c>
      <c r="C3" t="s">
        <v>223</v>
      </c>
      <c r="D3" s="3">
        <v>45881</v>
      </c>
      <c r="E3">
        <v>5</v>
      </c>
      <c r="F3">
        <v>4</v>
      </c>
      <c r="G3" t="s">
        <v>23</v>
      </c>
      <c r="H3" t="s">
        <v>25</v>
      </c>
    </row>
    <row r="4" spans="1:8" x14ac:dyDescent="0.3">
      <c r="A4" t="s">
        <v>30</v>
      </c>
      <c r="B4">
        <v>5</v>
      </c>
      <c r="C4" t="s">
        <v>224</v>
      </c>
      <c r="D4" s="3">
        <v>45935</v>
      </c>
      <c r="E4">
        <v>5</v>
      </c>
      <c r="F4">
        <v>5</v>
      </c>
      <c r="G4" t="s">
        <v>27</v>
      </c>
      <c r="H4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1D7BAB1-CCD9-4635-A1B7-19E5CCD634F2}">
  <ds:schemaRefs>
    <ds:schemaRef ds:uri="http://gemini/pivotcustomization/TableCountInSandbox"/>
  </ds:schemaRefs>
</ds:datastoreItem>
</file>

<file path=customXml/itemProps2.xml><?xml version="1.0" encoding="utf-8"?>
<ds:datastoreItem xmlns:ds="http://schemas.openxmlformats.org/officeDocument/2006/customXml" ds:itemID="{181E936E-447A-4AAB-8843-FDAE22816652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0927AB85-4CA8-4920-BDF0-67F01F79DFB8}">
  <ds:schemaRefs>
    <ds:schemaRef ds:uri="http://gemini/pivotcustomization/TableXML_Projet_c4852a32-7b75-44bb-a588-c41de06f8b46"/>
  </ds:schemaRefs>
</ds:datastoreItem>
</file>

<file path=customXml/itemProps4.xml><?xml version="1.0" encoding="utf-8"?>
<ds:datastoreItem xmlns:ds="http://schemas.openxmlformats.org/officeDocument/2006/customXml" ds:itemID="{3C9BBDED-60C5-4104-B278-99F64BA215A0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3B709174-57BF-4414-AE7D-ACE72E5E05D5}">
  <ds:schemaRefs>
    <ds:schemaRef ds:uri="http://gemini/pivotcustomization/ShowHidden"/>
  </ds:schemaRefs>
</ds:datastoreItem>
</file>

<file path=customXml/itemProps6.xml><?xml version="1.0" encoding="utf-8"?>
<ds:datastoreItem xmlns:ds="http://schemas.openxmlformats.org/officeDocument/2006/customXml" ds:itemID="{6E5665D5-1B3F-4DFA-B8AD-B59042E0056B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5F520F9D-5501-4F21-B837-94CDA10ECC67}">
  <ds:schemaRefs>
    <ds:schemaRef ds:uri="http://gemini/pivotcustomization/ShowImplicitMeasures"/>
  </ds:schemaRefs>
</ds:datastoreItem>
</file>

<file path=customXml/itemProps8.xml><?xml version="1.0" encoding="utf-8"?>
<ds:datastoreItem xmlns:ds="http://schemas.openxmlformats.org/officeDocument/2006/customXml" ds:itemID="{B6890BED-EF07-4DBC-BB71-AABA12C9CEAF}">
  <ds:schemaRefs>
    <ds:schemaRef ds:uri="http://gemini/pivotcustomization/ClientWindowXML"/>
  </ds:schemaRefs>
</ds:datastoreItem>
</file>

<file path=customXml/itemProps9.xml><?xml version="1.0" encoding="utf-8"?>
<ds:datastoreItem xmlns:ds="http://schemas.openxmlformats.org/officeDocument/2006/customXml" ds:itemID="{07BE6C39-1BA4-4AC1-8E6A-D67DC247B0BE}">
  <ds:schemaRefs>
    <ds:schemaRef ds:uri="http://gemini/pivotcustomization/TableOrder"/>
  </ds:schemaRefs>
</ds:datastoreItem>
</file>

<file path=customXml/itemProps10.xml><?xml version="1.0" encoding="utf-8"?>
<ds:datastoreItem xmlns:ds="http://schemas.openxmlformats.org/officeDocument/2006/customXml" ds:itemID="{9843E7A7-25B4-456A-9E43-E7B88F8D6BCA}">
  <ds:schemaRefs>
    <ds:schemaRef ds:uri="http://gemini/pivotcustomization/MeasureGridState"/>
  </ds:schemaRefs>
</ds:datastoreItem>
</file>

<file path=customXml/itemProps11.xml><?xml version="1.0" encoding="utf-8"?>
<ds:datastoreItem xmlns:ds="http://schemas.openxmlformats.org/officeDocument/2006/customXml" ds:itemID="{CBBA4B16-9C8E-45BA-B562-491B53428FE3}">
  <ds:schemaRefs>
    <ds:schemaRef ds:uri="http://gemini/pivotcustomization/Diagrams"/>
  </ds:schemaRefs>
</ds:datastoreItem>
</file>

<file path=customXml/itemProps12.xml><?xml version="1.0" encoding="utf-8"?>
<ds:datastoreItem xmlns:ds="http://schemas.openxmlformats.org/officeDocument/2006/customXml" ds:itemID="{BE9BDA2B-08E2-41CE-A232-FCBA2D863804}">
  <ds:schemaRefs>
    <ds:schemaRef ds:uri="http://gemini/pivotcustomization/TableWidget"/>
  </ds:schemaRefs>
</ds:datastoreItem>
</file>

<file path=customXml/itemProps13.xml><?xml version="1.0" encoding="utf-8"?>
<ds:datastoreItem xmlns:ds="http://schemas.openxmlformats.org/officeDocument/2006/customXml" ds:itemID="{8832F159-2EE6-4B8C-8B68-DF9E9FB9D910}">
  <ds:schemaRefs>
    <ds:schemaRef ds:uri="http://gemini/pivotcustomization/SandboxNonEmpty"/>
  </ds:schemaRefs>
</ds:datastoreItem>
</file>

<file path=customXml/itemProps14.xml><?xml version="1.0" encoding="utf-8"?>
<ds:datastoreItem xmlns:ds="http://schemas.openxmlformats.org/officeDocument/2006/customXml" ds:itemID="{678DF5A5-8288-4DCA-81CC-7B026B95EF2B}">
  <ds:schemaRefs>
    <ds:schemaRef ds:uri="http://gemini/pivotcustomization/ManualCalcMode"/>
  </ds:schemaRefs>
</ds:datastoreItem>
</file>

<file path=customXml/itemProps15.xml><?xml version="1.0" encoding="utf-8"?>
<ds:datastoreItem xmlns:ds="http://schemas.openxmlformats.org/officeDocument/2006/customXml" ds:itemID="{8A04FB39-BC73-44AD-83D9-C4AA86657676}">
  <ds:schemaRefs>
    <ds:schemaRef ds:uri="http://gemini/pivotcustomization/LinkedTableUpdateMode"/>
  </ds:schemaRefs>
</ds:datastoreItem>
</file>

<file path=customXml/itemProps16.xml><?xml version="1.0" encoding="utf-8"?>
<ds:datastoreItem xmlns:ds="http://schemas.openxmlformats.org/officeDocument/2006/customXml" ds:itemID="{6AE01E49-5EDA-491A-8DF4-661C6288ADF7}">
  <ds:schemaRefs>
    <ds:schemaRef ds:uri="http://gemini/pivotcustomization/RelationshipAutoDetectionEnabled"/>
  </ds:schemaRefs>
</ds:datastoreItem>
</file>

<file path=customXml/itemProps17.xml><?xml version="1.0" encoding="utf-8"?>
<ds:datastoreItem xmlns:ds="http://schemas.openxmlformats.org/officeDocument/2006/customXml" ds:itemID="{88984CE5-D451-4F80-9ED9-11105763EAFF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TABLAU DE BORD</vt:lpstr>
      <vt:lpstr>Macro_Artisan_Fournisseur</vt:lpstr>
      <vt:lpstr>COMMANDE</vt:lpstr>
      <vt:lpstr>CLIENT</vt:lpstr>
      <vt:lpstr>COMPTE_CLIENT</vt:lpstr>
      <vt:lpstr>FACTURE</vt:lpstr>
      <vt:lpstr>A_POUR_MOTIF</vt:lpstr>
      <vt:lpstr>MOTIF_RETARD</vt:lpstr>
      <vt:lpstr>STATUT_COMMANDE</vt:lpstr>
      <vt:lpstr>ARTISAN</vt:lpstr>
      <vt:lpstr>CATEGORIE_TRAVAUX</vt:lpstr>
      <vt:lpstr>POSSEDE</vt:lpstr>
      <vt:lpstr>ACHETER</vt:lpstr>
      <vt:lpstr>PRODUIT</vt:lpstr>
      <vt:lpstr>APPROVISIONNE</vt:lpstr>
      <vt:lpstr>FOURNISSEUR</vt:lpstr>
      <vt:lpstr>AVIS</vt:lpstr>
    </vt:vector>
  </TitlesOfParts>
  <Manager/>
  <Company>ADEME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PARISOT Jordane</dc:creator>
  <cp:keywords/>
  <dc:description/>
  <cp:lastModifiedBy>GOMES Alexandre</cp:lastModifiedBy>
  <cp:revision/>
  <dcterms:created xsi:type="dcterms:W3CDTF">2021-10-07T14:22:21Z</dcterms:created>
  <dcterms:modified xsi:type="dcterms:W3CDTF">2025-12-17T14:30:29Z</dcterms:modified>
  <cp:category/>
  <cp:contentStatus/>
</cp:coreProperties>
</file>