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8C68484-910D-480A-BB12-D7460E25A805}" xr6:coauthVersionLast="31" xr6:coauthVersionMax="31" xr10:uidLastSave="{00000000-0000-0000-0000-000000000000}"/>
  <bookViews>
    <workbookView xWindow="0" yWindow="0" windowWidth="22260" windowHeight="12645" activeTab="6" xr2:uid="{00000000-000D-0000-FFFF-FFFF00000000}"/>
  </bookViews>
  <sheets>
    <sheet name="25C" sheetId="2" r:id="rId1"/>
    <sheet name="35C" sheetId="4" r:id="rId2"/>
    <sheet name="45C" sheetId="5" r:id="rId3"/>
    <sheet name="55C" sheetId="3" r:id="rId4"/>
    <sheet name="65C" sheetId="6" r:id="rId5"/>
    <sheet name="75C" sheetId="1" r:id="rId6"/>
    <sheet name="85C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B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<sst xmlns="http://schemas.openxmlformats.org/spreadsheetml/2006/main" count="28" uniqueCount="4">
  <si>
    <t># https://doi.org/10.1016/j.memsci.2013.10.009, Figure 4</t>
  </si>
  <si>
    <t>Solubility [g-sol/g-pol-am]</t>
  </si>
  <si>
    <t>P [atm]</t>
  </si>
  <si>
    <t>P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</si>
</sst>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CF00-A41D-4365-9833-25732C331090}">
  <dimension ref="A1:F25"/>
  <sheetViews>
    <sheetView workbookViewId="0">
      <selection activeCell="B22" sqref="B22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1</v>
      </c>
      <c r="F1" s="1" t="s">
        <v>0</v>
      </c>
    </row>
    <row r="2" spans="1:6" x14ac:dyDescent="0.25">
      <c r="A2">
        <v>0.56872037914691898</v>
      </c>
      <c r="B2">
        <f>A2*0.101325</f>
        <v>5.7625592417061562E-2</v>
      </c>
      <c r="C2">
        <v>6.7662565905096603E-3</v>
      </c>
    </row>
    <row r="3" spans="1:6" x14ac:dyDescent="0.25">
      <c r="A3">
        <v>0.92417061611374396</v>
      </c>
      <c r="B3">
        <f t="shared" ref="B3:B25" si="0">A3*0.101325</f>
        <v>9.364158767772511E-2</v>
      </c>
      <c r="C3">
        <v>8.8752196836555299E-3</v>
      </c>
    </row>
    <row r="4" spans="1:6" x14ac:dyDescent="0.25">
      <c r="A4">
        <v>1.9431279620852999</v>
      </c>
      <c r="B4">
        <f t="shared" si="0"/>
        <v>0.19688744075829301</v>
      </c>
      <c r="C4">
        <v>1.4411247803163401E-2</v>
      </c>
    </row>
    <row r="5" spans="1:6" x14ac:dyDescent="0.25">
      <c r="A5">
        <v>2.0616113744075801</v>
      </c>
      <c r="B5">
        <f t="shared" si="0"/>
        <v>0.20889277251184804</v>
      </c>
      <c r="C5">
        <v>1.5553602811950701E-2</v>
      </c>
    </row>
    <row r="6" spans="1:6" x14ac:dyDescent="0.25">
      <c r="A6">
        <v>2.6540284360189501</v>
      </c>
      <c r="B6">
        <f t="shared" si="0"/>
        <v>0.26891943127962009</v>
      </c>
      <c r="C6">
        <v>1.7838312829525398E-2</v>
      </c>
    </row>
    <row r="7" spans="1:6" x14ac:dyDescent="0.25">
      <c r="A7">
        <v>3.5308056872037898</v>
      </c>
      <c r="B7">
        <f t="shared" si="0"/>
        <v>0.357758886255924</v>
      </c>
      <c r="C7">
        <v>2.04745166959578E-2</v>
      </c>
    </row>
    <row r="8" spans="1:6" x14ac:dyDescent="0.25">
      <c r="A8">
        <v>3.8388625592416998</v>
      </c>
      <c r="B8">
        <f t="shared" si="0"/>
        <v>0.38897274881516525</v>
      </c>
      <c r="C8">
        <v>2.17926186291739E-2</v>
      </c>
    </row>
    <row r="9" spans="1:6" x14ac:dyDescent="0.25">
      <c r="A9">
        <v>4.24170616113744</v>
      </c>
      <c r="B9">
        <f t="shared" si="0"/>
        <v>0.42979087677725109</v>
      </c>
      <c r="C9">
        <v>2.24077328646748E-2</v>
      </c>
    </row>
    <row r="10" spans="1:6" x14ac:dyDescent="0.25">
      <c r="A10">
        <v>5.18957345971564</v>
      </c>
      <c r="B10">
        <f t="shared" si="0"/>
        <v>0.52583353080568718</v>
      </c>
      <c r="C10">
        <v>2.5043936731107198E-2</v>
      </c>
    </row>
    <row r="11" spans="1:6" x14ac:dyDescent="0.25">
      <c r="A11">
        <v>5.8530805687203697</v>
      </c>
      <c r="B11">
        <f t="shared" si="0"/>
        <v>0.59306338862559149</v>
      </c>
      <c r="C11">
        <v>2.7152899824253E-2</v>
      </c>
    </row>
    <row r="12" spans="1:6" x14ac:dyDescent="0.25">
      <c r="A12">
        <v>6.3033175355450197</v>
      </c>
      <c r="B12">
        <f t="shared" si="0"/>
        <v>0.63868364928909915</v>
      </c>
      <c r="C12">
        <v>2.89982425307557E-2</v>
      </c>
    </row>
    <row r="13" spans="1:6" x14ac:dyDescent="0.25">
      <c r="A13">
        <v>7.4407582938388597</v>
      </c>
      <c r="B13">
        <f t="shared" si="0"/>
        <v>0.75393483412322249</v>
      </c>
      <c r="C13">
        <v>3.1370826010544799E-2</v>
      </c>
    </row>
    <row r="14" spans="1:6" x14ac:dyDescent="0.25">
      <c r="A14">
        <v>9.4312796208530791</v>
      </c>
      <c r="B14">
        <f t="shared" si="0"/>
        <v>0.95562440758293821</v>
      </c>
      <c r="C14">
        <v>3.5325131810193297E-2</v>
      </c>
    </row>
    <row r="15" spans="1:6" x14ac:dyDescent="0.25">
      <c r="A15">
        <v>11.018957345971501</v>
      </c>
      <c r="B15">
        <f t="shared" si="0"/>
        <v>1.1164958530805622</v>
      </c>
      <c r="C15">
        <v>3.8664323374340899E-2</v>
      </c>
    </row>
    <row r="16" spans="1:6" x14ac:dyDescent="0.25">
      <c r="A16">
        <v>12.2985781990521</v>
      </c>
      <c r="B16">
        <f t="shared" si="0"/>
        <v>1.2461534360189541</v>
      </c>
      <c r="C16">
        <v>4.0070298769771501E-2</v>
      </c>
    </row>
    <row r="17" spans="1:3" x14ac:dyDescent="0.25">
      <c r="A17">
        <v>13.7677725118483</v>
      </c>
      <c r="B17">
        <f t="shared" si="0"/>
        <v>1.3950195497630289</v>
      </c>
      <c r="C17">
        <v>4.2706502636203798E-2</v>
      </c>
    </row>
    <row r="18" spans="1:3" x14ac:dyDescent="0.25">
      <c r="A18">
        <v>14.2890995260663</v>
      </c>
      <c r="B18">
        <f t="shared" si="0"/>
        <v>1.4478430094786678</v>
      </c>
      <c r="C18">
        <v>4.3321616871704702E-2</v>
      </c>
    </row>
    <row r="19" spans="1:3" x14ac:dyDescent="0.25">
      <c r="A19">
        <v>15.4976303317535</v>
      </c>
      <c r="B19">
        <f t="shared" si="0"/>
        <v>1.5702973933649234</v>
      </c>
      <c r="C19">
        <v>4.5518453427065002E-2</v>
      </c>
    </row>
    <row r="20" spans="1:3" x14ac:dyDescent="0.25">
      <c r="A20">
        <v>16.7772511848341</v>
      </c>
      <c r="B20">
        <f t="shared" si="0"/>
        <v>1.699954976303315</v>
      </c>
      <c r="C20">
        <v>4.7891036906854097E-2</v>
      </c>
    </row>
    <row r="21" spans="1:3" x14ac:dyDescent="0.25">
      <c r="A21">
        <v>18.4123222748815</v>
      </c>
      <c r="B21">
        <f t="shared" si="0"/>
        <v>1.8656285545023681</v>
      </c>
      <c r="C21">
        <v>4.9736379613356703E-2</v>
      </c>
    </row>
    <row r="22" spans="1:3" x14ac:dyDescent="0.25">
      <c r="A22">
        <v>19.170616113744</v>
      </c>
      <c r="B22">
        <f t="shared" si="0"/>
        <v>1.9424626777251108</v>
      </c>
      <c r="C22">
        <v>5.0615114235500802E-2</v>
      </c>
    </row>
    <row r="23" spans="1:3" x14ac:dyDescent="0.25">
      <c r="A23">
        <v>19.881516587677702</v>
      </c>
      <c r="B23">
        <f t="shared" si="0"/>
        <v>2.0144946682464431</v>
      </c>
      <c r="C23">
        <v>5.1757469244288201E-2</v>
      </c>
    </row>
    <row r="24" spans="1:3" x14ac:dyDescent="0.25">
      <c r="A24">
        <v>20.308056872037898</v>
      </c>
      <c r="B24">
        <f t="shared" si="0"/>
        <v>2.0577138625592402</v>
      </c>
      <c r="C24">
        <v>5.26362038664323E-2</v>
      </c>
    </row>
    <row r="25" spans="1:3" x14ac:dyDescent="0.25">
      <c r="A25">
        <v>20.781990521327</v>
      </c>
      <c r="B25">
        <f t="shared" si="0"/>
        <v>2.1057351895734584</v>
      </c>
      <c r="C25">
        <v>5.36028119507908E-2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B007-0CB3-4D2B-8E00-714DB50C0F14}">
  <dimension ref="A1:F22"/>
  <sheetViews>
    <sheetView workbookViewId="0">
      <selection activeCell="B2" sqref="B2:B22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1</v>
      </c>
      <c r="F1" s="1" t="s">
        <v>0</v>
      </c>
    </row>
    <row r="2" spans="1:6" x14ac:dyDescent="0.25">
      <c r="A2">
        <v>0.72900158478605304</v>
      </c>
      <c r="B2">
        <f>A2*0.101325</f>
        <v>7.3866085578446816E-2</v>
      </c>
      <c r="C2">
        <v>5.9765624999999897E-3</v>
      </c>
    </row>
    <row r="3" spans="1:6" x14ac:dyDescent="0.25">
      <c r="A3">
        <v>1.77496038034865</v>
      </c>
      <c r="B3">
        <f t="shared" ref="B3:B22" si="0">A3*0.101325</f>
        <v>0.17984786053882695</v>
      </c>
      <c r="C3">
        <v>1.0195312499999901E-2</v>
      </c>
    </row>
    <row r="4" spans="1:6" x14ac:dyDescent="0.25">
      <c r="A4">
        <v>1.7432646592709899</v>
      </c>
      <c r="B4">
        <f t="shared" si="0"/>
        <v>0.17663629160063304</v>
      </c>
      <c r="C4">
        <v>1.08984375E-2</v>
      </c>
    </row>
    <row r="5" spans="1:6" x14ac:dyDescent="0.25">
      <c r="A5">
        <v>2.7892234548335901</v>
      </c>
      <c r="B5">
        <f t="shared" si="0"/>
        <v>0.28261806656101351</v>
      </c>
      <c r="C5">
        <v>1.30078125E-2</v>
      </c>
    </row>
    <row r="6" spans="1:6" x14ac:dyDescent="0.25">
      <c r="A6">
        <v>4.2155309033280499</v>
      </c>
      <c r="B6">
        <f t="shared" si="0"/>
        <v>0.42713866877971463</v>
      </c>
      <c r="C6">
        <v>1.7226562500000001E-2</v>
      </c>
    </row>
    <row r="7" spans="1:6" x14ac:dyDescent="0.25">
      <c r="A7">
        <v>5.0079239302694099</v>
      </c>
      <c r="B7">
        <f t="shared" si="0"/>
        <v>0.50742789223454798</v>
      </c>
      <c r="C7">
        <v>1.8632812499999998E-2</v>
      </c>
    </row>
    <row r="8" spans="1:6" x14ac:dyDescent="0.25">
      <c r="A8">
        <v>5.9587955625990396</v>
      </c>
      <c r="B8">
        <f t="shared" si="0"/>
        <v>0.60377496038034772</v>
      </c>
      <c r="C8">
        <v>2.1679687499999999E-2</v>
      </c>
    </row>
    <row r="9" spans="1:6" x14ac:dyDescent="0.25">
      <c r="A9">
        <v>6.3391442155308999</v>
      </c>
      <c r="B9">
        <f t="shared" si="0"/>
        <v>0.64231378763866842</v>
      </c>
      <c r="C9">
        <v>2.1796875E-2</v>
      </c>
    </row>
    <row r="10" spans="1:6" x14ac:dyDescent="0.25">
      <c r="A10">
        <v>7.5118858954041201</v>
      </c>
      <c r="B10">
        <f t="shared" si="0"/>
        <v>0.76114183835182248</v>
      </c>
      <c r="C10">
        <v>2.4609374999999999E-2</v>
      </c>
    </row>
    <row r="11" spans="1:6" x14ac:dyDescent="0.25">
      <c r="A11">
        <v>9.1283676703645007</v>
      </c>
      <c r="B11">
        <f t="shared" si="0"/>
        <v>0.92493185419968305</v>
      </c>
      <c r="C11">
        <v>2.7539062499999999E-2</v>
      </c>
    </row>
    <row r="12" spans="1:6" x14ac:dyDescent="0.25">
      <c r="A12">
        <v>9.8256735340728998</v>
      </c>
      <c r="B12">
        <f t="shared" si="0"/>
        <v>0.99558637083993651</v>
      </c>
      <c r="C12">
        <v>2.8945312500000001E-2</v>
      </c>
    </row>
    <row r="13" spans="1:6" x14ac:dyDescent="0.25">
      <c r="A13">
        <v>12.3930269413629</v>
      </c>
      <c r="B13">
        <f t="shared" si="0"/>
        <v>1.2557234548335958</v>
      </c>
      <c r="C13">
        <v>3.2695312499999997E-2</v>
      </c>
    </row>
    <row r="14" spans="1:6" x14ac:dyDescent="0.25">
      <c r="A14">
        <v>15.023771790808199</v>
      </c>
      <c r="B14">
        <f t="shared" si="0"/>
        <v>1.5222836767036407</v>
      </c>
      <c r="C14">
        <v>3.6328125000000003E-2</v>
      </c>
    </row>
    <row r="15" spans="1:6" x14ac:dyDescent="0.25">
      <c r="A15">
        <v>15.40412044374</v>
      </c>
      <c r="B15">
        <f t="shared" si="0"/>
        <v>1.5608225039619554</v>
      </c>
      <c r="C15">
        <v>3.5859374999999999E-2</v>
      </c>
    </row>
    <row r="16" spans="1:6" x14ac:dyDescent="0.25">
      <c r="A16">
        <v>16.418383518224999</v>
      </c>
      <c r="B16">
        <f t="shared" si="0"/>
        <v>1.6635927099841481</v>
      </c>
      <c r="C16">
        <v>3.7734375000000001E-2</v>
      </c>
    </row>
    <row r="17" spans="1:3" x14ac:dyDescent="0.25">
      <c r="A17">
        <v>17.305863708399301</v>
      </c>
      <c r="B17">
        <f t="shared" si="0"/>
        <v>1.7535166402535591</v>
      </c>
      <c r="C17">
        <v>3.9257812500000003E-2</v>
      </c>
    </row>
    <row r="18" spans="1:3" x14ac:dyDescent="0.25">
      <c r="A18">
        <v>18.161648177496001</v>
      </c>
      <c r="B18">
        <f t="shared" si="0"/>
        <v>1.8402290015847824</v>
      </c>
      <c r="C18">
        <v>4.0546875000000003E-2</v>
      </c>
    </row>
    <row r="19" spans="1:3" x14ac:dyDescent="0.25">
      <c r="A19">
        <v>18.510301109350198</v>
      </c>
      <c r="B19">
        <f t="shared" si="0"/>
        <v>1.8755562599049087</v>
      </c>
      <c r="C19">
        <v>4.0195312499999997E-2</v>
      </c>
    </row>
    <row r="20" spans="1:3" x14ac:dyDescent="0.25">
      <c r="A20">
        <v>18.668779714738498</v>
      </c>
      <c r="B20">
        <f t="shared" si="0"/>
        <v>1.8916141045958783</v>
      </c>
      <c r="C20">
        <v>4.0898437500000002E-2</v>
      </c>
    </row>
    <row r="21" spans="1:3" x14ac:dyDescent="0.25">
      <c r="A21">
        <v>19.9683042789223</v>
      </c>
      <c r="B21">
        <f t="shared" si="0"/>
        <v>2.0232884310618022</v>
      </c>
      <c r="C21">
        <v>4.3242187500000001E-2</v>
      </c>
    </row>
    <row r="22" spans="1:3" x14ac:dyDescent="0.25">
      <c r="A22">
        <v>20.285261489698801</v>
      </c>
      <c r="B22">
        <f t="shared" si="0"/>
        <v>2.0554041204437308</v>
      </c>
      <c r="C22">
        <v>4.3828125000000002E-2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EEE2-5E4D-4D6B-86FD-D4227951497D}">
  <dimension ref="A1:F17"/>
  <sheetViews>
    <sheetView workbookViewId="0">
      <selection activeCell="C2" sqref="C2:C17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1</v>
      </c>
      <c r="F1" s="1" t="s">
        <v>0</v>
      </c>
    </row>
    <row r="2" spans="1:6" x14ac:dyDescent="0.25">
      <c r="A2">
        <v>0.95087163232963501</v>
      </c>
      <c r="B2">
        <f>A2*0.101325</f>
        <v>9.6347068145800269E-2</v>
      </c>
      <c r="C2">
        <v>4.8046874999999999E-3</v>
      </c>
    </row>
    <row r="3" spans="1:6" x14ac:dyDescent="0.25">
      <c r="A3">
        <v>1.4580031695721001</v>
      </c>
      <c r="B3">
        <f t="shared" ref="B3:B17" si="0">A3*0.101325</f>
        <v>0.14773217115689305</v>
      </c>
      <c r="C3">
        <v>6.9140624999999897E-3</v>
      </c>
    </row>
    <row r="4" spans="1:6" x14ac:dyDescent="0.25">
      <c r="A4">
        <v>2.4088748019017401</v>
      </c>
      <c r="B4">
        <f t="shared" si="0"/>
        <v>0.24407923930269382</v>
      </c>
      <c r="C4">
        <v>9.6093749999999999E-3</v>
      </c>
    </row>
    <row r="5" spans="1:6" x14ac:dyDescent="0.25">
      <c r="A5">
        <v>3.3280507131537198</v>
      </c>
      <c r="B5">
        <f t="shared" si="0"/>
        <v>0.33721473851030065</v>
      </c>
      <c r="C5">
        <v>1.171875E-2</v>
      </c>
    </row>
    <row r="6" spans="1:6" x14ac:dyDescent="0.25">
      <c r="A6">
        <v>3.80348652931854</v>
      </c>
      <c r="B6">
        <f t="shared" si="0"/>
        <v>0.38538827258320107</v>
      </c>
      <c r="C6">
        <v>1.3359375E-2</v>
      </c>
    </row>
    <row r="7" spans="1:6" x14ac:dyDescent="0.25">
      <c r="A7">
        <v>5.0396196513470599</v>
      </c>
      <c r="B7">
        <f t="shared" si="0"/>
        <v>0.51063946117274084</v>
      </c>
      <c r="C7">
        <v>1.546875E-2</v>
      </c>
    </row>
    <row r="8" spans="1:6" x14ac:dyDescent="0.25">
      <c r="A8">
        <v>5.8003169572107698</v>
      </c>
      <c r="B8">
        <f t="shared" si="0"/>
        <v>0.58771711568938123</v>
      </c>
      <c r="C8">
        <v>1.6640624999999999E-2</v>
      </c>
    </row>
    <row r="9" spans="1:6" x14ac:dyDescent="0.25">
      <c r="A9">
        <v>7.3534072900158396</v>
      </c>
      <c r="B9">
        <f t="shared" si="0"/>
        <v>0.74508399366085498</v>
      </c>
      <c r="C9">
        <v>2.00390625E-2</v>
      </c>
    </row>
    <row r="10" spans="1:6" x14ac:dyDescent="0.25">
      <c r="A10">
        <v>8.6846275752773394</v>
      </c>
      <c r="B10">
        <f t="shared" si="0"/>
        <v>0.87996988906497642</v>
      </c>
      <c r="C10">
        <v>2.1445312500000001E-2</v>
      </c>
    </row>
    <row r="11" spans="1:6" x14ac:dyDescent="0.25">
      <c r="A11">
        <v>9.9841521394611696</v>
      </c>
      <c r="B11">
        <f t="shared" si="0"/>
        <v>1.0116442155309029</v>
      </c>
      <c r="C11">
        <v>2.3085937500000001E-2</v>
      </c>
    </row>
    <row r="12" spans="1:6" x14ac:dyDescent="0.25">
      <c r="A12">
        <v>11.5689381933439</v>
      </c>
      <c r="B12">
        <f t="shared" si="0"/>
        <v>1.1722226624405707</v>
      </c>
      <c r="C12">
        <v>2.5078125E-2</v>
      </c>
    </row>
    <row r="13" spans="1:6" x14ac:dyDescent="0.25">
      <c r="A13">
        <v>12.8684627575277</v>
      </c>
      <c r="B13">
        <f t="shared" si="0"/>
        <v>1.3038969889064942</v>
      </c>
      <c r="C13">
        <v>2.6601562499999998E-2</v>
      </c>
    </row>
    <row r="14" spans="1:6" x14ac:dyDescent="0.25">
      <c r="A14">
        <v>14.2313787638668</v>
      </c>
      <c r="B14">
        <f t="shared" si="0"/>
        <v>1.4419944532488036</v>
      </c>
      <c r="C14">
        <v>2.81249999999999E-2</v>
      </c>
    </row>
    <row r="15" spans="1:6" x14ac:dyDescent="0.25">
      <c r="A15">
        <v>15.118858954041199</v>
      </c>
      <c r="B15">
        <f t="shared" si="0"/>
        <v>1.5319183835182244</v>
      </c>
      <c r="C15">
        <v>2.9296875E-2</v>
      </c>
    </row>
    <row r="16" spans="1:6" x14ac:dyDescent="0.25">
      <c r="A16">
        <v>18.605388272583198</v>
      </c>
      <c r="B16">
        <f t="shared" si="0"/>
        <v>1.8851909667194926</v>
      </c>
      <c r="C16">
        <v>3.3281249999999998E-2</v>
      </c>
    </row>
    <row r="17" spans="1:3" x14ac:dyDescent="0.25">
      <c r="A17">
        <v>20.0633914421553</v>
      </c>
      <c r="B17">
        <f t="shared" si="0"/>
        <v>2.0329231378763857</v>
      </c>
      <c r="C17">
        <v>3.4804687500000001E-2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A342-8DA3-499B-B267-FE53BD0A0682}">
  <dimension ref="A1:F15"/>
  <sheetViews>
    <sheetView workbookViewId="0">
      <selection activeCell="B1" sqref="B1:C1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1</v>
      </c>
      <c r="F1" s="1" t="s">
        <v>0</v>
      </c>
    </row>
    <row r="2" spans="1:6" x14ac:dyDescent="0.25">
      <c r="A2">
        <v>0.99526066350710896</v>
      </c>
      <c r="B2">
        <f>A2*0.101325</f>
        <v>0.10084478672985782</v>
      </c>
      <c r="C2">
        <v>3.6028119507908601E-3</v>
      </c>
    </row>
    <row r="3" spans="1:6" x14ac:dyDescent="0.25">
      <c r="A3">
        <v>1.4218009478672899</v>
      </c>
      <c r="B3">
        <f t="shared" ref="B3:B15" si="0">A3*0.101325</f>
        <v>0.14406398104265314</v>
      </c>
      <c r="C3">
        <v>5.0966608084358498E-3</v>
      </c>
    </row>
    <row r="4" spans="1:6" x14ac:dyDescent="0.25">
      <c r="A4">
        <v>2.8436018957345901</v>
      </c>
      <c r="B4">
        <f t="shared" si="0"/>
        <v>0.28812796208530733</v>
      </c>
      <c r="C4">
        <v>8.2601054481546508E-3</v>
      </c>
    </row>
    <row r="5" spans="1:6" x14ac:dyDescent="0.25">
      <c r="A5">
        <v>4.0995260663507098</v>
      </c>
      <c r="B5">
        <f t="shared" si="0"/>
        <v>0.41538447867298567</v>
      </c>
      <c r="C5">
        <v>1.0632688927943701E-2</v>
      </c>
    </row>
    <row r="6" spans="1:6" x14ac:dyDescent="0.25">
      <c r="A6">
        <v>6.1137440758293797</v>
      </c>
      <c r="B6">
        <f t="shared" si="0"/>
        <v>0.61947511848341186</v>
      </c>
      <c r="C6">
        <v>1.3796133567662501E-2</v>
      </c>
    </row>
    <row r="7" spans="1:6" x14ac:dyDescent="0.25">
      <c r="A7">
        <v>8.1042654028436001</v>
      </c>
      <c r="B7">
        <f t="shared" si="0"/>
        <v>0.8211646919431278</v>
      </c>
      <c r="C7">
        <v>1.6256590509666002E-2</v>
      </c>
    </row>
    <row r="8" spans="1:6" x14ac:dyDescent="0.25">
      <c r="A8">
        <v>9.4549763033175296</v>
      </c>
      <c r="B8">
        <f t="shared" si="0"/>
        <v>0.95802547393364867</v>
      </c>
      <c r="C8">
        <v>1.7838312829525398E-2</v>
      </c>
    </row>
    <row r="9" spans="1:6" x14ac:dyDescent="0.25">
      <c r="A9">
        <v>10.8767772511848</v>
      </c>
      <c r="B9">
        <f t="shared" si="0"/>
        <v>1.1020894549762998</v>
      </c>
      <c r="C9">
        <v>1.9683655536028102E-2</v>
      </c>
    </row>
    <row r="10" spans="1:6" x14ac:dyDescent="0.25">
      <c r="A10">
        <v>12.6777251184834</v>
      </c>
      <c r="B10">
        <f t="shared" si="0"/>
        <v>1.2845704976303305</v>
      </c>
      <c r="C10">
        <v>2.1528998242530701E-2</v>
      </c>
    </row>
    <row r="11" spans="1:6" x14ac:dyDescent="0.25">
      <c r="A11">
        <v>14.7867298578199</v>
      </c>
      <c r="B11">
        <f t="shared" si="0"/>
        <v>1.4982654028436013</v>
      </c>
      <c r="C11">
        <v>2.3550087873462199E-2</v>
      </c>
    </row>
    <row r="12" spans="1:6" x14ac:dyDescent="0.25">
      <c r="A12">
        <v>15.8767772511848</v>
      </c>
      <c r="B12">
        <f t="shared" si="0"/>
        <v>1.6087144549762997</v>
      </c>
      <c r="C12">
        <v>2.5043936731107198E-2</v>
      </c>
    </row>
    <row r="13" spans="1:6" x14ac:dyDescent="0.25">
      <c r="A13">
        <v>17.274881516587602</v>
      </c>
      <c r="B13">
        <f t="shared" si="0"/>
        <v>1.7503773696682388</v>
      </c>
      <c r="C13">
        <v>2.6625659050966598E-2</v>
      </c>
    </row>
    <row r="14" spans="1:6" x14ac:dyDescent="0.25">
      <c r="A14">
        <v>19.075829383886202</v>
      </c>
      <c r="B14">
        <f t="shared" si="0"/>
        <v>1.9328584123222694</v>
      </c>
      <c r="C14">
        <v>2.7855887521968301E-2</v>
      </c>
    </row>
    <row r="15" spans="1:6" x14ac:dyDescent="0.25">
      <c r="A15">
        <v>20.213270142180001</v>
      </c>
      <c r="B15">
        <f t="shared" si="0"/>
        <v>2.0481095971563885</v>
      </c>
      <c r="C15">
        <v>2.9437609841827701E-2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3F51-BC08-4408-908A-1685B576FA47}">
  <dimension ref="A1:F17"/>
  <sheetViews>
    <sheetView workbookViewId="0">
      <selection activeCell="C2" sqref="C2:C17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1</v>
      </c>
      <c r="F1" s="1" t="s">
        <v>0</v>
      </c>
    </row>
    <row r="2" spans="1:6" x14ac:dyDescent="0.25">
      <c r="A2">
        <v>1.64817749603803</v>
      </c>
      <c r="B2">
        <f>A2*0.101325</f>
        <v>0.1670015847860534</v>
      </c>
      <c r="C2">
        <v>4.6874999999999998E-3</v>
      </c>
    </row>
    <row r="3" spans="1:6" x14ac:dyDescent="0.25">
      <c r="A3">
        <v>2.1553090332805001</v>
      </c>
      <c r="B3">
        <f t="shared" ref="B3:B17" si="0">A3*0.101325</f>
        <v>0.21838668779714668</v>
      </c>
      <c r="C3">
        <v>5.0390624999999897E-3</v>
      </c>
    </row>
    <row r="4" spans="1:6" x14ac:dyDescent="0.25">
      <c r="A4">
        <v>4.2789223454833598</v>
      </c>
      <c r="B4">
        <f t="shared" si="0"/>
        <v>0.43356180665610144</v>
      </c>
      <c r="C4">
        <v>8.5546874999999998E-3</v>
      </c>
    </row>
    <row r="5" spans="1:6" x14ac:dyDescent="0.25">
      <c r="A5">
        <v>5.4199683042789202</v>
      </c>
      <c r="B5">
        <f t="shared" si="0"/>
        <v>0.54917828843106153</v>
      </c>
      <c r="C5">
        <v>1.0195312499999901E-2</v>
      </c>
    </row>
    <row r="6" spans="1:6" x14ac:dyDescent="0.25">
      <c r="A6">
        <v>5.8320126782884296</v>
      </c>
      <c r="B6">
        <f t="shared" si="0"/>
        <v>0.59092868462757508</v>
      </c>
      <c r="C6">
        <v>1.08984375E-2</v>
      </c>
    </row>
    <row r="7" spans="1:6" x14ac:dyDescent="0.25">
      <c r="A7">
        <v>7.0681458003169499</v>
      </c>
      <c r="B7">
        <f t="shared" si="0"/>
        <v>0.71617987321711496</v>
      </c>
      <c r="C7">
        <v>1.1015624999999999E-2</v>
      </c>
    </row>
    <row r="8" spans="1:6" x14ac:dyDescent="0.25">
      <c r="A8">
        <v>8.0824088748018994</v>
      </c>
      <c r="B8">
        <f t="shared" si="0"/>
        <v>0.81895007923930241</v>
      </c>
      <c r="C8">
        <v>1.32421874999999E-2</v>
      </c>
    </row>
    <row r="9" spans="1:6" x14ac:dyDescent="0.25">
      <c r="A9">
        <v>9.3502377179080796</v>
      </c>
      <c r="B9">
        <f t="shared" si="0"/>
        <v>0.94741283676703614</v>
      </c>
      <c r="C9">
        <v>1.3710937499999999E-2</v>
      </c>
    </row>
    <row r="10" spans="1:6" x14ac:dyDescent="0.25">
      <c r="A10">
        <v>11.4738510301109</v>
      </c>
      <c r="B10">
        <f t="shared" si="0"/>
        <v>1.162587955625987</v>
      </c>
      <c r="C10">
        <v>1.67578125E-2</v>
      </c>
    </row>
    <row r="11" spans="1:6" x14ac:dyDescent="0.25">
      <c r="A11">
        <v>12.2979397781299</v>
      </c>
      <c r="B11">
        <f t="shared" si="0"/>
        <v>1.2460887480190121</v>
      </c>
      <c r="C11">
        <v>1.6875000000000001E-2</v>
      </c>
    </row>
    <row r="12" spans="1:6" x14ac:dyDescent="0.25">
      <c r="A12">
        <v>14.928684627575199</v>
      </c>
      <c r="B12">
        <f t="shared" si="0"/>
        <v>1.5126489698890571</v>
      </c>
      <c r="C12">
        <v>2.0156250000000001E-2</v>
      </c>
    </row>
    <row r="13" spans="1:6" x14ac:dyDescent="0.25">
      <c r="A13">
        <v>16.7036450079239</v>
      </c>
      <c r="B13">
        <f t="shared" si="0"/>
        <v>1.6924968304278891</v>
      </c>
      <c r="C13">
        <v>2.05078125E-2</v>
      </c>
    </row>
    <row r="14" spans="1:6" x14ac:dyDescent="0.25">
      <c r="A14">
        <v>17.876386687797101</v>
      </c>
      <c r="B14">
        <f t="shared" si="0"/>
        <v>1.8113248811410412</v>
      </c>
      <c r="C14">
        <v>2.296875E-2</v>
      </c>
    </row>
    <row r="15" spans="1:6" x14ac:dyDescent="0.25">
      <c r="A15">
        <v>18.954041204437399</v>
      </c>
      <c r="B15">
        <f t="shared" si="0"/>
        <v>1.9205182250396193</v>
      </c>
      <c r="C15">
        <v>2.3789062499999999E-2</v>
      </c>
    </row>
    <row r="16" spans="1:6" x14ac:dyDescent="0.25">
      <c r="A16">
        <v>19.207606973058599</v>
      </c>
      <c r="B16">
        <f t="shared" si="0"/>
        <v>1.9462107765451626</v>
      </c>
      <c r="C16">
        <v>2.3203124999999901E-2</v>
      </c>
    </row>
    <row r="17" spans="1:3" x14ac:dyDescent="0.25">
      <c r="A17">
        <v>19.5245641838351</v>
      </c>
      <c r="B17">
        <f t="shared" si="0"/>
        <v>1.9783264659270914</v>
      </c>
      <c r="C17">
        <v>2.3320312499999999E-2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A2" sqref="A2"/>
    </sheetView>
  </sheetViews>
  <sheetFormatPr defaultRowHeight="15" x14ac:dyDescent="0.25"/>
  <cols>
    <col min="3" max="3" width="13.5703125" bestFit="1" customWidth="1"/>
  </cols>
  <sheetData>
    <row r="1" spans="1:6" x14ac:dyDescent="0.25">
      <c r="A1" t="s">
        <v>2</v>
      </c>
      <c r="B1" t="s">
        <v>3</v>
      </c>
      <c r="C1" t="s">
        <v>1</v>
      </c>
      <c r="F1" s="1" t="s">
        <v>0</v>
      </c>
    </row>
    <row r="2" spans="1:6" x14ac:dyDescent="0.25">
      <c r="A2">
        <v>0.94786729857819796</v>
      </c>
      <c r="B2">
        <f>A2*0.101325</f>
        <v>9.6042654028435911E-2</v>
      </c>
      <c r="C2">
        <v>1.4059753954305701E-3</v>
      </c>
    </row>
    <row r="3" spans="1:6" x14ac:dyDescent="0.25">
      <c r="A3">
        <v>1.09004739336492</v>
      </c>
      <c r="B3">
        <f t="shared" ref="B3:B19" si="0">A3*0.101325</f>
        <v>0.11044905213270051</v>
      </c>
      <c r="C3">
        <v>2.4604569420035201E-3</v>
      </c>
    </row>
    <row r="4" spans="1:6" x14ac:dyDescent="0.25">
      <c r="A4">
        <v>2.4170616113743999</v>
      </c>
      <c r="B4">
        <f t="shared" si="0"/>
        <v>0.24490876777251105</v>
      </c>
      <c r="C4">
        <v>3.4270650263620302E-3</v>
      </c>
    </row>
    <row r="5" spans="1:6" x14ac:dyDescent="0.25">
      <c r="A5">
        <v>3.0094786729857801</v>
      </c>
      <c r="B5">
        <f t="shared" si="0"/>
        <v>0.30493542654028416</v>
      </c>
      <c r="C5">
        <v>4.8330404217926098E-3</v>
      </c>
    </row>
    <row r="6" spans="1:6" x14ac:dyDescent="0.25">
      <c r="A6">
        <v>3.2227488151658701</v>
      </c>
      <c r="B6">
        <f t="shared" si="0"/>
        <v>0.32654502369668176</v>
      </c>
      <c r="C6">
        <v>5.6239015817223202E-3</v>
      </c>
    </row>
    <row r="7" spans="1:6" x14ac:dyDescent="0.25">
      <c r="A7">
        <v>3.7203791469194298</v>
      </c>
      <c r="B7">
        <f t="shared" si="0"/>
        <v>0.37696741706161124</v>
      </c>
      <c r="C7">
        <v>5.5360281195079002E-3</v>
      </c>
    </row>
    <row r="8" spans="1:6" x14ac:dyDescent="0.25">
      <c r="A8">
        <v>4.8578199052132698</v>
      </c>
      <c r="B8">
        <f t="shared" si="0"/>
        <v>0.49221860189573458</v>
      </c>
      <c r="C8">
        <v>6.5026362038664298E-3</v>
      </c>
    </row>
    <row r="9" spans="1:6" x14ac:dyDescent="0.25">
      <c r="A9">
        <v>6.0189573459715602</v>
      </c>
      <c r="B9">
        <f t="shared" si="0"/>
        <v>0.60987085308056832</v>
      </c>
      <c r="C9">
        <v>7.9964850615114203E-3</v>
      </c>
    </row>
    <row r="10" spans="1:6" x14ac:dyDescent="0.25">
      <c r="A10">
        <v>6.7061611374407599</v>
      </c>
      <c r="B10">
        <f t="shared" si="0"/>
        <v>0.67950177725118499</v>
      </c>
      <c r="C10">
        <v>9.0509666080843595E-3</v>
      </c>
    </row>
    <row r="11" spans="1:6" x14ac:dyDescent="0.25">
      <c r="A11">
        <v>8.4360189573459703</v>
      </c>
      <c r="B11">
        <f t="shared" si="0"/>
        <v>0.85477962085308046</v>
      </c>
      <c r="C11">
        <v>1.07205623901581E-2</v>
      </c>
    </row>
    <row r="12" spans="1:6" x14ac:dyDescent="0.25">
      <c r="A12">
        <v>10.5687203791469</v>
      </c>
      <c r="B12">
        <f t="shared" si="0"/>
        <v>1.0708755924170597</v>
      </c>
      <c r="C12">
        <v>1.27416520210896E-2</v>
      </c>
    </row>
    <row r="13" spans="1:6" x14ac:dyDescent="0.25">
      <c r="A13">
        <v>12.2748815165876</v>
      </c>
      <c r="B13">
        <f t="shared" si="0"/>
        <v>1.2437523696682387</v>
      </c>
      <c r="C13">
        <v>1.4235500878734601E-2</v>
      </c>
    </row>
    <row r="14" spans="1:6" x14ac:dyDescent="0.25">
      <c r="A14">
        <v>13.6729857819905</v>
      </c>
      <c r="B14">
        <f t="shared" si="0"/>
        <v>1.3854152843601875</v>
      </c>
      <c r="C14">
        <v>1.5641476274165199E-2</v>
      </c>
    </row>
    <row r="15" spans="1:6" x14ac:dyDescent="0.25">
      <c r="A15">
        <v>14.952606635071</v>
      </c>
      <c r="B15">
        <f t="shared" si="0"/>
        <v>1.5150728672985689</v>
      </c>
      <c r="C15">
        <v>1.6432337434094901E-2</v>
      </c>
    </row>
    <row r="16" spans="1:6" x14ac:dyDescent="0.25">
      <c r="A16">
        <v>16.445497630331701</v>
      </c>
      <c r="B16">
        <f t="shared" si="0"/>
        <v>1.6663400473933596</v>
      </c>
      <c r="C16">
        <v>1.7838312829525398E-2</v>
      </c>
    </row>
    <row r="17" spans="1:3" x14ac:dyDescent="0.25">
      <c r="A17">
        <v>17.7725118483412</v>
      </c>
      <c r="B17">
        <f t="shared" si="0"/>
        <v>1.800799763033172</v>
      </c>
      <c r="C17">
        <v>1.88927943760984E-2</v>
      </c>
    </row>
    <row r="18" spans="1:3" x14ac:dyDescent="0.25">
      <c r="A18">
        <v>18.815165876777201</v>
      </c>
      <c r="B18">
        <f t="shared" si="0"/>
        <v>1.9064466824644497</v>
      </c>
      <c r="C18">
        <v>2.02108963093145E-2</v>
      </c>
    </row>
    <row r="19" spans="1:3" x14ac:dyDescent="0.25">
      <c r="A19">
        <v>20.142180094786699</v>
      </c>
      <c r="B19">
        <f t="shared" si="0"/>
        <v>2.0409063981042621</v>
      </c>
      <c r="C19">
        <v>2.1265377855887502E-2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0205-AA3B-4154-ACE1-3BFB963DB51B}">
  <dimension ref="A1:F19"/>
  <sheetViews>
    <sheetView tabSelected="1" workbookViewId="0">
      <selection activeCell="I12" sqref="I12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1</v>
      </c>
      <c r="F1" s="1" t="s">
        <v>0</v>
      </c>
    </row>
    <row r="2" spans="1:6" x14ac:dyDescent="0.25">
      <c r="A2">
        <v>1.77496038034865</v>
      </c>
      <c r="B2">
        <f>A2*0.101325</f>
        <v>0.17984786053882695</v>
      </c>
      <c r="C2">
        <v>2.46093749999999E-3</v>
      </c>
    </row>
    <row r="3" spans="1:6" x14ac:dyDescent="0.25">
      <c r="A3">
        <v>2.7575277337559401</v>
      </c>
      <c r="B3">
        <f t="shared" ref="B3:B19" si="0">A3*0.101325</f>
        <v>0.2794064976228206</v>
      </c>
      <c r="C3">
        <v>3.9843749999999897E-3</v>
      </c>
    </row>
    <row r="4" spans="1:6" x14ac:dyDescent="0.25">
      <c r="A4">
        <v>3.2012678288431</v>
      </c>
      <c r="B4">
        <f t="shared" si="0"/>
        <v>0.32436846275752712</v>
      </c>
      <c r="C4">
        <v>3.7499999999999999E-3</v>
      </c>
    </row>
    <row r="5" spans="1:6" x14ac:dyDescent="0.25">
      <c r="A5">
        <v>4.84944532488114</v>
      </c>
      <c r="B5">
        <f t="shared" si="0"/>
        <v>0.49137004754358149</v>
      </c>
      <c r="C5">
        <v>4.9218749999999896E-3</v>
      </c>
    </row>
    <row r="6" spans="1:6" x14ac:dyDescent="0.25">
      <c r="A6">
        <v>5.1030110935023698</v>
      </c>
      <c r="B6">
        <f t="shared" si="0"/>
        <v>0.51706259904912766</v>
      </c>
      <c r="C6">
        <v>6.4453124999999901E-3</v>
      </c>
    </row>
    <row r="7" spans="1:6" x14ac:dyDescent="0.25">
      <c r="A7">
        <v>6.4659270998415197</v>
      </c>
      <c r="B7">
        <f t="shared" si="0"/>
        <v>0.65516006339144195</v>
      </c>
      <c r="C7">
        <v>6.6796874999999999E-3</v>
      </c>
    </row>
    <row r="8" spans="1:6" x14ac:dyDescent="0.25">
      <c r="A8">
        <v>7.6386687797147301</v>
      </c>
      <c r="B8">
        <f t="shared" si="0"/>
        <v>0.773988114104595</v>
      </c>
      <c r="C8">
        <v>8.0859374999999994E-3</v>
      </c>
    </row>
    <row r="9" spans="1:6" x14ac:dyDescent="0.25">
      <c r="A9">
        <v>8.0824088748018994</v>
      </c>
      <c r="B9">
        <f t="shared" si="0"/>
        <v>0.81895007923930241</v>
      </c>
      <c r="C9">
        <v>8.2031249999999899E-3</v>
      </c>
    </row>
    <row r="10" spans="1:6" x14ac:dyDescent="0.25">
      <c r="A10">
        <v>9.8890649762281999</v>
      </c>
      <c r="B10">
        <f t="shared" si="0"/>
        <v>1.0020095087163223</v>
      </c>
      <c r="C10">
        <v>9.3749999999999892E-3</v>
      </c>
    </row>
    <row r="11" spans="1:6" x14ac:dyDescent="0.25">
      <c r="A11">
        <v>10.681458003169499</v>
      </c>
      <c r="B11">
        <f t="shared" si="0"/>
        <v>1.0822987321711495</v>
      </c>
      <c r="C11">
        <v>1.11328124999999E-2</v>
      </c>
    </row>
    <row r="12" spans="1:6" x14ac:dyDescent="0.25">
      <c r="A12">
        <v>13.312202852614799</v>
      </c>
      <c r="B12">
        <f t="shared" si="0"/>
        <v>1.3488589540411946</v>
      </c>
      <c r="C12">
        <v>1.21874999999999E-2</v>
      </c>
    </row>
    <row r="13" spans="1:6" x14ac:dyDescent="0.25">
      <c r="A13">
        <v>15.3407290015847</v>
      </c>
      <c r="B13">
        <f t="shared" si="0"/>
        <v>1.5543993660855697</v>
      </c>
      <c r="C13">
        <v>1.4531250000000001E-2</v>
      </c>
    </row>
    <row r="14" spans="1:6" x14ac:dyDescent="0.25">
      <c r="A14">
        <v>15.7210776545166</v>
      </c>
      <c r="B14">
        <f t="shared" si="0"/>
        <v>1.5929381933438944</v>
      </c>
      <c r="C14">
        <v>1.46484375E-2</v>
      </c>
    </row>
    <row r="15" spans="1:6" x14ac:dyDescent="0.25">
      <c r="A15">
        <v>15.911251980982501</v>
      </c>
      <c r="B15">
        <f t="shared" si="0"/>
        <v>1.6122076069730518</v>
      </c>
      <c r="C15">
        <v>1.3124999999999901E-2</v>
      </c>
    </row>
    <row r="16" spans="1:6" x14ac:dyDescent="0.25">
      <c r="A16">
        <v>17.844690966719401</v>
      </c>
      <c r="B16">
        <f t="shared" si="0"/>
        <v>1.8081133122028432</v>
      </c>
      <c r="C16">
        <v>1.6171874999999999E-2</v>
      </c>
    </row>
    <row r="17" spans="1:3" x14ac:dyDescent="0.25">
      <c r="A17">
        <v>19.112519809825599</v>
      </c>
      <c r="B17">
        <f t="shared" si="0"/>
        <v>1.9365760697305787</v>
      </c>
      <c r="C17">
        <v>1.62890625E-2</v>
      </c>
    </row>
    <row r="18" spans="1:3" x14ac:dyDescent="0.25">
      <c r="A18">
        <v>19.9366085578446</v>
      </c>
      <c r="B18">
        <f t="shared" si="0"/>
        <v>2.020076862123604</v>
      </c>
      <c r="C18">
        <v>1.7695312500000001E-2</v>
      </c>
    </row>
    <row r="19" spans="1:3" x14ac:dyDescent="0.25">
      <c r="A19">
        <v>20.0950871632329</v>
      </c>
      <c r="B19">
        <f t="shared" si="0"/>
        <v>2.0361347068145736</v>
      </c>
      <c r="C19">
        <v>1.7343749999999901E-2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25C</vt:lpstr>
      <vt:lpstr>35C</vt:lpstr>
      <vt:lpstr>45C</vt:lpstr>
      <vt:lpstr>55C</vt:lpstr>
      <vt:lpstr>65C</vt:lpstr>
      <vt:lpstr>75C</vt:lpstr>
      <vt:lpstr>85C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2023-03-14T11:32:41Z</dcterms:modified>
</cp:coreProperties>
</file>