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bookViews>
    <workbookView xWindow="0" yWindow="0" windowWidth="23040" windowHeight="9132"/>
  </bookViews>
  <sheets>
    <sheet name="ProductCatalogue" sheetId="1" r:id="rId1"/>
  </sheets>
  <calcPr calcId="162913"/>
</workbook>
</file>

<file path=xl/calcChain.xml><?xml version="1.0" encoding="utf-8"?>
<calcChain xmlns="http://schemas.openxmlformats.org/spreadsheetml/2006/main">
  <c r="G15" i="1" l="1"/>
  <c r="J46" i="1"/>
  <c r="G46" i="1"/>
  <c r="J47" i="1"/>
  <c r="G47" i="1"/>
  <c r="J42" i="1"/>
  <c r="G42" i="1"/>
  <c r="J43" i="1"/>
  <c r="G43" i="1"/>
  <c r="J39" i="1"/>
  <c r="G39" i="1"/>
  <c r="J44" i="1"/>
  <c r="G44" i="1"/>
  <c r="J41" i="1"/>
  <c r="G41" i="1"/>
  <c r="J40" i="1"/>
  <c r="G40" i="1"/>
  <c r="J38" i="1"/>
  <c r="G38" i="1"/>
  <c r="J37" i="1"/>
  <c r="G37" i="1"/>
  <c r="J33" i="1"/>
  <c r="G33" i="1"/>
  <c r="J45" i="1"/>
  <c r="G45" i="1"/>
  <c r="J36" i="1"/>
  <c r="G36" i="1"/>
  <c r="J31" i="1"/>
  <c r="G31" i="1"/>
  <c r="J34" i="1"/>
  <c r="G34" i="1"/>
  <c r="J32" i="1"/>
  <c r="G32" i="1"/>
  <c r="J35" i="1"/>
  <c r="G35" i="1"/>
  <c r="J30" i="1"/>
  <c r="G30" i="1"/>
  <c r="J29" i="1"/>
  <c r="G29" i="1"/>
  <c r="J28" i="1"/>
  <c r="G28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3" i="1"/>
  <c r="J4" i="1"/>
  <c r="J15" i="1"/>
  <c r="J18" i="1"/>
  <c r="J12" i="1"/>
  <c r="J9" i="1"/>
  <c r="J6" i="1"/>
  <c r="J21" i="1"/>
  <c r="J19" i="1"/>
  <c r="J5" i="1"/>
  <c r="J10" i="1"/>
  <c r="J3" i="1"/>
  <c r="J7" i="1"/>
  <c r="J22" i="1"/>
  <c r="J16" i="1"/>
  <c r="J13" i="1"/>
  <c r="J20" i="1"/>
  <c r="J17" i="1"/>
  <c r="J11" i="1"/>
  <c r="J8" i="1"/>
  <c r="J14" i="1"/>
</calcChain>
</file>

<file path=xl/sharedStrings.xml><?xml version="1.0" encoding="utf-8"?>
<sst xmlns="http://schemas.openxmlformats.org/spreadsheetml/2006/main" count="22" uniqueCount="12">
  <si>
    <t>Product-Id</t>
  </si>
  <si>
    <t>Min-Price</t>
  </si>
  <si>
    <t>Max-Price</t>
  </si>
  <si>
    <t>Target-Price</t>
  </si>
  <si>
    <t>Modified average saleprice</t>
    <phoneticPr fontId="18" type="noConversion"/>
  </si>
  <si>
    <t>Average sale price</t>
    <phoneticPr fontId="18" type="noConversion"/>
  </si>
  <si>
    <t>error of target price</t>
    <phoneticPr fontId="18" type="noConversion"/>
  </si>
  <si>
    <t>Difference between avg sale price and target</t>
    <phoneticPr fontId="18" type="noConversion"/>
  </si>
  <si>
    <t>Total sale quntity</t>
    <phoneticPr fontId="18" type="noConversion"/>
  </si>
  <si>
    <t>Modified Target Price(integer)</t>
    <phoneticPr fontId="18" type="noConversion"/>
  </si>
  <si>
    <t>Sort by error</t>
    <phoneticPr fontId="18" type="noConversion"/>
  </si>
  <si>
    <t xml:space="preserve">Sort by Difference between avg sale price and target price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</si>
</sst>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%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i/>
      <u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19" fillId="0" borderId="14" xfId="42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6" fontId="19" fillId="0" borderId="16" xfId="0" applyNumberFormat="1" applyFont="1" applyBorder="1" applyAlignment="1">
      <alignment horizontal="center" vertical="center"/>
    </xf>
    <xf numFmtId="177" fontId="19" fillId="0" borderId="17" xfId="42" applyNumberFormat="1" applyFont="1" applyBorder="1" applyAlignment="1">
      <alignment horizontal="center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F23" sqref="F23"/>
    </sheetView>
  </sheetViews>
  <sheetFormatPr defaultRowHeight="16.2" x14ac:dyDescent="0.3"/>
  <cols>
    <col min="1" max="1" width="13.5546875" customWidth="1"/>
    <col min="4" max="4" width="13.77734375" customWidth="1"/>
    <col min="5" max="5" width="16.21875" customWidth="1"/>
    <col min="6" max="6" width="21.77734375" customWidth="1"/>
    <col min="7" max="7" width="41.88671875" customWidth="1"/>
    <col min="8" max="8" width="25.77734375" customWidth="1"/>
    <col min="9" max="9" width="32.44140625" customWidth="1"/>
    <col min="10" max="10" width="21.5546875" customWidth="1"/>
  </cols>
  <sheetData>
    <row r="1" spans="1:10" ht="16.8" thickBot="1" x14ac:dyDescent="0.35">
      <c r="A1" s="1" t="s">
        <v>10</v>
      </c>
    </row>
    <row r="2" spans="1:10" x14ac:dyDescent="0.3">
      <c r="A2" s="7" t="s">
        <v>0</v>
      </c>
      <c r="B2" s="8" t="s">
        <v>1</v>
      </c>
      <c r="C2" s="8" t="s">
        <v>2</v>
      </c>
      <c r="D2" s="8" t="s">
        <v>3</v>
      </c>
      <c r="E2" s="9" t="s">
        <v>8</v>
      </c>
      <c r="F2" s="9" t="s">
        <v>5</v>
      </c>
      <c r="G2" s="9" t="s">
        <v>7</v>
      </c>
      <c r="H2" s="9" t="s">
        <v>4</v>
      </c>
      <c r="I2" s="9" t="s">
        <v>9</v>
      </c>
      <c r="J2" s="10" t="s">
        <v>6</v>
      </c>
    </row>
    <row r="3" spans="1:10" x14ac:dyDescent="0.3">
      <c r="A3" s="11">
        <v>11</v>
      </c>
      <c r="B3" s="4">
        <v>91</v>
      </c>
      <c r="C3" s="4">
        <v>142</v>
      </c>
      <c r="D3" s="4">
        <v>116</v>
      </c>
      <c r="E3" s="5">
        <v>1461</v>
      </c>
      <c r="F3" s="6">
        <v>120.33</v>
      </c>
      <c r="G3" s="6">
        <f>(F3-D3)</f>
        <v>4.3299999999999983</v>
      </c>
      <c r="H3" s="6">
        <v>122.17804928131417</v>
      </c>
      <c r="I3" s="5">
        <v>121</v>
      </c>
      <c r="J3" s="12">
        <f>(I3-D3)/D3</f>
        <v>4.3103448275862072E-2</v>
      </c>
    </row>
    <row r="4" spans="1:10" x14ac:dyDescent="0.3">
      <c r="A4" s="11">
        <v>1</v>
      </c>
      <c r="B4" s="4">
        <v>155</v>
      </c>
      <c r="C4" s="4">
        <v>237</v>
      </c>
      <c r="D4" s="4">
        <v>196</v>
      </c>
      <c r="E4" s="5">
        <v>1517</v>
      </c>
      <c r="F4" s="6">
        <v>199.40700000000001</v>
      </c>
      <c r="G4" s="6">
        <f t="shared" ref="G4:G22" si="0">(F4-D4)</f>
        <v>3.4070000000000107</v>
      </c>
      <c r="H4" s="6">
        <v>203.76</v>
      </c>
      <c r="I4" s="5">
        <v>204</v>
      </c>
      <c r="J4" s="12">
        <f>(I4-D4)/D4</f>
        <v>4.0816326530612242E-2</v>
      </c>
    </row>
    <row r="5" spans="1:10" x14ac:dyDescent="0.3">
      <c r="A5" s="11">
        <v>9</v>
      </c>
      <c r="B5" s="4">
        <v>43</v>
      </c>
      <c r="C5" s="4">
        <v>106</v>
      </c>
      <c r="D5" s="4">
        <v>74</v>
      </c>
      <c r="E5" s="5">
        <v>1228</v>
      </c>
      <c r="F5" s="6">
        <v>77.265000000000001</v>
      </c>
      <c r="G5" s="6">
        <f t="shared" si="0"/>
        <v>3.2650000000000006</v>
      </c>
      <c r="H5" s="6">
        <v>79.219397394136806</v>
      </c>
      <c r="I5" s="5">
        <v>77</v>
      </c>
      <c r="J5" s="12">
        <f>(I5-D5)/D5</f>
        <v>4.0540540540540543E-2</v>
      </c>
    </row>
    <row r="6" spans="1:10" x14ac:dyDescent="0.3">
      <c r="A6" s="11">
        <v>6</v>
      </c>
      <c r="B6" s="4">
        <v>38</v>
      </c>
      <c r="C6" s="4">
        <v>87</v>
      </c>
      <c r="D6" s="4">
        <v>62</v>
      </c>
      <c r="E6" s="5">
        <v>1598</v>
      </c>
      <c r="F6" s="6">
        <v>63.481000000000002</v>
      </c>
      <c r="G6" s="6">
        <f t="shared" si="0"/>
        <v>1.4810000000000016</v>
      </c>
      <c r="H6" s="6">
        <v>64.325806007509385</v>
      </c>
      <c r="I6" s="5">
        <v>64</v>
      </c>
      <c r="J6" s="12">
        <f>(I6-D6)/D6</f>
        <v>3.2258064516129031E-2</v>
      </c>
    </row>
    <row r="7" spans="1:10" x14ac:dyDescent="0.3">
      <c r="A7" s="11">
        <v>12</v>
      </c>
      <c r="B7" s="4">
        <v>78</v>
      </c>
      <c r="C7" s="4">
        <v>111</v>
      </c>
      <c r="D7" s="4">
        <v>94</v>
      </c>
      <c r="E7" s="5">
        <v>1278</v>
      </c>
      <c r="F7" s="6">
        <v>95.846000000000004</v>
      </c>
      <c r="G7" s="6">
        <f t="shared" si="0"/>
        <v>1.8460000000000036</v>
      </c>
      <c r="H7" s="6">
        <v>96.996234741784036</v>
      </c>
      <c r="I7" s="5">
        <v>97</v>
      </c>
      <c r="J7" s="12">
        <f>(I7-D7)/D7</f>
        <v>3.1914893617021274E-2</v>
      </c>
    </row>
    <row r="8" spans="1:10" x14ac:dyDescent="0.3">
      <c r="A8" s="11">
        <v>19</v>
      </c>
      <c r="B8" s="4">
        <v>71</v>
      </c>
      <c r="C8" s="4">
        <v>120</v>
      </c>
      <c r="D8" s="4">
        <v>95</v>
      </c>
      <c r="E8" s="5">
        <v>1278</v>
      </c>
      <c r="F8" s="6">
        <v>96.718999999999994</v>
      </c>
      <c r="G8" s="6">
        <f t="shared" si="0"/>
        <v>1.7189999999999941</v>
      </c>
      <c r="H8" s="6">
        <v>98.186136150234731</v>
      </c>
      <c r="I8" s="5">
        <v>98</v>
      </c>
      <c r="J8" s="12">
        <f>(I8-D8)/D8</f>
        <v>3.1578947368421054E-2</v>
      </c>
    </row>
    <row r="9" spans="1:10" x14ac:dyDescent="0.3">
      <c r="A9" s="11">
        <v>5</v>
      </c>
      <c r="B9" s="4">
        <v>92</v>
      </c>
      <c r="C9" s="4">
        <v>141</v>
      </c>
      <c r="D9" s="4">
        <v>116</v>
      </c>
      <c r="E9" s="5">
        <v>1463</v>
      </c>
      <c r="F9" s="6">
        <v>118.102</v>
      </c>
      <c r="G9" s="6">
        <f t="shared" si="0"/>
        <v>2.1020000000000039</v>
      </c>
      <c r="H9" s="6">
        <v>118.58046889952153</v>
      </c>
      <c r="I9" s="5">
        <v>119</v>
      </c>
      <c r="J9" s="12">
        <f>(I9-D9)/D9</f>
        <v>2.5862068965517241E-2</v>
      </c>
    </row>
    <row r="10" spans="1:10" x14ac:dyDescent="0.3">
      <c r="A10" s="11">
        <v>10</v>
      </c>
      <c r="B10" s="4">
        <v>88</v>
      </c>
      <c r="C10" s="4">
        <v>160</v>
      </c>
      <c r="D10" s="4">
        <v>124</v>
      </c>
      <c r="E10" s="5">
        <v>1178</v>
      </c>
      <c r="F10" s="6">
        <v>124.908</v>
      </c>
      <c r="G10" s="6">
        <f t="shared" si="0"/>
        <v>0.90800000000000125</v>
      </c>
      <c r="H10" s="6">
        <v>125.71494057724958</v>
      </c>
      <c r="I10" s="5">
        <v>126</v>
      </c>
      <c r="J10" s="12">
        <f>(I10-D10)/D10</f>
        <v>1.6129032258064516E-2</v>
      </c>
    </row>
    <row r="11" spans="1:10" x14ac:dyDescent="0.3">
      <c r="A11" s="11">
        <v>18</v>
      </c>
      <c r="B11" s="4">
        <v>51</v>
      </c>
      <c r="C11" s="4">
        <v>104</v>
      </c>
      <c r="D11" s="4">
        <v>77</v>
      </c>
      <c r="E11" s="5">
        <v>1680</v>
      </c>
      <c r="F11" s="6">
        <v>75.512500000000003</v>
      </c>
      <c r="G11" s="6">
        <f t="shared" si="0"/>
        <v>-1.4874999999999972</v>
      </c>
      <c r="H11" s="6">
        <v>77.893452380952382</v>
      </c>
      <c r="I11" s="5">
        <v>78</v>
      </c>
      <c r="J11" s="12">
        <f>(I11-D11)/D11</f>
        <v>1.2987012987012988E-2</v>
      </c>
    </row>
    <row r="12" spans="1:10" x14ac:dyDescent="0.3">
      <c r="A12" s="11">
        <v>4</v>
      </c>
      <c r="B12" s="4">
        <v>130</v>
      </c>
      <c r="C12" s="4">
        <v>196</v>
      </c>
      <c r="D12" s="4">
        <v>163</v>
      </c>
      <c r="E12" s="5">
        <v>1595</v>
      </c>
      <c r="F12" s="6">
        <v>164.82</v>
      </c>
      <c r="G12" s="6">
        <f t="shared" si="0"/>
        <v>1.8199999999999932</v>
      </c>
      <c r="H12" s="6">
        <v>165.32156739811913</v>
      </c>
      <c r="I12" s="5">
        <v>165</v>
      </c>
      <c r="J12" s="12">
        <f>(I12-D12)/D12</f>
        <v>1.2269938650306749E-2</v>
      </c>
    </row>
    <row r="13" spans="1:10" x14ac:dyDescent="0.3">
      <c r="A13" s="11">
        <v>15</v>
      </c>
      <c r="B13" s="4">
        <v>178</v>
      </c>
      <c r="C13" s="4">
        <v>221</v>
      </c>
      <c r="D13" s="4">
        <v>199</v>
      </c>
      <c r="E13" s="5">
        <v>1178</v>
      </c>
      <c r="F13" s="6">
        <v>199.74100000000001</v>
      </c>
      <c r="G13" s="6">
        <f t="shared" si="0"/>
        <v>0.74100000000001387</v>
      </c>
      <c r="H13" s="6">
        <v>200.05933616298813</v>
      </c>
      <c r="I13" s="5">
        <v>200</v>
      </c>
      <c r="J13" s="12">
        <f>(I13-D13)/D13</f>
        <v>5.0251256281407036E-3</v>
      </c>
    </row>
    <row r="14" spans="1:10" x14ac:dyDescent="0.3">
      <c r="A14" s="11">
        <v>0</v>
      </c>
      <c r="B14" s="4">
        <v>119</v>
      </c>
      <c r="C14" s="4">
        <v>124</v>
      </c>
      <c r="D14" s="4">
        <v>121</v>
      </c>
      <c r="E14" s="5">
        <v>1596</v>
      </c>
      <c r="F14" s="6">
        <v>121.20699999999999</v>
      </c>
      <c r="G14" s="6">
        <f t="shared" si="0"/>
        <v>0.20699999999999363</v>
      </c>
      <c r="H14" s="6">
        <v>120.95637343358395</v>
      </c>
      <c r="I14" s="5">
        <v>121</v>
      </c>
      <c r="J14" s="12">
        <f>(I14-D14)/D14</f>
        <v>0</v>
      </c>
    </row>
    <row r="15" spans="1:10" x14ac:dyDescent="0.3">
      <c r="A15" s="11">
        <v>2</v>
      </c>
      <c r="B15" s="4">
        <v>199</v>
      </c>
      <c r="C15" s="4">
        <v>220</v>
      </c>
      <c r="D15" s="4">
        <v>209</v>
      </c>
      <c r="E15" s="5">
        <v>1570</v>
      </c>
      <c r="F15" s="6">
        <v>208.697</v>
      </c>
      <c r="G15" s="6">
        <f>(F15-D15)</f>
        <v>-0.30299999999999727</v>
      </c>
      <c r="H15" s="6">
        <v>208.88808280254801</v>
      </c>
      <c r="I15" s="5">
        <v>209</v>
      </c>
      <c r="J15" s="12">
        <f>(I15-D15)/D15</f>
        <v>0</v>
      </c>
    </row>
    <row r="16" spans="1:10" x14ac:dyDescent="0.3">
      <c r="A16" s="11">
        <v>14</v>
      </c>
      <c r="B16" s="4">
        <v>178</v>
      </c>
      <c r="C16" s="4">
        <v>200</v>
      </c>
      <c r="D16" s="4">
        <v>189</v>
      </c>
      <c r="E16" s="5">
        <v>1280</v>
      </c>
      <c r="F16" s="6">
        <v>188.43</v>
      </c>
      <c r="G16" s="6">
        <f t="shared" si="0"/>
        <v>-0.56999999999999318</v>
      </c>
      <c r="H16" s="6">
        <v>188.795625</v>
      </c>
      <c r="I16" s="5">
        <v>189</v>
      </c>
      <c r="J16" s="12">
        <f>(I16-D16)/D16</f>
        <v>0</v>
      </c>
    </row>
    <row r="17" spans="1:10" x14ac:dyDescent="0.3">
      <c r="A17" s="11">
        <v>17</v>
      </c>
      <c r="B17" s="4">
        <v>183</v>
      </c>
      <c r="C17" s="4">
        <v>206</v>
      </c>
      <c r="D17" s="4">
        <v>194</v>
      </c>
      <c r="E17" s="5">
        <v>1188</v>
      </c>
      <c r="F17" s="6">
        <v>192.77699999999999</v>
      </c>
      <c r="G17" s="6">
        <f t="shared" si="0"/>
        <v>-1.2230000000000132</v>
      </c>
      <c r="H17" s="6">
        <v>193.34818181818181</v>
      </c>
      <c r="I17" s="5">
        <v>193</v>
      </c>
      <c r="J17" s="12">
        <f>(I17-D17)/D17</f>
        <v>-5.1546391752577319E-3</v>
      </c>
    </row>
    <row r="18" spans="1:10" x14ac:dyDescent="0.3">
      <c r="A18" s="11">
        <v>3</v>
      </c>
      <c r="B18" s="4">
        <v>165</v>
      </c>
      <c r="C18" s="4">
        <v>218</v>
      </c>
      <c r="D18" s="4">
        <v>191</v>
      </c>
      <c r="E18" s="5">
        <v>1816</v>
      </c>
      <c r="F18" s="6">
        <v>190.922</v>
      </c>
      <c r="G18" s="6">
        <f t="shared" si="0"/>
        <v>-7.8000000000002956E-2</v>
      </c>
      <c r="H18" s="6">
        <v>190.31387665198238</v>
      </c>
      <c r="I18" s="5">
        <v>190</v>
      </c>
      <c r="J18" s="12">
        <f>(I18-D18)/D18</f>
        <v>-5.235602094240838E-3</v>
      </c>
    </row>
    <row r="19" spans="1:10" x14ac:dyDescent="0.3">
      <c r="A19" s="11">
        <v>8</v>
      </c>
      <c r="B19" s="4">
        <v>110</v>
      </c>
      <c r="C19" s="4">
        <v>209</v>
      </c>
      <c r="D19" s="4">
        <v>159</v>
      </c>
      <c r="E19" s="5">
        <v>1679</v>
      </c>
      <c r="F19" s="6">
        <v>157.78</v>
      </c>
      <c r="G19" s="6">
        <f t="shared" si="0"/>
        <v>-1.2199999999999989</v>
      </c>
      <c r="H19" s="6">
        <v>158.04801667659322</v>
      </c>
      <c r="I19" s="5">
        <v>158</v>
      </c>
      <c r="J19" s="12">
        <f>(I19-D19)/D19</f>
        <v>-6.2893081761006293E-3</v>
      </c>
    </row>
    <row r="20" spans="1:10" x14ac:dyDescent="0.3">
      <c r="A20" s="11">
        <v>16</v>
      </c>
      <c r="B20" s="4">
        <v>146</v>
      </c>
      <c r="C20" s="4">
        <v>163</v>
      </c>
      <c r="D20" s="4">
        <v>154</v>
      </c>
      <c r="E20" s="5">
        <v>1581</v>
      </c>
      <c r="F20" s="6">
        <v>153.202</v>
      </c>
      <c r="G20" s="6">
        <f t="shared" si="0"/>
        <v>-0.79800000000000182</v>
      </c>
      <c r="H20" s="6">
        <v>152.5694889310563</v>
      </c>
      <c r="I20" s="5">
        <v>153</v>
      </c>
      <c r="J20" s="12">
        <f>(I20-D20)/D20</f>
        <v>-6.4935064935064939E-3</v>
      </c>
    </row>
    <row r="21" spans="1:10" x14ac:dyDescent="0.3">
      <c r="A21" s="11">
        <v>7</v>
      </c>
      <c r="B21" s="4">
        <v>119</v>
      </c>
      <c r="C21" s="4">
        <v>168</v>
      </c>
      <c r="D21" s="4">
        <v>143</v>
      </c>
      <c r="E21" s="5">
        <v>1202</v>
      </c>
      <c r="F21" s="6">
        <v>141.304</v>
      </c>
      <c r="G21" s="6">
        <f t="shared" si="0"/>
        <v>-1.695999999999998</v>
      </c>
      <c r="H21" s="6">
        <v>140.804</v>
      </c>
      <c r="I21" s="5">
        <v>141</v>
      </c>
      <c r="J21" s="12">
        <f>(I21-D21)/D21</f>
        <v>-1.3986013986013986E-2</v>
      </c>
    </row>
    <row r="22" spans="1:10" ht="16.8" thickBot="1" x14ac:dyDescent="0.35">
      <c r="A22" s="13">
        <v>13</v>
      </c>
      <c r="B22" s="14">
        <v>86</v>
      </c>
      <c r="C22" s="14">
        <v>147</v>
      </c>
      <c r="D22" s="14">
        <v>116</v>
      </c>
      <c r="E22" s="15">
        <v>1769</v>
      </c>
      <c r="F22" s="16">
        <v>114.43</v>
      </c>
      <c r="G22" s="16">
        <f t="shared" si="0"/>
        <v>-1.5699999999999932</v>
      </c>
      <c r="H22" s="16">
        <v>112.73412662521199</v>
      </c>
      <c r="I22" s="15">
        <v>113</v>
      </c>
      <c r="J22" s="17">
        <f>(I22-D22)/D22</f>
        <v>-2.5862068965517241E-2</v>
      </c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6.8" thickBot="1" x14ac:dyDescent="0.35">
      <c r="A26" s="3" t="s">
        <v>11</v>
      </c>
      <c r="B26" s="3"/>
      <c r="C26" s="3"/>
      <c r="D26" s="3"/>
      <c r="E26" s="3"/>
      <c r="F26" s="2"/>
      <c r="G26" s="2"/>
      <c r="H26" s="2"/>
      <c r="I26" s="2"/>
      <c r="J26" s="2"/>
    </row>
    <row r="27" spans="1:10" x14ac:dyDescent="0.3">
      <c r="A27" s="7" t="s">
        <v>0</v>
      </c>
      <c r="B27" s="8" t="s">
        <v>1</v>
      </c>
      <c r="C27" s="8" t="s">
        <v>2</v>
      </c>
      <c r="D27" s="8" t="s">
        <v>3</v>
      </c>
      <c r="E27" s="9" t="s">
        <v>8</v>
      </c>
      <c r="F27" s="9" t="s">
        <v>5</v>
      </c>
      <c r="G27" s="9" t="s">
        <v>7</v>
      </c>
      <c r="H27" s="9" t="s">
        <v>4</v>
      </c>
      <c r="I27" s="9" t="s">
        <v>9</v>
      </c>
      <c r="J27" s="10" t="s">
        <v>6</v>
      </c>
    </row>
    <row r="28" spans="1:10" x14ac:dyDescent="0.3">
      <c r="A28" s="11">
        <v>11</v>
      </c>
      <c r="B28" s="4">
        <v>91</v>
      </c>
      <c r="C28" s="4">
        <v>142</v>
      </c>
      <c r="D28" s="4">
        <v>116</v>
      </c>
      <c r="E28" s="5">
        <v>1461</v>
      </c>
      <c r="F28" s="6">
        <v>120.33</v>
      </c>
      <c r="G28" s="6">
        <f>(F28-D28)</f>
        <v>4.3299999999999983</v>
      </c>
      <c r="H28" s="6">
        <v>122.17804928131417</v>
      </c>
      <c r="I28" s="5">
        <v>121</v>
      </c>
      <c r="J28" s="12">
        <f>(I28-D28)/D28</f>
        <v>4.3103448275862072E-2</v>
      </c>
    </row>
    <row r="29" spans="1:10" x14ac:dyDescent="0.3">
      <c r="A29" s="11">
        <v>1</v>
      </c>
      <c r="B29" s="4">
        <v>155</v>
      </c>
      <c r="C29" s="4">
        <v>237</v>
      </c>
      <c r="D29" s="4">
        <v>196</v>
      </c>
      <c r="E29" s="5">
        <v>1517</v>
      </c>
      <c r="F29" s="6">
        <v>199.40700000000001</v>
      </c>
      <c r="G29" s="6">
        <f>(F29-D29)</f>
        <v>3.4070000000000107</v>
      </c>
      <c r="H29" s="6">
        <v>203.76</v>
      </c>
      <c r="I29" s="5">
        <v>204</v>
      </c>
      <c r="J29" s="12">
        <f>(I29-D29)/D29</f>
        <v>4.0816326530612242E-2</v>
      </c>
    </row>
    <row r="30" spans="1:10" x14ac:dyDescent="0.3">
      <c r="A30" s="11">
        <v>9</v>
      </c>
      <c r="B30" s="4">
        <v>43</v>
      </c>
      <c r="C30" s="4">
        <v>106</v>
      </c>
      <c r="D30" s="4">
        <v>74</v>
      </c>
      <c r="E30" s="5">
        <v>1228</v>
      </c>
      <c r="F30" s="6">
        <v>77.265000000000001</v>
      </c>
      <c r="G30" s="6">
        <f>(F30-D30)</f>
        <v>3.2650000000000006</v>
      </c>
      <c r="H30" s="6">
        <v>79.219397394136806</v>
      </c>
      <c r="I30" s="5">
        <v>77</v>
      </c>
      <c r="J30" s="12">
        <f>(I30-D30)/D30</f>
        <v>4.0540540540540543E-2</v>
      </c>
    </row>
    <row r="31" spans="1:10" x14ac:dyDescent="0.3">
      <c r="A31" s="11">
        <v>5</v>
      </c>
      <c r="B31" s="4">
        <v>92</v>
      </c>
      <c r="C31" s="4">
        <v>141</v>
      </c>
      <c r="D31" s="4">
        <v>116</v>
      </c>
      <c r="E31" s="5">
        <v>1463</v>
      </c>
      <c r="F31" s="6">
        <v>118.102</v>
      </c>
      <c r="G31" s="6">
        <f>(F31-D31)</f>
        <v>2.1020000000000039</v>
      </c>
      <c r="H31" s="6">
        <v>118.58046889952153</v>
      </c>
      <c r="I31" s="5">
        <v>119</v>
      </c>
      <c r="J31" s="12">
        <f>(I31-D31)/D31</f>
        <v>2.5862068965517241E-2</v>
      </c>
    </row>
    <row r="32" spans="1:10" x14ac:dyDescent="0.3">
      <c r="A32" s="11">
        <v>12</v>
      </c>
      <c r="B32" s="4">
        <v>78</v>
      </c>
      <c r="C32" s="4">
        <v>111</v>
      </c>
      <c r="D32" s="4">
        <v>94</v>
      </c>
      <c r="E32" s="5">
        <v>1278</v>
      </c>
      <c r="F32" s="6">
        <v>95.846000000000004</v>
      </c>
      <c r="G32" s="6">
        <f>(F32-D32)</f>
        <v>1.8460000000000036</v>
      </c>
      <c r="H32" s="6">
        <v>96.996234741784036</v>
      </c>
      <c r="I32" s="5">
        <v>97</v>
      </c>
      <c r="J32" s="12">
        <f>(I32-D32)/D32</f>
        <v>3.1914893617021274E-2</v>
      </c>
    </row>
    <row r="33" spans="1:10" x14ac:dyDescent="0.3">
      <c r="A33" s="11">
        <v>4</v>
      </c>
      <c r="B33" s="4">
        <v>130</v>
      </c>
      <c r="C33" s="4">
        <v>196</v>
      </c>
      <c r="D33" s="4">
        <v>163</v>
      </c>
      <c r="E33" s="5">
        <v>1595</v>
      </c>
      <c r="F33" s="6">
        <v>164.82</v>
      </c>
      <c r="G33" s="6">
        <f>(F33-D33)</f>
        <v>1.8199999999999932</v>
      </c>
      <c r="H33" s="6">
        <v>165.32156739811913</v>
      </c>
      <c r="I33" s="5">
        <v>165</v>
      </c>
      <c r="J33" s="12">
        <f>(I33-D33)/D33</f>
        <v>1.2269938650306749E-2</v>
      </c>
    </row>
    <row r="34" spans="1:10" x14ac:dyDescent="0.3">
      <c r="A34" s="11">
        <v>19</v>
      </c>
      <c r="B34" s="4">
        <v>71</v>
      </c>
      <c r="C34" s="4">
        <v>120</v>
      </c>
      <c r="D34" s="4">
        <v>95</v>
      </c>
      <c r="E34" s="5">
        <v>1278</v>
      </c>
      <c r="F34" s="6">
        <v>96.718999999999994</v>
      </c>
      <c r="G34" s="6">
        <f>(F34-D34)</f>
        <v>1.7189999999999941</v>
      </c>
      <c r="H34" s="6">
        <v>98.186136150234731</v>
      </c>
      <c r="I34" s="5">
        <v>98</v>
      </c>
      <c r="J34" s="12">
        <f>(I34-D34)/D34</f>
        <v>3.1578947368421054E-2</v>
      </c>
    </row>
    <row r="35" spans="1:10" x14ac:dyDescent="0.3">
      <c r="A35" s="11">
        <v>6</v>
      </c>
      <c r="B35" s="4">
        <v>38</v>
      </c>
      <c r="C35" s="4">
        <v>87</v>
      </c>
      <c r="D35" s="4">
        <v>62</v>
      </c>
      <c r="E35" s="5">
        <v>1598</v>
      </c>
      <c r="F35" s="6">
        <v>63.481000000000002</v>
      </c>
      <c r="G35" s="6">
        <f>(F35-D35)</f>
        <v>1.4810000000000016</v>
      </c>
      <c r="H35" s="6">
        <v>64.325806007509385</v>
      </c>
      <c r="I35" s="5">
        <v>64</v>
      </c>
      <c r="J35" s="12">
        <f>(I35-D35)/D35</f>
        <v>3.2258064516129031E-2</v>
      </c>
    </row>
    <row r="36" spans="1:10" x14ac:dyDescent="0.3">
      <c r="A36" s="11">
        <v>10</v>
      </c>
      <c r="B36" s="4">
        <v>88</v>
      </c>
      <c r="C36" s="4">
        <v>160</v>
      </c>
      <c r="D36" s="4">
        <v>124</v>
      </c>
      <c r="E36" s="5">
        <v>1178</v>
      </c>
      <c r="F36" s="6">
        <v>124.908</v>
      </c>
      <c r="G36" s="6">
        <f>(F36-D36)</f>
        <v>0.90800000000000125</v>
      </c>
      <c r="H36" s="6">
        <v>125.71494057724958</v>
      </c>
      <c r="I36" s="5">
        <v>126</v>
      </c>
      <c r="J36" s="12">
        <f>(I36-D36)/D36</f>
        <v>1.6129032258064516E-2</v>
      </c>
    </row>
    <row r="37" spans="1:10" x14ac:dyDescent="0.3">
      <c r="A37" s="11">
        <v>15</v>
      </c>
      <c r="B37" s="4">
        <v>178</v>
      </c>
      <c r="C37" s="4">
        <v>221</v>
      </c>
      <c r="D37" s="4">
        <v>199</v>
      </c>
      <c r="E37" s="5">
        <v>1178</v>
      </c>
      <c r="F37" s="6">
        <v>199.74100000000001</v>
      </c>
      <c r="G37" s="6">
        <f>(F37-D37)</f>
        <v>0.74100000000001387</v>
      </c>
      <c r="H37" s="6">
        <v>200.05933616298813</v>
      </c>
      <c r="I37" s="5">
        <v>200</v>
      </c>
      <c r="J37" s="12">
        <f>(I37-D37)/D37</f>
        <v>5.0251256281407036E-3</v>
      </c>
    </row>
    <row r="38" spans="1:10" x14ac:dyDescent="0.3">
      <c r="A38" s="11">
        <v>0</v>
      </c>
      <c r="B38" s="4">
        <v>119</v>
      </c>
      <c r="C38" s="4">
        <v>124</v>
      </c>
      <c r="D38" s="4">
        <v>121</v>
      </c>
      <c r="E38" s="5">
        <v>1596</v>
      </c>
      <c r="F38" s="6">
        <v>121.20699999999999</v>
      </c>
      <c r="G38" s="6">
        <f>(F38-D38)</f>
        <v>0.20699999999999363</v>
      </c>
      <c r="H38" s="6">
        <v>120.95637343358395</v>
      </c>
      <c r="I38" s="5">
        <v>121</v>
      </c>
      <c r="J38" s="12">
        <f>(I38-D38)/D38</f>
        <v>0</v>
      </c>
    </row>
    <row r="39" spans="1:10" x14ac:dyDescent="0.3">
      <c r="A39" s="11">
        <v>3</v>
      </c>
      <c r="B39" s="4">
        <v>165</v>
      </c>
      <c r="C39" s="4">
        <v>218</v>
      </c>
      <c r="D39" s="4">
        <v>191</v>
      </c>
      <c r="E39" s="5">
        <v>1816</v>
      </c>
      <c r="F39" s="6">
        <v>190.922</v>
      </c>
      <c r="G39" s="6">
        <f>(F39-D39)</f>
        <v>-7.8000000000002956E-2</v>
      </c>
      <c r="H39" s="6">
        <v>190.31387665198238</v>
      </c>
      <c r="I39" s="5">
        <v>190</v>
      </c>
      <c r="J39" s="12">
        <f>(I39-D39)/D39</f>
        <v>-5.235602094240838E-3</v>
      </c>
    </row>
    <row r="40" spans="1:10" x14ac:dyDescent="0.3">
      <c r="A40" s="11">
        <v>2</v>
      </c>
      <c r="B40" s="4">
        <v>199</v>
      </c>
      <c r="C40" s="4">
        <v>220</v>
      </c>
      <c r="D40" s="4">
        <v>209</v>
      </c>
      <c r="E40" s="5">
        <v>1570</v>
      </c>
      <c r="F40" s="6">
        <v>208.697</v>
      </c>
      <c r="G40" s="6">
        <f>(F40-D40)</f>
        <v>-0.30299999999999727</v>
      </c>
      <c r="H40" s="6">
        <v>208.88808280254801</v>
      </c>
      <c r="I40" s="5">
        <v>209</v>
      </c>
      <c r="J40" s="12">
        <f>(I40-D40)/D40</f>
        <v>0</v>
      </c>
    </row>
    <row r="41" spans="1:10" x14ac:dyDescent="0.3">
      <c r="A41" s="11">
        <v>14</v>
      </c>
      <c r="B41" s="4">
        <v>178</v>
      </c>
      <c r="C41" s="4">
        <v>200</v>
      </c>
      <c r="D41" s="4">
        <v>189</v>
      </c>
      <c r="E41" s="5">
        <v>1280</v>
      </c>
      <c r="F41" s="6">
        <v>188.43</v>
      </c>
      <c r="G41" s="6">
        <f>(F41-D41)</f>
        <v>-0.56999999999999318</v>
      </c>
      <c r="H41" s="6">
        <v>188.795625</v>
      </c>
      <c r="I41" s="5">
        <v>189</v>
      </c>
      <c r="J41" s="12">
        <f>(I41-D41)/D41</f>
        <v>0</v>
      </c>
    </row>
    <row r="42" spans="1:10" x14ac:dyDescent="0.3">
      <c r="A42" s="11">
        <v>16</v>
      </c>
      <c r="B42" s="4">
        <v>146</v>
      </c>
      <c r="C42" s="4">
        <v>163</v>
      </c>
      <c r="D42" s="4">
        <v>154</v>
      </c>
      <c r="E42" s="5">
        <v>1581</v>
      </c>
      <c r="F42" s="6">
        <v>153.202</v>
      </c>
      <c r="G42" s="6">
        <f>(F42-D42)</f>
        <v>-0.79800000000000182</v>
      </c>
      <c r="H42" s="6">
        <v>152.5694889310563</v>
      </c>
      <c r="I42" s="5">
        <v>153</v>
      </c>
      <c r="J42" s="12">
        <f>(I42-D42)/D42</f>
        <v>-6.4935064935064939E-3</v>
      </c>
    </row>
    <row r="43" spans="1:10" x14ac:dyDescent="0.3">
      <c r="A43" s="11">
        <v>8</v>
      </c>
      <c r="B43" s="4">
        <v>110</v>
      </c>
      <c r="C43" s="4">
        <v>209</v>
      </c>
      <c r="D43" s="4">
        <v>159</v>
      </c>
      <c r="E43" s="5">
        <v>1679</v>
      </c>
      <c r="F43" s="6">
        <v>157.78</v>
      </c>
      <c r="G43" s="6">
        <f>(F43-D43)</f>
        <v>-1.2199999999999989</v>
      </c>
      <c r="H43" s="6">
        <v>158.04801667659322</v>
      </c>
      <c r="I43" s="5">
        <v>158</v>
      </c>
      <c r="J43" s="12">
        <f>(I43-D43)/D43</f>
        <v>-6.2893081761006293E-3</v>
      </c>
    </row>
    <row r="44" spans="1:10" x14ac:dyDescent="0.3">
      <c r="A44" s="11">
        <v>17</v>
      </c>
      <c r="B44" s="4">
        <v>183</v>
      </c>
      <c r="C44" s="4">
        <v>206</v>
      </c>
      <c r="D44" s="4">
        <v>194</v>
      </c>
      <c r="E44" s="5">
        <v>1188</v>
      </c>
      <c r="F44" s="6">
        <v>192.77699999999999</v>
      </c>
      <c r="G44" s="6">
        <f>(F44-D44)</f>
        <v>-1.2230000000000132</v>
      </c>
      <c r="H44" s="6">
        <v>193.34818181818181</v>
      </c>
      <c r="I44" s="5">
        <v>193</v>
      </c>
      <c r="J44" s="12">
        <f>(I44-D44)/D44</f>
        <v>-5.1546391752577319E-3</v>
      </c>
    </row>
    <row r="45" spans="1:10" x14ac:dyDescent="0.3">
      <c r="A45" s="11">
        <v>18</v>
      </c>
      <c r="B45" s="4">
        <v>51</v>
      </c>
      <c r="C45" s="4">
        <v>104</v>
      </c>
      <c r="D45" s="4">
        <v>77</v>
      </c>
      <c r="E45" s="5">
        <v>1680</v>
      </c>
      <c r="F45" s="6">
        <v>75.512500000000003</v>
      </c>
      <c r="G45" s="6">
        <f>(F45-D45)</f>
        <v>-1.4874999999999972</v>
      </c>
      <c r="H45" s="6">
        <v>77.893452380952382</v>
      </c>
      <c r="I45" s="5">
        <v>78</v>
      </c>
      <c r="J45" s="12">
        <f>(I45-D45)/D45</f>
        <v>1.2987012987012988E-2</v>
      </c>
    </row>
    <row r="46" spans="1:10" x14ac:dyDescent="0.3">
      <c r="A46" s="11">
        <v>13</v>
      </c>
      <c r="B46" s="4">
        <v>86</v>
      </c>
      <c r="C46" s="4">
        <v>147</v>
      </c>
      <c r="D46" s="4">
        <v>116</v>
      </c>
      <c r="E46" s="5">
        <v>1769</v>
      </c>
      <c r="F46" s="6">
        <v>114.43</v>
      </c>
      <c r="G46" s="6">
        <f>(F46-D46)</f>
        <v>-1.5699999999999932</v>
      </c>
      <c r="H46" s="6">
        <v>112.73412662521199</v>
      </c>
      <c r="I46" s="5">
        <v>113</v>
      </c>
      <c r="J46" s="12">
        <f>(I46-D46)/D46</f>
        <v>-2.5862068965517241E-2</v>
      </c>
    </row>
    <row r="47" spans="1:10" ht="16.8" thickBot="1" x14ac:dyDescent="0.35">
      <c r="A47" s="13">
        <v>7</v>
      </c>
      <c r="B47" s="14">
        <v>119</v>
      </c>
      <c r="C47" s="14">
        <v>168</v>
      </c>
      <c r="D47" s="14">
        <v>143</v>
      </c>
      <c r="E47" s="15">
        <v>1202</v>
      </c>
      <c r="F47" s="16">
        <v>141.304</v>
      </c>
      <c r="G47" s="16">
        <f>(F47-D47)</f>
        <v>-1.695999999999998</v>
      </c>
      <c r="H47" s="16">
        <v>140.804</v>
      </c>
      <c r="I47" s="15">
        <v>141</v>
      </c>
      <c r="J47" s="17">
        <f>(I47-D47)/D47</f>
        <v>-1.3986013986013986E-2</v>
      </c>
    </row>
  </sheetData>
  <sortState ref="A28:J47">
    <sortCondition descending="1" ref="G28:G47"/>
  </sortState>
  <mergeCells count="1">
    <mergeCell ref="A26:E26"/>
  </mergeCells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ProductCatalogue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2019-11-07T20:23:11Z</dcterms:created>
  <dcterms:modified xsi:type="dcterms:W3CDTF">2019-11-08T01:53:25Z</dcterms:modified>
</cp:coreProperties>
</file>