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0"/>
  <workbookPr showInkAnnotation="0" autoCompressPictures="0"/>
  <mc:AlternateContent xmlns:mc="http://schemas.openxmlformats.org/markup-compatibility/2006">
    <mc:Choice Requires="x15">
      <x15ac:absPath xmlns:x15ac="http://schemas.microsoft.com/office/spreadsheetml/2010/11/ac" url="/Users/jinakang/Box/CPS/Data/Final data/Final Group Data/"/>
    </mc:Choice>
  </mc:AlternateContent>
  <xr:revisionPtr revIDLastSave="0" documentId="13_ncr:1_{DA9D2FC6-D393-9A41-AAEF-692AA70585A9}" xr6:coauthVersionLast="36" xr6:coauthVersionMax="36" xr10:uidLastSave="{00000000-0000-0000-0000-000000000000}"/>
  <bookViews>
    <workbookView xWindow="540" yWindow="460" windowWidth="32540" windowHeight="18740" tabRatio="500" xr2:uid="{00000000-000D-0000-FFFF-FFFF00000000}"/>
  </bookViews>
  <sheets>
    <sheet name="Final" sheetId="2" r:id="rId1"/>
    <sheet name="communication.csv_FALSE_removed" sheetId="9" r:id="rId2"/>
    <sheet name="communication.csv" sheetId="1" r:id="rId3"/>
    <sheet name="ID_Date" sheetId="4" r:id="rId4"/>
    <sheet name="all" sheetId="5" r:id="rId5"/>
    <sheet name="group notes" sheetId="6" r:id="rId6"/>
  </sheets>
  <externalReferences>
    <externalReference r:id="rId7"/>
  </externalReferences>
  <definedNames>
    <definedName name="_xlnm._FilterDatabase" localSheetId="2" hidden="1">'communication.csv'!$D$1:$D$298</definedName>
    <definedName name="_xlnm._FilterDatabase" localSheetId="1" hidden="1">'communication.csv_FALSE_removed'!$D$1:$D$298</definedName>
    <definedName name="_xlnm._FilterDatabase" localSheetId="0" hidden="1">Final!$A$1:$J$96</definedName>
  </definedNames>
  <calcPr calcId="162913"/>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2" i="2"/>
  <c r="E43" i="2"/>
  <c r="E44" i="2"/>
  <c r="E48" i="2"/>
  <c r="E64" i="2"/>
  <c r="E56" i="2"/>
  <c r="E87" i="2"/>
  <c r="E88" i="2"/>
  <c r="F2" i="5" l="1" a="1"/>
  <c r="F2" i="5" s="1"/>
  <c r="F3" i="5" a="1"/>
  <c r="F3" i="5" s="1"/>
  <c r="F4" i="5" a="1"/>
  <c r="F5" i="5" a="1"/>
  <c r="F6" i="5" a="1"/>
  <c r="F7" i="5" a="1"/>
  <c r="F8" i="5" a="1"/>
  <c r="F9" i="5" a="1"/>
  <c r="F10" i="5" a="1"/>
  <c r="F11" i="5" a="1"/>
  <c r="F11" i="5" s="1"/>
  <c r="F12" i="5" a="1"/>
  <c r="F12" i="5" s="1"/>
  <c r="F13" i="5" a="1"/>
  <c r="F13" i="5" s="1"/>
  <c r="F14" i="5" a="1"/>
  <c r="F15" i="5" a="1"/>
  <c r="F16" i="5" a="1"/>
  <c r="F16" i="5" s="1"/>
  <c r="F17" i="5" a="1"/>
  <c r="F18" i="5" a="1"/>
  <c r="F19" i="5" a="1"/>
  <c r="F20" i="5" a="1"/>
  <c r="F21" i="5" a="1"/>
  <c r="F22" i="5" a="1"/>
  <c r="F23" i="5" a="1"/>
  <c r="F24" i="5" a="1"/>
  <c r="F24" i="5" s="1"/>
  <c r="F25" i="5" a="1"/>
  <c r="F25" i="5" s="1"/>
  <c r="F26" i="5" a="1"/>
  <c r="F27" i="5" a="1"/>
  <c r="F28" i="5" a="1"/>
  <c r="F28" i="5" s="1"/>
  <c r="F29" i="5" a="1"/>
  <c r="F30" i="5" a="1"/>
  <c r="F31" i="5" a="1"/>
  <c r="F32" i="5" a="1"/>
  <c r="F33" i="5" a="1"/>
  <c r="F34" i="5" a="1"/>
  <c r="F35" i="5" a="1"/>
  <c r="F36" i="5" a="1"/>
  <c r="F37" i="5" a="1"/>
  <c r="F37" i="5" s="1"/>
  <c r="F38" i="5" a="1"/>
  <c r="F39" i="5" a="1"/>
  <c r="F40" i="5" a="1"/>
  <c r="F40" i="5" s="1"/>
  <c r="F41" i="5" a="1"/>
  <c r="F42" i="5" a="1"/>
  <c r="F43" i="5" a="1"/>
  <c r="F44" i="5" a="1"/>
  <c r="F45" i="5" a="1"/>
  <c r="F46" i="5" a="1"/>
  <c r="F47" i="5" a="1"/>
  <c r="F48" i="5" a="1"/>
  <c r="F49" i="5" a="1"/>
  <c r="F50" i="5" a="1"/>
  <c r="F51" i="5" a="1"/>
  <c r="F52" i="5" a="1"/>
  <c r="F52" i="5" s="1"/>
  <c r="F53" i="5" a="1"/>
  <c r="F54" i="5" a="1"/>
  <c r="F55" i="5" a="1"/>
  <c r="F56" i="5" a="1"/>
  <c r="F57" i="5" a="1"/>
  <c r="F57" i="5" s="1"/>
  <c r="F58" i="5" a="1"/>
  <c r="F59" i="5" a="1"/>
  <c r="F60" i="5" a="1"/>
  <c r="F61" i="5" a="1"/>
  <c r="F61" i="5" s="1"/>
  <c r="F62" i="5" a="1"/>
  <c r="F63" i="5" a="1"/>
  <c r="F64" i="5" a="1"/>
  <c r="F64" i="5" s="1"/>
  <c r="F65" i="5" a="1"/>
  <c r="F66" i="5" a="1"/>
  <c r="F67" i="5" a="1"/>
  <c r="F68" i="5" a="1"/>
  <c r="F69" i="5" a="1"/>
  <c r="F69" i="5" s="1"/>
  <c r="F70" i="5" a="1"/>
  <c r="F70" i="5" s="1"/>
  <c r="F71" i="5" a="1"/>
  <c r="F72" i="5" a="1"/>
  <c r="F73" i="5" a="1"/>
  <c r="F73" i="5" s="1"/>
  <c r="F74" i="5" a="1"/>
  <c r="F75" i="5" a="1"/>
  <c r="F75" i="5" s="1"/>
  <c r="F76" i="5" a="1"/>
  <c r="F76" i="5" s="1"/>
  <c r="F77" i="5" a="1"/>
  <c r="F78" i="5" a="1"/>
  <c r="F79" i="5" a="1"/>
  <c r="F80" i="5" a="1"/>
  <c r="F80" i="5" s="1"/>
  <c r="F81" i="5" a="1"/>
  <c r="F81" i="5" s="1"/>
  <c r="F82" i="5" a="1"/>
  <c r="F82" i="5" s="1"/>
  <c r="F83" i="5" a="1"/>
  <c r="F83" i="5" s="1"/>
  <c r="F84" i="5" a="1"/>
  <c r="F84" i="5" s="1"/>
  <c r="F85" i="5" a="1"/>
  <c r="F85" i="5" s="1"/>
  <c r="F86" i="5" a="1"/>
  <c r="F87" i="5" a="1"/>
  <c r="F88" i="5" a="1"/>
  <c r="F88" i="5" s="1"/>
  <c r="F89" i="5" a="1"/>
  <c r="F90" i="5" a="1"/>
  <c r="F91" i="5" a="1"/>
  <c r="F92" i="5" a="1"/>
  <c r="F93" i="5" a="1"/>
  <c r="F93" i="5" s="1"/>
  <c r="F94" i="5" a="1"/>
  <c r="F94" i="5" s="1"/>
  <c r="F95" i="5" a="1"/>
  <c r="F95" i="5" s="1"/>
  <c r="F96" i="5" a="1"/>
  <c r="F96" i="5" s="1"/>
  <c r="F97" i="5" a="1"/>
  <c r="F97" i="5" s="1"/>
  <c r="F98" i="5" a="1"/>
  <c r="F99" i="5" a="1"/>
  <c r="F100" i="5" a="1"/>
  <c r="F100" i="5" s="1"/>
  <c r="F101" i="5" a="1"/>
  <c r="F102" i="5" a="1"/>
  <c r="F103" i="5" a="1"/>
  <c r="F104" i="5" a="1"/>
  <c r="F105" i="5" a="1"/>
  <c r="F105" i="5" s="1"/>
  <c r="F106" i="5" a="1"/>
  <c r="F106" i="5" s="1"/>
  <c r="F107" i="5" a="1"/>
  <c r="F107" i="5" s="1"/>
  <c r="F108" i="5" a="1"/>
  <c r="F108" i="5" s="1"/>
  <c r="F109" i="5" a="1"/>
  <c r="F109" i="5" s="1"/>
  <c r="F110" i="5" a="1"/>
  <c r="F111" i="5" a="1"/>
  <c r="F112" i="5" a="1"/>
  <c r="F112" i="5" s="1"/>
  <c r="F113" i="5" a="1"/>
  <c r="F114" i="5" a="1"/>
  <c r="F115" i="5" a="1"/>
  <c r="F116" i="5" a="1"/>
  <c r="F117" i="5" a="1"/>
  <c r="F117" i="5" s="1"/>
  <c r="F118" i="5" a="1"/>
  <c r="F119" i="5" a="1"/>
  <c r="F119" i="5" s="1"/>
  <c r="F120" i="5" a="1"/>
  <c r="F121" i="5" a="1"/>
  <c r="F121" i="5" s="1"/>
  <c r="F122" i="5" a="1"/>
  <c r="F123" i="5" a="1"/>
  <c r="F123" i="5" s="1"/>
  <c r="F124" i="5" a="1"/>
  <c r="F124" i="5" s="1"/>
  <c r="F125" i="5" a="1"/>
  <c r="F126" i="5" a="1"/>
  <c r="F127" i="5" a="1"/>
  <c r="F128" i="5" a="1"/>
  <c r="F129" i="5" a="1"/>
  <c r="F129" i="5" s="1"/>
  <c r="F130" i="5" a="1"/>
  <c r="F130" i="5" s="1"/>
  <c r="F131" i="5" a="1"/>
  <c r="F131" i="5" s="1"/>
  <c r="F132" i="5" a="1"/>
  <c r="F133" i="5" a="1"/>
  <c r="F133" i="5" s="1"/>
  <c r="F134" i="5" a="1"/>
  <c r="F135" i="5" a="1"/>
  <c r="F135" i="5" s="1"/>
  <c r="F136" i="5" a="1"/>
  <c r="F136" i="5" s="1"/>
  <c r="F137" i="5" a="1"/>
  <c r="F138" i="5" a="1"/>
  <c r="F139" i="5" a="1"/>
  <c r="F140" i="5" a="1"/>
  <c r="F141" i="5" a="1"/>
  <c r="F141" i="5" s="1"/>
  <c r="F142" i="5" a="1"/>
  <c r="F142" i="5" s="1"/>
  <c r="F143" i="5" a="1"/>
  <c r="F143" i="5" s="1"/>
  <c r="F144" i="5" a="1"/>
  <c r="F144" i="5" s="1"/>
  <c r="F145" i="5" a="1"/>
  <c r="F145" i="5" s="1"/>
  <c r="F146" i="5" a="1"/>
  <c r="F147" i="5" a="1"/>
  <c r="F147" i="5" s="1"/>
  <c r="F148" i="5" a="1"/>
  <c r="F148" i="5" s="1"/>
  <c r="F149" i="5" a="1"/>
  <c r="F150" i="5" a="1"/>
  <c r="F151" i="5" a="1"/>
  <c r="F152" i="5" a="1"/>
  <c r="F153" i="5" a="1"/>
  <c r="F153" i="5" s="1"/>
  <c r="F154" i="5" a="1"/>
  <c r="F155" i="5" a="1"/>
  <c r="F155" i="5" s="1"/>
  <c r="F156" i="5" a="1"/>
  <c r="F157" i="5" a="1"/>
  <c r="F157" i="5" s="1"/>
  <c r="F158" i="5" a="1"/>
  <c r="F159" i="5" a="1"/>
  <c r="F159" i="5" s="1"/>
  <c r="F160" i="5" a="1"/>
  <c r="F160" i="5" s="1"/>
  <c r="F161" i="5" a="1"/>
  <c r="F161" i="5" s="1"/>
  <c r="F162" i="5" a="1"/>
  <c r="F163" i="5" a="1"/>
  <c r="F164" i="5" a="1"/>
  <c r="F165" i="5" a="1"/>
  <c r="F165" i="5" s="1"/>
  <c r="F166" i="5" a="1"/>
  <c r="F166" i="5" s="1"/>
  <c r="F167" i="5" a="1"/>
  <c r="F167" i="5" s="1"/>
  <c r="F168" i="5" a="1"/>
  <c r="F169" i="5" a="1"/>
  <c r="F169" i="5" s="1"/>
  <c r="F170" i="5" a="1"/>
  <c r="F171" i="5" a="1"/>
  <c r="F171" i="5" s="1"/>
  <c r="F172" i="5" a="1"/>
  <c r="F172" i="5" s="1"/>
  <c r="F173" i="5" a="1"/>
  <c r="F174" i="5" a="1"/>
  <c r="F175" i="5" a="1"/>
  <c r="F176" i="5" a="1"/>
  <c r="F177" i="5" a="1"/>
  <c r="F177" i="5" s="1"/>
  <c r="F178" i="5" a="1"/>
  <c r="F178" i="5" s="1"/>
  <c r="F179" i="5" a="1"/>
  <c r="F179" i="5" s="1"/>
  <c r="F180" i="5" a="1"/>
  <c r="F180" i="5" s="1"/>
  <c r="F181" i="5" a="1"/>
  <c r="F181" i="5" s="1"/>
  <c r="F182" i="5" a="1"/>
  <c r="F183" i="5" a="1"/>
  <c r="F183" i="5" s="1"/>
  <c r="F184" i="5" a="1"/>
  <c r="F184" i="5" s="1"/>
  <c r="F185" i="5" a="1"/>
  <c r="F186" i="5" a="1"/>
  <c r="F187" i="5" a="1"/>
  <c r="F188" i="5" a="1"/>
  <c r="F189" i="5" a="1"/>
  <c r="F189" i="5" s="1"/>
  <c r="F190" i="5" a="1"/>
  <c r="F190" i="5" s="1"/>
  <c r="F191" i="5" a="1"/>
  <c r="F191" i="5" s="1"/>
  <c r="F192" i="5" a="1"/>
  <c r="F193" i="5" a="1"/>
  <c r="F193" i="5" s="1"/>
  <c r="F194" i="5" a="1"/>
  <c r="F194" i="5" s="1"/>
  <c r="F195" i="5" a="1"/>
  <c r="F195" i="5" s="1"/>
  <c r="F196" i="5" a="1"/>
  <c r="F196" i="5" s="1"/>
  <c r="F197" i="5" a="1"/>
  <c r="F198" i="5" a="1"/>
  <c r="F198" i="5" s="1"/>
  <c r="F199" i="5" a="1"/>
  <c r="F200" i="5" a="1"/>
  <c r="F201" i="5" a="1"/>
  <c r="F201" i="5" s="1"/>
  <c r="F202" i="5" a="1"/>
  <c r="F202" i="5" s="1"/>
  <c r="F203" i="5" a="1"/>
  <c r="F203" i="5" s="1"/>
  <c r="F204" i="5" a="1"/>
  <c r="F204" i="5" s="1"/>
  <c r="F205" i="5" a="1"/>
  <c r="F205" i="5" s="1"/>
  <c r="F206" i="5" a="1"/>
  <c r="F207" i="5" a="1"/>
  <c r="F207" i="5" s="1"/>
  <c r="F208" i="5" a="1"/>
  <c r="F208" i="5" s="1"/>
  <c r="F209" i="5" a="1"/>
  <c r="F210" i="5" a="1"/>
  <c r="F211" i="5" a="1"/>
  <c r="F212" i="5" a="1"/>
  <c r="F213" i="5" a="1"/>
  <c r="F213" i="5" s="1"/>
  <c r="F214" i="5" a="1"/>
  <c r="F214" i="5" s="1"/>
  <c r="F215" i="5" a="1"/>
  <c r="F215" i="5" s="1"/>
  <c r="F216" i="5" a="1"/>
  <c r="F216" i="5" s="1"/>
  <c r="F217" i="5" a="1"/>
  <c r="F217" i="5" s="1"/>
  <c r="F218" i="5" a="1"/>
  <c r="F218" i="5" s="1"/>
  <c r="F219" i="5" a="1"/>
  <c r="F219" i="5" s="1"/>
  <c r="F220" i="5" a="1"/>
  <c r="F220" i="5" s="1"/>
  <c r="F221" i="5" a="1"/>
  <c r="F222" i="5" a="1"/>
  <c r="F223" i="5" a="1"/>
  <c r="F224" i="5" a="1"/>
  <c r="F225" i="5" a="1"/>
  <c r="F225" i="5" s="1"/>
  <c r="F226" i="5" a="1"/>
  <c r="F226" i="5" s="1"/>
  <c r="F227" i="5" a="1"/>
  <c r="F227" i="5" s="1"/>
  <c r="F228" i="5" a="1"/>
  <c r="F229" i="5" a="1"/>
  <c r="F229" i="5" s="1"/>
  <c r="F230" i="5" a="1"/>
  <c r="F231" i="5" a="1"/>
  <c r="F231" i="5" s="1"/>
  <c r="F232" i="5" a="1"/>
  <c r="F232" i="5" s="1"/>
  <c r="F233" i="5" a="1"/>
  <c r="F234" i="5" a="1"/>
  <c r="F234" i="5" s="1"/>
  <c r="F4" i="5"/>
  <c r="F5" i="5"/>
  <c r="F6" i="5"/>
  <c r="F7" i="5"/>
  <c r="F8" i="5"/>
  <c r="F9" i="5"/>
  <c r="F10" i="5"/>
  <c r="F14" i="5"/>
  <c r="F15" i="5"/>
  <c r="F17" i="5"/>
  <c r="F18" i="5"/>
  <c r="F19" i="5"/>
  <c r="F20" i="5"/>
  <c r="F21" i="5"/>
  <c r="F22" i="5"/>
  <c r="F23" i="5"/>
  <c r="F26" i="5"/>
  <c r="F27" i="5"/>
  <c r="F29" i="5"/>
  <c r="F30" i="5"/>
  <c r="F31" i="5"/>
  <c r="F32" i="5"/>
  <c r="F33" i="5"/>
  <c r="F34" i="5"/>
  <c r="F35" i="5"/>
  <c r="F36" i="5"/>
  <c r="F38" i="5"/>
  <c r="F39" i="5"/>
  <c r="F41" i="5"/>
  <c r="F42" i="5"/>
  <c r="F43" i="5"/>
  <c r="F44" i="5"/>
  <c r="F45" i="5"/>
  <c r="F46" i="5"/>
  <c r="F47" i="5"/>
  <c r="F48" i="5"/>
  <c r="F49" i="5"/>
  <c r="F50" i="5"/>
  <c r="F51" i="5"/>
  <c r="F53" i="5"/>
  <c r="F54" i="5"/>
  <c r="F55" i="5"/>
  <c r="F56" i="5"/>
  <c r="F58" i="5"/>
  <c r="F59" i="5"/>
  <c r="F60" i="5"/>
  <c r="F62" i="5"/>
  <c r="F63" i="5"/>
  <c r="F65" i="5"/>
  <c r="F66" i="5"/>
  <c r="F67" i="5"/>
  <c r="F68" i="5"/>
  <c r="F71" i="5"/>
  <c r="F72" i="5"/>
  <c r="F74" i="5"/>
  <c r="F77" i="5"/>
  <c r="F78" i="5"/>
  <c r="F79" i="5"/>
  <c r="F86" i="5"/>
  <c r="F87" i="5"/>
  <c r="F89" i="5"/>
  <c r="F90" i="5"/>
  <c r="F91" i="5"/>
  <c r="F92" i="5"/>
  <c r="F98" i="5"/>
  <c r="F99" i="5"/>
  <c r="F101" i="5"/>
  <c r="F102" i="5"/>
  <c r="F103" i="5"/>
  <c r="F104" i="5"/>
  <c r="F110" i="5"/>
  <c r="F111" i="5"/>
  <c r="F113" i="5"/>
  <c r="F114" i="5"/>
  <c r="F115" i="5"/>
  <c r="F116" i="5"/>
  <c r="F118" i="5"/>
  <c r="F120" i="5"/>
  <c r="F122" i="5"/>
  <c r="F125" i="5"/>
  <c r="F126" i="5"/>
  <c r="F127" i="5"/>
  <c r="F128" i="5"/>
  <c r="F132" i="5"/>
  <c r="F134" i="5"/>
  <c r="F137" i="5"/>
  <c r="F138" i="5"/>
  <c r="F139" i="5"/>
  <c r="F140" i="5"/>
  <c r="F146" i="5"/>
  <c r="F149" i="5"/>
  <c r="F150" i="5"/>
  <c r="F151" i="5"/>
  <c r="F152" i="5"/>
  <c r="F154" i="5"/>
  <c r="F156" i="5"/>
  <c r="F158" i="5"/>
  <c r="F162" i="5"/>
  <c r="F163" i="5"/>
  <c r="F164" i="5"/>
  <c r="F168" i="5"/>
  <c r="F170" i="5"/>
  <c r="F173" i="5"/>
  <c r="F174" i="5"/>
  <c r="F175" i="5"/>
  <c r="F176" i="5"/>
  <c r="F182" i="5"/>
  <c r="F185" i="5"/>
  <c r="F186" i="5"/>
  <c r="F187" i="5"/>
  <c r="F188" i="5"/>
  <c r="F192" i="5"/>
  <c r="F197" i="5"/>
  <c r="F199" i="5"/>
  <c r="F200" i="5"/>
  <c r="F206" i="5"/>
  <c r="F209" i="5"/>
  <c r="F210" i="5"/>
  <c r="F211" i="5"/>
  <c r="F212" i="5"/>
  <c r="F221" i="5"/>
  <c r="F222" i="5"/>
  <c r="F223" i="5"/>
  <c r="F224" i="5"/>
  <c r="F228" i="5"/>
  <c r="F230" i="5"/>
  <c r="F233" i="5"/>
  <c r="N234" i="5" a="1"/>
  <c r="N234" i="5" s="1"/>
  <c r="N233" i="5" a="1"/>
  <c r="N233" i="5" s="1"/>
  <c r="N232" i="5" a="1"/>
  <c r="N232" i="5" s="1"/>
  <c r="N231" i="5" a="1"/>
  <c r="N231" i="5" s="1"/>
  <c r="N230" i="5" a="1"/>
  <c r="N230" i="5" s="1"/>
  <c r="N229" i="5" a="1"/>
  <c r="N229" i="5" s="1"/>
  <c r="N228" i="5" a="1"/>
  <c r="N228" i="5" s="1"/>
  <c r="N227" i="5" a="1"/>
  <c r="N227" i="5" s="1"/>
  <c r="N226" i="5" a="1"/>
  <c r="N226" i="5" s="1"/>
  <c r="N225" i="5" a="1"/>
  <c r="N225" i="5" s="1"/>
  <c r="N224" i="5" a="1"/>
  <c r="N224" i="5" s="1"/>
  <c r="N223" i="5" a="1"/>
  <c r="N223" i="5" s="1"/>
  <c r="N222" i="5" a="1"/>
  <c r="N222" i="5" s="1"/>
  <c r="N221" i="5" a="1"/>
  <c r="N221" i="5" s="1"/>
  <c r="N220" i="5" a="1"/>
  <c r="N220" i="5" s="1"/>
  <c r="N219" i="5" a="1"/>
  <c r="N219" i="5" s="1"/>
  <c r="N218" i="5" a="1"/>
  <c r="N218" i="5" s="1"/>
  <c r="N217" i="5" a="1"/>
  <c r="N217" i="5" s="1"/>
  <c r="N216" i="5" a="1"/>
  <c r="N216" i="5" s="1"/>
  <c r="N215" i="5" a="1"/>
  <c r="N215" i="5" s="1"/>
  <c r="N214" i="5" a="1"/>
  <c r="N214" i="5" s="1"/>
  <c r="N213" i="5" a="1"/>
  <c r="N213" i="5"/>
  <c r="N212" i="5" a="1"/>
  <c r="N212" i="5" s="1"/>
  <c r="N211" i="5" a="1"/>
  <c r="N211" i="5" s="1"/>
  <c r="N210" i="5" a="1"/>
  <c r="N210" i="5" s="1"/>
  <c r="N209" i="5" a="1"/>
  <c r="N209" i="5" s="1"/>
  <c r="N208" i="5" a="1"/>
  <c r="N208" i="5" s="1"/>
  <c r="N207" i="5" a="1"/>
  <c r="N207" i="5"/>
  <c r="N206" i="5" a="1"/>
  <c r="N206" i="5" s="1"/>
  <c r="N205" i="5" a="1"/>
  <c r="N205" i="5" s="1"/>
  <c r="N204" i="5" a="1"/>
  <c r="N204" i="5" s="1"/>
  <c r="N203" i="5" a="1"/>
  <c r="N203" i="5" s="1"/>
  <c r="N202" i="5" a="1"/>
  <c r="N202" i="5" s="1"/>
  <c r="N201" i="5" a="1"/>
  <c r="N201" i="5"/>
  <c r="N200" i="5" a="1"/>
  <c r="N200" i="5" s="1"/>
  <c r="N199" i="5" a="1"/>
  <c r="N199" i="5" s="1"/>
  <c r="N198" i="5" a="1"/>
  <c r="N198" i="5" s="1"/>
  <c r="N197" i="5" a="1"/>
  <c r="N197" i="5" s="1"/>
  <c r="N196" i="5" a="1"/>
  <c r="N196" i="5" s="1"/>
  <c r="N195" i="5" a="1"/>
  <c r="N195" i="5" s="1"/>
  <c r="N194" i="5" a="1"/>
  <c r="N194" i="5" s="1"/>
  <c r="N193" i="5" a="1"/>
  <c r="N193" i="5" s="1"/>
  <c r="N192" i="5" a="1"/>
  <c r="N192" i="5" s="1"/>
  <c r="N191" i="5" a="1"/>
  <c r="N191" i="5" s="1"/>
  <c r="N190" i="5" a="1"/>
  <c r="N190" i="5" s="1"/>
  <c r="N189" i="5" a="1"/>
  <c r="N189" i="5"/>
  <c r="N188" i="5" a="1"/>
  <c r="N188" i="5" s="1"/>
  <c r="N187" i="5" a="1"/>
  <c r="N187" i="5" s="1"/>
  <c r="N186" i="5" a="1"/>
  <c r="N186" i="5" s="1"/>
  <c r="N185" i="5" a="1"/>
  <c r="N185" i="5" s="1"/>
  <c r="N184" i="5" a="1"/>
  <c r="N184" i="5" s="1"/>
  <c r="N183" i="5" a="1"/>
  <c r="N183" i="5" s="1"/>
  <c r="N182" i="5" a="1"/>
  <c r="N182" i="5" s="1"/>
  <c r="N181" i="5" a="1"/>
  <c r="N181" i="5" s="1"/>
  <c r="N180" i="5" a="1"/>
  <c r="N180" i="5" s="1"/>
  <c r="N179" i="5" a="1"/>
  <c r="N179" i="5" s="1"/>
  <c r="N178" i="5" a="1"/>
  <c r="N178" i="5" s="1"/>
  <c r="N177" i="5" a="1"/>
  <c r="N177" i="5" s="1"/>
  <c r="N176" i="5" a="1"/>
  <c r="N176" i="5" s="1"/>
  <c r="N175" i="5" a="1"/>
  <c r="N175" i="5" s="1"/>
  <c r="N174" i="5" a="1"/>
  <c r="N174" i="5" s="1"/>
  <c r="N173" i="5" a="1"/>
  <c r="N173" i="5" s="1"/>
  <c r="N172" i="5" a="1"/>
  <c r="N172" i="5" s="1"/>
  <c r="N171" i="5" a="1"/>
  <c r="N171" i="5" s="1"/>
  <c r="N170" i="5" a="1"/>
  <c r="N170" i="5" s="1"/>
  <c r="N169" i="5" a="1"/>
  <c r="N169" i="5" s="1"/>
  <c r="N168" i="5" a="1"/>
  <c r="N168" i="5" s="1"/>
  <c r="N167" i="5" a="1"/>
  <c r="N167" i="5" s="1"/>
  <c r="N166" i="5" a="1"/>
  <c r="N166" i="5" s="1"/>
  <c r="N165" i="5" a="1"/>
  <c r="N165" i="5"/>
  <c r="N164" i="5" a="1"/>
  <c r="N164" i="5" s="1"/>
  <c r="N163" i="5" a="1"/>
  <c r="N163" i="5" s="1"/>
  <c r="N162" i="5" a="1"/>
  <c r="N162" i="5" s="1"/>
  <c r="N161" i="5" a="1"/>
  <c r="N161" i="5" s="1"/>
  <c r="N160" i="5" a="1"/>
  <c r="N160" i="5" s="1"/>
  <c r="N159" i="5" a="1"/>
  <c r="N159" i="5" s="1"/>
  <c r="N158" i="5" a="1"/>
  <c r="N158" i="5" s="1"/>
  <c r="N157" i="5" a="1"/>
  <c r="N157" i="5" s="1"/>
  <c r="N156" i="5" a="1"/>
  <c r="N156" i="5" s="1"/>
  <c r="N155" i="5" a="1"/>
  <c r="N155" i="5" s="1"/>
  <c r="N154" i="5" a="1"/>
  <c r="N154" i="5" s="1"/>
  <c r="N153" i="5" a="1"/>
  <c r="N153" i="5" s="1"/>
  <c r="N152" i="5" a="1"/>
  <c r="N152" i="5" s="1"/>
  <c r="N151" i="5" a="1"/>
  <c r="N151" i="5" s="1"/>
  <c r="N150" i="5" a="1"/>
  <c r="N150" i="5" s="1"/>
  <c r="N149" i="5" a="1"/>
  <c r="N149" i="5" s="1"/>
  <c r="N148" i="5" a="1"/>
  <c r="N148" i="5" s="1"/>
  <c r="N147" i="5" a="1"/>
  <c r="N147" i="5" s="1"/>
  <c r="N146" i="5" a="1"/>
  <c r="N146" i="5" s="1"/>
  <c r="N145" i="5" a="1"/>
  <c r="N145" i="5" s="1"/>
  <c r="N144" i="5" a="1"/>
  <c r="N144" i="5" s="1"/>
  <c r="N143" i="5" a="1"/>
  <c r="N143" i="5" s="1"/>
  <c r="N142" i="5" a="1"/>
  <c r="N142" i="5" s="1"/>
  <c r="N141" i="5" a="1"/>
  <c r="N141" i="5"/>
  <c r="N140" i="5" a="1"/>
  <c r="N140" i="5" s="1"/>
  <c r="N139" i="5" a="1"/>
  <c r="N139" i="5" s="1"/>
  <c r="N138" i="5" a="1"/>
  <c r="N138" i="5" s="1"/>
  <c r="N137" i="5" a="1"/>
  <c r="N137" i="5" s="1"/>
  <c r="N136" i="5" a="1"/>
  <c r="N136" i="5" s="1"/>
  <c r="N135" i="5" a="1"/>
  <c r="N135" i="5" s="1"/>
  <c r="N134" i="5" a="1"/>
  <c r="N134" i="5" s="1"/>
  <c r="N133" i="5" a="1"/>
  <c r="N133" i="5"/>
  <c r="N132" i="5" a="1"/>
  <c r="N132" i="5" s="1"/>
  <c r="N131" i="5" a="1"/>
  <c r="N131" i="5" s="1"/>
  <c r="N130" i="5" a="1"/>
  <c r="N130" i="5" s="1"/>
  <c r="N129" i="5" a="1"/>
  <c r="N129" i="5"/>
  <c r="N128" i="5" a="1"/>
  <c r="N128" i="5"/>
  <c r="N127" i="5" a="1"/>
  <c r="N127" i="5" s="1"/>
  <c r="N126" i="5" a="1"/>
  <c r="N126" i="5" s="1"/>
  <c r="N125" i="5" a="1"/>
  <c r="N125" i="5" s="1"/>
  <c r="N124" i="5" a="1"/>
  <c r="N124" i="5" s="1"/>
  <c r="N123" i="5" a="1"/>
  <c r="N123" i="5" s="1"/>
  <c r="N122" i="5" a="1"/>
  <c r="N122" i="5" s="1"/>
  <c r="N121" i="5" a="1"/>
  <c r="N121" i="5"/>
  <c r="N120" i="5" a="1"/>
  <c r="N120" i="5" s="1"/>
  <c r="N119" i="5" a="1"/>
  <c r="N119" i="5" s="1"/>
  <c r="N118" i="5" a="1"/>
  <c r="N118" i="5" s="1"/>
  <c r="N117" i="5" a="1"/>
  <c r="N117" i="5" s="1"/>
  <c r="N116" i="5" a="1"/>
  <c r="N116" i="5" s="1"/>
  <c r="N115" i="5" a="1"/>
  <c r="N115" i="5"/>
  <c r="N114" i="5" a="1"/>
  <c r="N114" i="5"/>
  <c r="N113" i="5" a="1"/>
  <c r="N113" i="5" s="1"/>
  <c r="N112" i="5" a="1"/>
  <c r="N112" i="5" s="1"/>
  <c r="N111" i="5" a="1"/>
  <c r="N111" i="5"/>
  <c r="N110" i="5" a="1"/>
  <c r="N110" i="5" s="1"/>
  <c r="N109" i="5" a="1"/>
  <c r="N109" i="5" s="1"/>
  <c r="N108" i="5" a="1"/>
  <c r="N108" i="5" s="1"/>
  <c r="N107" i="5" a="1"/>
  <c r="N107" i="5" s="1"/>
  <c r="N106" i="5" a="1"/>
  <c r="N106" i="5" s="1"/>
  <c r="N105" i="5" a="1"/>
  <c r="N105" i="5" s="1"/>
  <c r="N104" i="5" a="1"/>
  <c r="N104" i="5" s="1"/>
  <c r="N103" i="5" a="1"/>
  <c r="N103" i="5" s="1"/>
  <c r="N102" i="5" a="1"/>
  <c r="N102" i="5" s="1"/>
  <c r="N101" i="5" a="1"/>
  <c r="N101" i="5" s="1"/>
  <c r="N100" i="5" a="1"/>
  <c r="N100" i="5" s="1"/>
  <c r="N99" i="5" a="1"/>
  <c r="N99" i="5" s="1"/>
  <c r="N98" i="5" a="1"/>
  <c r="N98" i="5" s="1"/>
  <c r="N97" i="5" a="1"/>
  <c r="N97" i="5"/>
  <c r="N96" i="5" a="1"/>
  <c r="N96" i="5" s="1"/>
  <c r="N95" i="5" a="1"/>
  <c r="N95" i="5" s="1"/>
  <c r="N94" i="5" a="1"/>
  <c r="N94" i="5" s="1"/>
  <c r="N93" i="5" a="1"/>
  <c r="N93" i="5"/>
  <c r="N92" i="5" a="1"/>
  <c r="N92" i="5" s="1"/>
  <c r="N91" i="5" a="1"/>
  <c r="N91" i="5" s="1"/>
  <c r="N90" i="5" a="1"/>
  <c r="N90" i="5" s="1"/>
  <c r="N89" i="5" a="1"/>
  <c r="N89" i="5" s="1"/>
  <c r="N88" i="5" a="1"/>
  <c r="N88" i="5" s="1"/>
  <c r="N87" i="5" a="1"/>
  <c r="N87" i="5" s="1"/>
  <c r="N86" i="5" a="1"/>
  <c r="N86" i="5" s="1"/>
  <c r="N85" i="5" a="1"/>
  <c r="N85" i="5" s="1"/>
  <c r="N84" i="5" a="1"/>
  <c r="N84" i="5" s="1"/>
  <c r="N83" i="5" a="1"/>
  <c r="N83" i="5" s="1"/>
  <c r="N82" i="5" a="1"/>
  <c r="N82" i="5" s="1"/>
  <c r="N81" i="5" a="1"/>
  <c r="N81" i="5" s="1"/>
  <c r="N80" i="5" a="1"/>
  <c r="N80" i="5" s="1"/>
  <c r="N79" i="5" a="1"/>
  <c r="N79" i="5" s="1"/>
  <c r="N78" i="5" a="1"/>
  <c r="N78" i="5" s="1"/>
  <c r="N77" i="5" a="1"/>
  <c r="N77" i="5" s="1"/>
  <c r="N76" i="5" a="1"/>
  <c r="N76" i="5" s="1"/>
  <c r="N75" i="5" a="1"/>
  <c r="N75" i="5"/>
  <c r="N74" i="5" a="1"/>
  <c r="N74" i="5" s="1"/>
  <c r="N73" i="5" a="1"/>
  <c r="N73" i="5" s="1"/>
  <c r="N72" i="5" a="1"/>
  <c r="N72" i="5" s="1"/>
  <c r="N71" i="5" a="1"/>
  <c r="N71" i="5" s="1"/>
  <c r="N70" i="5" a="1"/>
  <c r="N70" i="5" s="1"/>
  <c r="N69" i="5" a="1"/>
  <c r="N69" i="5" s="1"/>
  <c r="N68" i="5" a="1"/>
  <c r="N68" i="5" s="1"/>
  <c r="N67" i="5" a="1"/>
  <c r="N67" i="5" s="1"/>
  <c r="N66" i="5" a="1"/>
  <c r="N66" i="5" s="1"/>
  <c r="N65" i="5" a="1"/>
  <c r="N65" i="5" s="1"/>
  <c r="N64" i="5" a="1"/>
  <c r="N64" i="5" s="1"/>
  <c r="N63" i="5" a="1"/>
  <c r="N63" i="5"/>
  <c r="N62" i="5" a="1"/>
  <c r="N62" i="5" s="1"/>
  <c r="N61" i="5" a="1"/>
  <c r="N61" i="5" s="1"/>
  <c r="N60" i="5" a="1"/>
  <c r="N60" i="5" s="1"/>
  <c r="N59" i="5" a="1"/>
  <c r="N59" i="5" s="1"/>
  <c r="N58" i="5" a="1"/>
  <c r="N58" i="5" s="1"/>
  <c r="N57" i="5" a="1"/>
  <c r="N57" i="5" s="1"/>
  <c r="N56" i="5" a="1"/>
  <c r="N56" i="5" s="1"/>
  <c r="N55" i="5" a="1"/>
  <c r="N55" i="5" s="1"/>
  <c r="N54" i="5" a="1"/>
  <c r="N54" i="5" s="1"/>
  <c r="N53" i="5" a="1"/>
  <c r="N53" i="5" s="1"/>
  <c r="N52" i="5" a="1"/>
  <c r="N52" i="5" s="1"/>
  <c r="N51" i="5" a="1"/>
  <c r="N51" i="5" s="1"/>
  <c r="N50" i="5" a="1"/>
  <c r="N50" i="5" s="1"/>
  <c r="N49" i="5" a="1"/>
  <c r="N49" i="5" s="1"/>
  <c r="N48" i="5" a="1"/>
  <c r="N48" i="5" s="1"/>
  <c r="N47" i="5" a="1"/>
  <c r="N47" i="5" s="1"/>
  <c r="N46" i="5" a="1"/>
  <c r="N46" i="5" s="1"/>
  <c r="N45" i="5" a="1"/>
  <c r="N45" i="5" s="1"/>
  <c r="N44" i="5" a="1"/>
  <c r="N44" i="5" s="1"/>
  <c r="N43" i="5" a="1"/>
  <c r="N43" i="5" s="1"/>
  <c r="N42" i="5" a="1"/>
  <c r="N42" i="5" s="1"/>
  <c r="N41" i="5" a="1"/>
  <c r="N41" i="5" s="1"/>
  <c r="N40" i="5" a="1"/>
  <c r="N40" i="5" s="1"/>
  <c r="N39" i="5" a="1"/>
  <c r="N39" i="5" s="1"/>
  <c r="N38" i="5" a="1"/>
  <c r="N38" i="5" s="1"/>
  <c r="N37" i="5" a="1"/>
  <c r="N37" i="5" s="1"/>
  <c r="N36" i="5" a="1"/>
  <c r="N36" i="5" s="1"/>
  <c r="N35" i="5" a="1"/>
  <c r="N35" i="5" s="1"/>
  <c r="N34" i="5" a="1"/>
  <c r="N34" i="5"/>
  <c r="N33" i="5" a="1"/>
  <c r="N33" i="5"/>
  <c r="N32" i="5" a="1"/>
  <c r="N32" i="5" s="1"/>
  <c r="N31" i="5" a="1"/>
  <c r="N31" i="5" s="1"/>
  <c r="N30" i="5" a="1"/>
  <c r="N30" i="5" s="1"/>
  <c r="N29" i="5" a="1"/>
  <c r="N29" i="5" s="1"/>
  <c r="N28" i="5" a="1"/>
  <c r="N28" i="5" s="1"/>
  <c r="N27" i="5" a="1"/>
  <c r="N27" i="5" s="1"/>
  <c r="N26" i="5" a="1"/>
  <c r="N26" i="5" s="1"/>
  <c r="N25" i="5" a="1"/>
  <c r="N25" i="5"/>
  <c r="N24" i="5" a="1"/>
  <c r="N24" i="5" s="1"/>
  <c r="N23" i="5" a="1"/>
  <c r="N23" i="5" s="1"/>
  <c r="N22" i="5" a="1"/>
  <c r="N22" i="5"/>
  <c r="N21" i="5" a="1"/>
  <c r="N21" i="5"/>
  <c r="N20" i="5" a="1"/>
  <c r="N20" i="5" s="1"/>
  <c r="N19" i="5" a="1"/>
  <c r="N19" i="5" s="1"/>
  <c r="N18" i="5" a="1"/>
  <c r="N18" i="5" s="1"/>
  <c r="N17" i="5" a="1"/>
  <c r="N17" i="5" s="1"/>
  <c r="N16" i="5" a="1"/>
  <c r="N16" i="5"/>
  <c r="N15" i="5" a="1"/>
  <c r="N15" i="5"/>
  <c r="N14" i="5" a="1"/>
  <c r="N14" i="5" s="1"/>
  <c r="N13" i="5" a="1"/>
  <c r="N13" i="5" s="1"/>
  <c r="N12" i="5" a="1"/>
  <c r="N12" i="5"/>
  <c r="N11" i="5" a="1"/>
  <c r="N11" i="5" s="1"/>
  <c r="N10" i="5" a="1"/>
  <c r="N10" i="5" s="1"/>
  <c r="N9" i="5" a="1"/>
  <c r="N9" i="5"/>
  <c r="N8" i="5" a="1"/>
  <c r="N8" i="5" s="1"/>
  <c r="N7" i="5" a="1"/>
  <c r="N7" i="5"/>
  <c r="N6" i="5" a="1"/>
  <c r="N6" i="5"/>
  <c r="N5" i="5" a="1"/>
  <c r="N5" i="5" s="1"/>
  <c r="N4" i="5" a="1"/>
  <c r="N4" i="5"/>
  <c r="N3" i="5" a="1"/>
  <c r="N3" i="5" s="1"/>
  <c r="N2" i="5" a="1"/>
  <c r="N2" i="5" s="1"/>
  <c r="K14" i="2" l="1"/>
  <c r="K26" i="2"/>
  <c r="K40" i="2"/>
  <c r="K52" i="2"/>
  <c r="K64" i="2"/>
  <c r="K76" i="2"/>
  <c r="K88" i="2"/>
  <c r="L6" i="2"/>
  <c r="L18" i="2"/>
  <c r="L32" i="2"/>
  <c r="L44" i="2"/>
  <c r="L56" i="2"/>
  <c r="L68" i="2"/>
  <c r="L80" i="2"/>
  <c r="L92" i="2"/>
  <c r="C8" i="2"/>
  <c r="C20" i="2"/>
  <c r="C34" i="2"/>
  <c r="C46" i="2"/>
  <c r="C58" i="2"/>
  <c r="C70" i="2"/>
  <c r="C82" i="2"/>
  <c r="C94" i="2"/>
  <c r="B11" i="2"/>
  <c r="B23" i="2"/>
  <c r="B37" i="2"/>
  <c r="B49" i="2"/>
  <c r="B61" i="2"/>
  <c r="B73" i="2"/>
  <c r="B85" i="2"/>
  <c r="B2" i="2"/>
  <c r="A14" i="2"/>
  <c r="A26" i="2"/>
  <c r="A40" i="2"/>
  <c r="A52" i="2"/>
  <c r="A64" i="2"/>
  <c r="A76" i="2"/>
  <c r="A88" i="2"/>
  <c r="E23" i="2"/>
  <c r="E55" i="2"/>
  <c r="E40" i="2"/>
  <c r="E76" i="2"/>
  <c r="E6" i="2"/>
  <c r="E17" i="2"/>
  <c r="L51" i="2"/>
  <c r="B44" i="2"/>
  <c r="A71" i="2"/>
  <c r="E50" i="2"/>
  <c r="K36" i="2"/>
  <c r="L52" i="2"/>
  <c r="C54" i="2"/>
  <c r="B33" i="2"/>
  <c r="A60" i="2"/>
  <c r="K3" i="2"/>
  <c r="K15" i="2"/>
  <c r="K27" i="2"/>
  <c r="K41" i="2"/>
  <c r="K53" i="2"/>
  <c r="K65" i="2"/>
  <c r="K77" i="2"/>
  <c r="K89" i="2"/>
  <c r="L7" i="2"/>
  <c r="L19" i="2"/>
  <c r="L33" i="2"/>
  <c r="L45" i="2"/>
  <c r="L57" i="2"/>
  <c r="L69" i="2"/>
  <c r="L81" i="2"/>
  <c r="L93" i="2"/>
  <c r="C9" i="2"/>
  <c r="C21" i="2"/>
  <c r="C35" i="2"/>
  <c r="C47" i="2"/>
  <c r="C59" i="2"/>
  <c r="C71" i="2"/>
  <c r="C83" i="2"/>
  <c r="C95" i="2"/>
  <c r="B12" i="2"/>
  <c r="B24" i="2"/>
  <c r="B38" i="2"/>
  <c r="B50" i="2"/>
  <c r="B62" i="2"/>
  <c r="B74" i="2"/>
  <c r="B86" i="2"/>
  <c r="A3" i="2"/>
  <c r="A15" i="2"/>
  <c r="A27" i="2"/>
  <c r="A41" i="2"/>
  <c r="A53" i="2"/>
  <c r="A65" i="2"/>
  <c r="A77" i="2"/>
  <c r="A89" i="2"/>
  <c r="E32" i="2"/>
  <c r="E41" i="2"/>
  <c r="E77" i="2"/>
  <c r="E7" i="2"/>
  <c r="E18" i="2"/>
  <c r="L39" i="2"/>
  <c r="B56" i="2"/>
  <c r="A83" i="2"/>
  <c r="E61" i="2"/>
  <c r="K22" i="2"/>
  <c r="L64" i="2"/>
  <c r="C42" i="2"/>
  <c r="B45" i="2"/>
  <c r="A72" i="2"/>
  <c r="K4" i="2"/>
  <c r="K16" i="2"/>
  <c r="K28" i="2"/>
  <c r="K42" i="2"/>
  <c r="K54" i="2"/>
  <c r="K66" i="2"/>
  <c r="K78" i="2"/>
  <c r="K90" i="2"/>
  <c r="L8" i="2"/>
  <c r="L20" i="2"/>
  <c r="L34" i="2"/>
  <c r="L46" i="2"/>
  <c r="L58" i="2"/>
  <c r="L70" i="2"/>
  <c r="L82" i="2"/>
  <c r="L94" i="2"/>
  <c r="C10" i="2"/>
  <c r="C22" i="2"/>
  <c r="C36" i="2"/>
  <c r="C48" i="2"/>
  <c r="C60" i="2"/>
  <c r="C72" i="2"/>
  <c r="C84" i="2"/>
  <c r="C96" i="2"/>
  <c r="B13" i="2"/>
  <c r="B25" i="2"/>
  <c r="B39" i="2"/>
  <c r="B51" i="2"/>
  <c r="B63" i="2"/>
  <c r="B75" i="2"/>
  <c r="B87" i="2"/>
  <c r="A4" i="2"/>
  <c r="A16" i="2"/>
  <c r="A28" i="2"/>
  <c r="A42" i="2"/>
  <c r="A54" i="2"/>
  <c r="A66" i="2"/>
  <c r="A78" i="2"/>
  <c r="A90" i="2"/>
  <c r="E33" i="2"/>
  <c r="E65" i="2"/>
  <c r="E78" i="2"/>
  <c r="E89" i="2"/>
  <c r="E2" i="2"/>
  <c r="E19" i="2"/>
  <c r="E67" i="2"/>
  <c r="E21" i="2"/>
  <c r="K35" i="2"/>
  <c r="B68" i="2"/>
  <c r="E12" i="2"/>
  <c r="K72" i="2"/>
  <c r="A48" i="2"/>
  <c r="K5" i="2"/>
  <c r="K17" i="2"/>
  <c r="K29" i="2"/>
  <c r="K43" i="2"/>
  <c r="K55" i="2"/>
  <c r="K67" i="2"/>
  <c r="K79" i="2"/>
  <c r="K91" i="2"/>
  <c r="L9" i="2"/>
  <c r="L21" i="2"/>
  <c r="L35" i="2"/>
  <c r="L47" i="2"/>
  <c r="L59" i="2"/>
  <c r="L71" i="2"/>
  <c r="L83" i="2"/>
  <c r="L95" i="2"/>
  <c r="C11" i="2"/>
  <c r="C23" i="2"/>
  <c r="C37" i="2"/>
  <c r="C49" i="2"/>
  <c r="C61" i="2"/>
  <c r="C73" i="2"/>
  <c r="C85" i="2"/>
  <c r="C2" i="2"/>
  <c r="B14" i="2"/>
  <c r="B26" i="2"/>
  <c r="B40" i="2"/>
  <c r="B52" i="2"/>
  <c r="B64" i="2"/>
  <c r="B76" i="2"/>
  <c r="B88" i="2"/>
  <c r="A5" i="2"/>
  <c r="A17" i="2"/>
  <c r="A29" i="2"/>
  <c r="A43" i="2"/>
  <c r="A55" i="2"/>
  <c r="A67" i="2"/>
  <c r="A79" i="2"/>
  <c r="A91" i="2"/>
  <c r="E34" i="2"/>
  <c r="E45" i="2"/>
  <c r="E57" i="2"/>
  <c r="E66" i="2"/>
  <c r="E79" i="2"/>
  <c r="E90" i="2"/>
  <c r="E8" i="2"/>
  <c r="E20" i="2"/>
  <c r="E58" i="2"/>
  <c r="E9" i="2"/>
  <c r="K9" i="2"/>
  <c r="K83" i="2"/>
  <c r="L13" i="2"/>
  <c r="L75" i="2"/>
  <c r="C27" i="2"/>
  <c r="C65" i="2"/>
  <c r="B18" i="2"/>
  <c r="A9" i="2"/>
  <c r="A59" i="2"/>
  <c r="E37" i="2"/>
  <c r="K10" i="2"/>
  <c r="K84" i="2"/>
  <c r="L26" i="2"/>
  <c r="L76" i="2"/>
  <c r="C4" i="2"/>
  <c r="C66" i="2"/>
  <c r="B19" i="2"/>
  <c r="B81" i="2"/>
  <c r="A36" i="2"/>
  <c r="A2" i="2"/>
  <c r="K6" i="2"/>
  <c r="K18" i="2"/>
  <c r="K32" i="2"/>
  <c r="K44" i="2"/>
  <c r="K56" i="2"/>
  <c r="K68" i="2"/>
  <c r="K80" i="2"/>
  <c r="K92" i="2"/>
  <c r="L10" i="2"/>
  <c r="L22" i="2"/>
  <c r="L36" i="2"/>
  <c r="L48" i="2"/>
  <c r="L60" i="2"/>
  <c r="L72" i="2"/>
  <c r="L84" i="2"/>
  <c r="L96" i="2"/>
  <c r="C12" i="2"/>
  <c r="C24" i="2"/>
  <c r="C38" i="2"/>
  <c r="C50" i="2"/>
  <c r="C62" i="2"/>
  <c r="C74" i="2"/>
  <c r="C86" i="2"/>
  <c r="B3" i="2"/>
  <c r="B15" i="2"/>
  <c r="B27" i="2"/>
  <c r="B41" i="2"/>
  <c r="B53" i="2"/>
  <c r="B65" i="2"/>
  <c r="B77" i="2"/>
  <c r="B89" i="2"/>
  <c r="A6" i="2"/>
  <c r="A18" i="2"/>
  <c r="A32" i="2"/>
  <c r="A44" i="2"/>
  <c r="A56" i="2"/>
  <c r="A68" i="2"/>
  <c r="A80" i="2"/>
  <c r="A92" i="2"/>
  <c r="E26" i="2"/>
  <c r="E46" i="2"/>
  <c r="E80" i="2"/>
  <c r="E91" i="2"/>
  <c r="K21" i="2"/>
  <c r="K71" i="2"/>
  <c r="K95" i="2"/>
  <c r="L63" i="2"/>
  <c r="C15" i="2"/>
  <c r="C77" i="2"/>
  <c r="B32" i="2"/>
  <c r="A21" i="2"/>
  <c r="A95" i="2"/>
  <c r="E95" i="2"/>
  <c r="K60" i="2"/>
  <c r="L40" i="2"/>
  <c r="C16" i="2"/>
  <c r="B7" i="2"/>
  <c r="B93" i="2"/>
  <c r="A84" i="2"/>
  <c r="K7" i="2"/>
  <c r="K19" i="2"/>
  <c r="K33" i="2"/>
  <c r="K45" i="2"/>
  <c r="K57" i="2"/>
  <c r="K69" i="2"/>
  <c r="K81" i="2"/>
  <c r="K93" i="2"/>
  <c r="L11" i="2"/>
  <c r="L23" i="2"/>
  <c r="L37" i="2"/>
  <c r="L49" i="2"/>
  <c r="L61" i="2"/>
  <c r="L73" i="2"/>
  <c r="L85" i="2"/>
  <c r="L2" i="2"/>
  <c r="C13" i="2"/>
  <c r="C25" i="2"/>
  <c r="C39" i="2"/>
  <c r="C51" i="2"/>
  <c r="C63" i="2"/>
  <c r="C75" i="2"/>
  <c r="C87" i="2"/>
  <c r="B4" i="2"/>
  <c r="B16" i="2"/>
  <c r="B28" i="2"/>
  <c r="B42" i="2"/>
  <c r="B54" i="2"/>
  <c r="B66" i="2"/>
  <c r="B78" i="2"/>
  <c r="B90" i="2"/>
  <c r="A7" i="2"/>
  <c r="A19" i="2"/>
  <c r="A33" i="2"/>
  <c r="A45" i="2"/>
  <c r="A57" i="2"/>
  <c r="A69" i="2"/>
  <c r="A81" i="2"/>
  <c r="A93" i="2"/>
  <c r="E35" i="2"/>
  <c r="E47" i="2"/>
  <c r="E59" i="2"/>
  <c r="E68" i="2"/>
  <c r="E81" i="2"/>
  <c r="E92" i="2"/>
  <c r="E10" i="2"/>
  <c r="K59" i="2"/>
  <c r="L25" i="2"/>
  <c r="L87" i="2"/>
  <c r="C41" i="2"/>
  <c r="C89" i="2"/>
  <c r="B80" i="2"/>
  <c r="A35" i="2"/>
  <c r="E70" i="2"/>
  <c r="K48" i="2"/>
  <c r="L14" i="2"/>
  <c r="L88" i="2"/>
  <c r="C28" i="2"/>
  <c r="C90" i="2"/>
  <c r="B57" i="2"/>
  <c r="A10" i="2"/>
  <c r="K8" i="2"/>
  <c r="K20" i="2"/>
  <c r="K34" i="2"/>
  <c r="K46" i="2"/>
  <c r="K58" i="2"/>
  <c r="K70" i="2"/>
  <c r="K82" i="2"/>
  <c r="K94" i="2"/>
  <c r="L12" i="2"/>
  <c r="L24" i="2"/>
  <c r="L38" i="2"/>
  <c r="L50" i="2"/>
  <c r="L62" i="2"/>
  <c r="L74" i="2"/>
  <c r="L86" i="2"/>
  <c r="K2" i="2"/>
  <c r="C14" i="2"/>
  <c r="C26" i="2"/>
  <c r="C40" i="2"/>
  <c r="C52" i="2"/>
  <c r="C64" i="2"/>
  <c r="C76" i="2"/>
  <c r="C88" i="2"/>
  <c r="B5" i="2"/>
  <c r="B17" i="2"/>
  <c r="B29" i="2"/>
  <c r="B43" i="2"/>
  <c r="B55" i="2"/>
  <c r="B67" i="2"/>
  <c r="B79" i="2"/>
  <c r="B91" i="2"/>
  <c r="A8" i="2"/>
  <c r="A20" i="2"/>
  <c r="A34" i="2"/>
  <c r="A46" i="2"/>
  <c r="A58" i="2"/>
  <c r="A70" i="2"/>
  <c r="A82" i="2"/>
  <c r="A94" i="2"/>
  <c r="E36" i="2"/>
  <c r="E63" i="2"/>
  <c r="E60" i="2"/>
  <c r="E69" i="2"/>
  <c r="E82" i="2"/>
  <c r="E94" i="2"/>
  <c r="E11" i="2"/>
  <c r="K47" i="2"/>
  <c r="C3" i="2"/>
  <c r="C53" i="2"/>
  <c r="B6" i="2"/>
  <c r="B92" i="2"/>
  <c r="A47" i="2"/>
  <c r="E83" i="2"/>
  <c r="K96" i="2"/>
  <c r="C78" i="2"/>
  <c r="B69" i="2"/>
  <c r="A22" i="2"/>
  <c r="K51" i="2"/>
  <c r="L5" i="2"/>
  <c r="L55" i="2"/>
  <c r="C7" i="2"/>
  <c r="C57" i="2"/>
  <c r="B10" i="2"/>
  <c r="B60" i="2"/>
  <c r="A13" i="2"/>
  <c r="A63" i="2"/>
  <c r="E27" i="2"/>
  <c r="E38" i="2"/>
  <c r="A25" i="2"/>
  <c r="C32" i="2"/>
  <c r="A86" i="2"/>
  <c r="L79" i="2"/>
  <c r="E75" i="2"/>
  <c r="C91" i="2"/>
  <c r="E84" i="2"/>
  <c r="L90" i="2"/>
  <c r="B95" i="2"/>
  <c r="C5" i="2"/>
  <c r="E86" i="2"/>
  <c r="L4" i="2"/>
  <c r="A12" i="2"/>
  <c r="K11" i="2"/>
  <c r="K61" i="2"/>
  <c r="L15" i="2"/>
  <c r="L65" i="2"/>
  <c r="C17" i="2"/>
  <c r="C67" i="2"/>
  <c r="B20" i="2"/>
  <c r="B70" i="2"/>
  <c r="A23" i="2"/>
  <c r="A73" i="2"/>
  <c r="E42" i="2"/>
  <c r="E39" i="2"/>
  <c r="E93" i="2"/>
  <c r="B72" i="2"/>
  <c r="E5" i="2"/>
  <c r="L78" i="2"/>
  <c r="A38" i="2"/>
  <c r="L29" i="2"/>
  <c r="E28" i="2"/>
  <c r="B46" i="2"/>
  <c r="E15" i="2"/>
  <c r="K86" i="2"/>
  <c r="A50" i="2"/>
  <c r="L53" i="2"/>
  <c r="K50" i="2"/>
  <c r="A62" i="2"/>
  <c r="K12" i="2"/>
  <c r="K62" i="2"/>
  <c r="L16" i="2"/>
  <c r="L66" i="2"/>
  <c r="C18" i="2"/>
  <c r="C68" i="2"/>
  <c r="B21" i="2"/>
  <c r="B71" i="2"/>
  <c r="A24" i="2"/>
  <c r="A74" i="2"/>
  <c r="E49" i="2"/>
  <c r="E3" i="2"/>
  <c r="A75" i="2"/>
  <c r="E4" i="2"/>
  <c r="L28" i="2"/>
  <c r="B83" i="2"/>
  <c r="E51" i="2"/>
  <c r="B36" i="2"/>
  <c r="E52" i="2"/>
  <c r="A49" i="2"/>
  <c r="L42" i="2"/>
  <c r="E85" i="2"/>
  <c r="B48" i="2"/>
  <c r="A11" i="2"/>
  <c r="C56" i="2"/>
  <c r="K13" i="2"/>
  <c r="K63" i="2"/>
  <c r="L17" i="2"/>
  <c r="L67" i="2"/>
  <c r="C19" i="2"/>
  <c r="C69" i="2"/>
  <c r="B22" i="2"/>
  <c r="E71" i="2"/>
  <c r="C80" i="2"/>
  <c r="E13" i="2"/>
  <c r="C33" i="2"/>
  <c r="A87" i="2"/>
  <c r="E14" i="2"/>
  <c r="E29" i="2"/>
  <c r="B47" i="2"/>
  <c r="L91" i="2"/>
  <c r="A51" i="2"/>
  <c r="L54" i="2"/>
  <c r="E25" i="2"/>
  <c r="K23" i="2"/>
  <c r="K73" i="2"/>
  <c r="L27" i="2"/>
  <c r="L77" i="2"/>
  <c r="C29" i="2"/>
  <c r="C79" i="2"/>
  <c r="B34" i="2"/>
  <c r="B82" i="2"/>
  <c r="A37" i="2"/>
  <c r="A85" i="2"/>
  <c r="E72" i="2"/>
  <c r="K74" i="2"/>
  <c r="B35" i="2"/>
  <c r="E73" i="2"/>
  <c r="K75" i="2"/>
  <c r="B84" i="2"/>
  <c r="B94" i="2"/>
  <c r="K38" i="2"/>
  <c r="E16" i="2"/>
  <c r="C45" i="2"/>
  <c r="L3" i="2"/>
  <c r="B58" i="2"/>
  <c r="C6" i="2"/>
  <c r="K24" i="2"/>
  <c r="E53" i="2"/>
  <c r="C92" i="2"/>
  <c r="E96" i="2"/>
  <c r="K87" i="2"/>
  <c r="C93" i="2"/>
  <c r="E74" i="2"/>
  <c r="B8" i="2"/>
  <c r="E62" i="2"/>
  <c r="K25" i="2"/>
  <c r="C81" i="2"/>
  <c r="A39" i="2"/>
  <c r="C44" i="2"/>
  <c r="E54" i="2"/>
  <c r="K39" i="2"/>
  <c r="B96" i="2"/>
  <c r="B9" i="2"/>
  <c r="K37" i="2"/>
  <c r="K85" i="2"/>
  <c r="L41" i="2"/>
  <c r="L89" i="2"/>
  <c r="C43" i="2"/>
  <c r="L43" i="2"/>
  <c r="E22" i="2"/>
  <c r="K49" i="2"/>
  <c r="C55" i="2"/>
  <c r="A61" i="2"/>
  <c r="E24" i="2"/>
  <c r="B59" i="2"/>
</calcChain>
</file>

<file path=xl/sharedStrings.xml><?xml version="1.0" encoding="utf-8"?>
<sst xmlns="http://schemas.openxmlformats.org/spreadsheetml/2006/main" count="3761" uniqueCount="1026">
  <si>
    <t>email</t>
  </si>
  <si>
    <t>uid</t>
  </si>
  <si>
    <t>groupCode</t>
  </si>
  <si>
    <t>justification</t>
  </si>
  <si>
    <t>selectedHabitat</t>
  </si>
  <si>
    <t>selectedAlien</t>
  </si>
  <si>
    <t>timeStamp</t>
  </si>
  <si>
    <t>s136167@users.alienrescue.net</t>
  </si>
  <si>
    <t>00ecef66-355b-4c5c-9ebd-7f2981f3db0b</t>
  </si>
  <si>
    <t>s149231@users.alienrescue.net</t>
  </si>
  <si>
    <t>019dbf14-977f-4413-809d-edf279e146cc</t>
  </si>
  <si>
    <t>It is a good home because its hot which kalids love. Its rocky so the kailds can dig which they do to build homes.</t>
  </si>
  <si>
    <t>MERCURY</t>
  </si>
  <si>
    <t>Kaylid</t>
  </si>
  <si>
    <t>Tuesday May 31 2016 1:47 PM</t>
  </si>
  <si>
    <t>s542916@users.alienrescue.net</t>
  </si>
  <si>
    <t>01a3c4c1-a3de-43f2-8e5c-99f8156e92e4</t>
  </si>
  <si>
    <t>s154242@users.alienrescue.net</t>
  </si>
  <si>
    <t>0231b894-706b-468a-952c-4d46b855d124</t>
  </si>
  <si>
    <t>s670179@users.alienrescue.net</t>
  </si>
  <si>
    <t>02a401f2-7c68-441a-a0f7-bec350b174e4</t>
  </si>
  <si>
    <t>s542884@users.alienrescue.net</t>
  </si>
  <si>
    <t>02a9cfd5-dcd0-467c-92c9-8380b3426429</t>
  </si>
  <si>
    <t>VENUS</t>
  </si>
  <si>
    <t>Eolani</t>
  </si>
  <si>
    <t>s542929@users.alienrescue.net</t>
  </si>
  <si>
    <t>06ac8646-5e41-40e7-9810-f9e83873d795</t>
  </si>
  <si>
    <t>IO has a temperature that will be very good for you and the crust contains the gases you need to breathe. I hope you like it there. =)</t>
  </si>
  <si>
    <t>IO</t>
  </si>
  <si>
    <t>Thursday May 26 2016 3:16 PM</t>
  </si>
  <si>
    <t>The temperature is 450 degrees kelvin which is good for you.Mercury contains sodium and oxygen so you can breath happy. There is also almost no seismic activity. I hope you like it there. =) :)</t>
  </si>
  <si>
    <t>Tuesday May 31 2016 3:16 PM</t>
  </si>
  <si>
    <t>The temperature is perfect the gases you need to breath are there and its just perfect</t>
  </si>
  <si>
    <t>MOON</t>
  </si>
  <si>
    <t>Wednesday June 1 2016 3:23 PM</t>
  </si>
  <si>
    <t>s532403@users.alienrescue.net</t>
  </si>
  <si>
    <t>07185a55-b808-428c-8621-feec61f06665</t>
  </si>
  <si>
    <t>s662147@users.alienrescue.net</t>
  </si>
  <si>
    <t>07ad4da7-f534-42ee-98ea-0788b7a130be</t>
  </si>
  <si>
    <t>s159248@users.alienrescue.net</t>
  </si>
  <si>
    <t>07d9cd12-d756-4315-9c08-4145f978bb4a</t>
  </si>
  <si>
    <t>Wrofts live in gas giants...there is no dangerous weatherbut winds and a type of food all wrofts need is air.They like cold environments and this planet is cold.It is also very cloudy in the atmosphere but clear inside it.</t>
  </si>
  <si>
    <t>JUPITER</t>
  </si>
  <si>
    <t>Wroft</t>
  </si>
  <si>
    <t>Friday May 27 2016 3:03 PM</t>
  </si>
  <si>
    <t>s661830@users.alienrescue.net</t>
  </si>
  <si>
    <t>08028e7e-85a1-457e-b210-3ebc1f54a5a8</t>
  </si>
  <si>
    <t>s662048@users.alienrescue.net</t>
  </si>
  <si>
    <t>086c1631-a8d9-47e9-9802-b60e60250a4e</t>
  </si>
  <si>
    <t>s542876@users.alienrescue.net</t>
  </si>
  <si>
    <t>0a7d8321-e3fc-4842-a3af-50318248fcf1</t>
  </si>
  <si>
    <t>There is no atmosphere barely any seismic activity carbon (which the akona needs to survive) less than 100K (survivable temperature)</t>
  </si>
  <si>
    <t>CHARON</t>
  </si>
  <si>
    <t>Akona</t>
  </si>
  <si>
    <t>Tuesday May 31 2016 11:15 AM</t>
  </si>
  <si>
    <t>s127790@users.alienrescue.net</t>
  </si>
  <si>
    <t>0b972251-eb23-4b4d-9740-3a8f32829470</t>
  </si>
  <si>
    <t>It has ground they can dig and good tempertures. It can supply a good home.</t>
  </si>
  <si>
    <t>Wednesday May 25 2016 2:55 PM</t>
  </si>
  <si>
    <t>It's the only moon/planet with sulfur</t>
  </si>
  <si>
    <t>Jakala-Tay</t>
  </si>
  <si>
    <t>Wednesday May 25 2016 3:23 PM</t>
  </si>
  <si>
    <t>This place has a lot of water and it is very cold</t>
  </si>
  <si>
    <t>GANYMEDE</t>
  </si>
  <si>
    <t>Sylcari</t>
  </si>
  <si>
    <t>Friday May 27 2016 11:02 AM</t>
  </si>
  <si>
    <t>It has calcium water and its cold</t>
  </si>
  <si>
    <t>EUROPA</t>
  </si>
  <si>
    <t>Friday May 27 2016 11:18 AM</t>
  </si>
  <si>
    <t>s661864@users.alienrescue.net</t>
  </si>
  <si>
    <t>0e4c9939-8239-4a5a-b9e1-b968d1907216</t>
  </si>
  <si>
    <t>s422727@users.alienrescue.net</t>
  </si>
  <si>
    <t>0e85ac36-9286-469b-b09c-c44e59aa8f5f</t>
  </si>
  <si>
    <t>s670308@users.alienrescue.net</t>
  </si>
  <si>
    <t>0edc9bee-b0a1-44a5-92cd-5b33d7b194e0</t>
  </si>
  <si>
    <t>s662088@users.alienrescue.net</t>
  </si>
  <si>
    <t>1165c5fb-9633-4d3a-89c1-10cb4a8e8271</t>
  </si>
  <si>
    <t>s661853@users.alienrescue.net</t>
  </si>
  <si>
    <t>120b9018-ef30-407f-8688-b99a5060c012</t>
  </si>
  <si>
    <t>s471691@users.alienrescue.net</t>
  </si>
  <si>
    <t>12757e74-f0b1-4227-ba3d-0d756a3b0700</t>
  </si>
  <si>
    <t>why</t>
  </si>
  <si>
    <t>SUN</t>
  </si>
  <si>
    <t>Wednesday May 18 2016 1:19 PM</t>
  </si>
  <si>
    <t>s621813@users.alienrescue.net</t>
  </si>
  <si>
    <t>12e7a8dd-d766-45a1-88a0-9218cb9176fa</t>
  </si>
  <si>
    <t>s542968@users.alienrescue.net</t>
  </si>
  <si>
    <t>1423b259-0d16-427a-9f6f-94e027105246</t>
  </si>
  <si>
    <t>s145774@users.alienrescue.net</t>
  </si>
  <si>
    <t>17fceb4b-0581-4413-8149-0f2a71e4171e</t>
  </si>
  <si>
    <t>s111118@users.alienrescue.net</t>
  </si>
  <si>
    <t>1b4e36aa-f162-42a0-a850-87acf8e6dafc</t>
  </si>
  <si>
    <t>1baa9741-5504-41bb-92f6-0af9935e0857</t>
  </si>
  <si>
    <t>MARS</t>
  </si>
  <si>
    <t>EARTH</t>
  </si>
  <si>
    <t>s430876@users.alienrescue.net</t>
  </si>
  <si>
    <t>1dce6814-6f06-4ac4-8c87-9aff4d760bc6</t>
  </si>
  <si>
    <t>it is cold and easy for it to live and it has the right amount of gravity it is same size as their home world\n</t>
  </si>
  <si>
    <t>Wednesday May 25 2016 1:34 PM</t>
  </si>
  <si>
    <t>1e5aa828-86e7-4131-8b88-776cddcdf627</t>
  </si>
  <si>
    <t>because it has small earthquakes and has good tempter on the planet so it could live.</t>
  </si>
  <si>
    <t>PHOBOS</t>
  </si>
  <si>
    <t>Tuesday May 31 2016 11:14 AM</t>
  </si>
  <si>
    <t>s670287@users.alienrescue.net</t>
  </si>
  <si>
    <t>1e748efc-17f4-4a3f-af4e-4565b859bd93</t>
  </si>
  <si>
    <t>I think Castillo is a good home for the Akona species because it suits all of the Akona's needs like food shelter and many other needs</t>
  </si>
  <si>
    <t>CALLISTO</t>
  </si>
  <si>
    <t>Friday May 27 2016 1:05 PM</t>
  </si>
  <si>
    <t>I think this is a good place because it suits all of the Jakala-Tay's needs like food and shelter</t>
  </si>
  <si>
    <t>Tuesday May 31 2016 12:58 PM</t>
  </si>
  <si>
    <t>s158615@users.alienrescue.net</t>
  </si>
  <si>
    <t>2077e844-d925-42a8-b4d9-08c0ad6be429</t>
  </si>
  <si>
    <t>s661764@users.alienrescue.net</t>
  </si>
  <si>
    <t>22cb144c-56e5-4495-9ce2-5a449a4dd305</t>
  </si>
  <si>
    <t>s631878@users.alienrescue.net</t>
  </si>
  <si>
    <t>233e3966-a33b-4fcd-a848-8fbccc887654</t>
  </si>
  <si>
    <t>s542244@users.alienrescue.net</t>
  </si>
  <si>
    <t>23ab22bb-3168-428f-a3ac-6fa2a1b9127d</t>
  </si>
  <si>
    <t>s109440@users.alienrescue.net</t>
  </si>
  <si>
    <t>23e35880-8322-4e37-9c57-e7e0b4dc1a58</t>
  </si>
  <si>
    <t>s542882@users.alienrescue.net</t>
  </si>
  <si>
    <t>242ab43d-fced-438d-a174-0767c8b72922</t>
  </si>
  <si>
    <t>We chose IO because it has a temperature that will be very good for them. The crust has the gases they need to breathe. The Kaylids live underground and some parts are over 500 degrees celsius.</t>
  </si>
  <si>
    <t>The temperature is 450K which is good for them Part of Mercury is sodium which helps them breath and there is not alot of seismic activity.</t>
  </si>
  <si>
    <t>Tuesday May 31 2016 3:14 PM</t>
  </si>
  <si>
    <t>The temperature is good for them to sleep and it is part sodium which is what they need to breathe.</t>
  </si>
  <si>
    <t>s105438@users.alienrescue.net</t>
  </si>
  <si>
    <t>242b1b39-cc2b-4948-82cf-d58a8620eec1</t>
  </si>
  <si>
    <t>It is a cold environment and has cold water. Also if any diseases are present that we do not know of the Sylcari will be able to cure it. The deep icy waters beneath Europa's surface is easy for communication with other members of their species.</t>
  </si>
  <si>
    <t>Tuesday May 31 2016 9:48 AM</t>
  </si>
  <si>
    <t>s471688@users.alienrescue.net</t>
  </si>
  <si>
    <t>24c8da1f-7488-40af-baa8-c1cc03072a4d</t>
  </si>
  <si>
    <t>s422886@users.alienrescue.net</t>
  </si>
  <si>
    <t>255263a5-bc05-4e53-b348-3b87676abdb1</t>
  </si>
  <si>
    <t>s670647@users.alienrescue.net</t>
  </si>
  <si>
    <t>25ecb56b-d008-490c-8622-d1f0ef8da639</t>
  </si>
  <si>
    <t>s542637@users.alienrescue.net</t>
  </si>
  <si>
    <t>26e4ad64-8e2f-4727-b1e1-49fdac56b242</t>
  </si>
  <si>
    <t>s106974@users.alienrescue.net</t>
  </si>
  <si>
    <t>27e52160-215e-4cbc-8dac-c9e92e65b688</t>
  </si>
  <si>
    <t>s542245@users.alienrescue.net</t>
  </si>
  <si>
    <t>29cc4c7a-3e1d-4a70-9951-630c4098e445</t>
  </si>
  <si>
    <t>s471729@users.alienrescue.net</t>
  </si>
  <si>
    <t>2a1c8ad2-6c5f-4812-aff3-ac321a6476ec</t>
  </si>
  <si>
    <t>s471636@users.alienrescue.net</t>
  </si>
  <si>
    <t>2c40e3e9-8852-43bb-bb7d-b9b6810a58bf</t>
  </si>
  <si>
    <t>s422959@users.alienrescue.net</t>
  </si>
  <si>
    <t>2d03c642-5b10-4e7d-9ee7-fccc87b45eb2</t>
  </si>
  <si>
    <t>s149704@users.alienrescue.net</t>
  </si>
  <si>
    <t>2de5e24a-9dca-460e-aceb-3785d7dbc4be</t>
  </si>
  <si>
    <t>s147546@users.alienrescue.net</t>
  </si>
  <si>
    <t>2f35e1fc-98a1-4677-98e5-28ce3fec7256</t>
  </si>
  <si>
    <t>s112176@users.alienrescue.net</t>
  </si>
  <si>
    <t>300c556e-560b-436f-a60d-66b4fbcabdc3</t>
  </si>
  <si>
    <t>s471747@users.alienrescue.net</t>
  </si>
  <si>
    <t>30d3d442-b320-4553-8d90-e7ae47acc76d</t>
  </si>
  <si>
    <t>s471847@users.alienrescue.net</t>
  </si>
  <si>
    <t>32842fa1-5492-4f61-868f-9007015ce3e8</t>
  </si>
  <si>
    <t>s622117@users.alienrescue.net</t>
  </si>
  <si>
    <t>32e5ed30-6439-4780-8e4b-cb315ee3c14e</t>
  </si>
  <si>
    <t xml:space="preserve">This planet is has barley any seismic activity it is hot and has a source of water it has no oxygen but they can make their own  there is no atmosphere but the take the gas out of rocks to make a atmosphere. </t>
  </si>
  <si>
    <t>Friday May 27 2016 11:56 AM</t>
  </si>
  <si>
    <t>this is a good home because it has low seismic activity and lots of water and  low tempature</t>
  </si>
  <si>
    <t>Tuesday May 31 2016 12:40 PM</t>
  </si>
  <si>
    <t>It's a good habitat because there is the elements that they need and a thick atmosphere for them to float in with light so that they can see each other's lights(communication).</t>
  </si>
  <si>
    <t>Wednesday June 1 2016 12:58 PM</t>
  </si>
  <si>
    <t>s128564@users.alienrescue.net</t>
  </si>
  <si>
    <t>337803d3-4846-40f2-9697-559deb99d273</t>
  </si>
  <si>
    <t xml:space="preserve">high magnetic field\nno seismic activity\nlow Atmospheric prussure </t>
  </si>
  <si>
    <t>URANUS</t>
  </si>
  <si>
    <t>Friday May 27 2016 3:24 PM</t>
  </si>
  <si>
    <t>s1399953@users.alienrescue.net</t>
  </si>
  <si>
    <t>338dc9ab-48a3-4d17-aec8-135ff956b251</t>
  </si>
  <si>
    <t>s116622@users.alienrescue.net</t>
  </si>
  <si>
    <t>34397f29-e6d6-4d24-9aa4-4f4e639c369f</t>
  </si>
  <si>
    <t>s114176@users.alienrescue.net</t>
  </si>
  <si>
    <t>35c3f79a-072c-4a47-bd6c-efc69b1ca0bd</t>
  </si>
  <si>
    <t>Europa is a good home for Sylcari because it is 56% water. The water is cold. They can't use ice as shelter and ice is only on the outer layer of Europa.</t>
  </si>
  <si>
    <t>Thursday May 26 2016 10:39 AM</t>
  </si>
  <si>
    <t>Has 53% water. Has a strong magnetic field and a thin atmosphere.</t>
  </si>
  <si>
    <t>Thursday May 26 2016 10:55 AM</t>
  </si>
  <si>
    <t xml:space="preserve">Has some water. OK field. Atmosphere thin. </t>
  </si>
  <si>
    <t>Friday May 27 2016 1:26 PM</t>
  </si>
  <si>
    <t>It has oxygen and has more sunlight than callisto. it needs sunlight because it eats plants and insects and they need light.</t>
  </si>
  <si>
    <t>Tuesday May 31 2016 1:32 PM</t>
  </si>
  <si>
    <t>The plant has sulfur and nitrogen and that's what they need to live.</t>
  </si>
  <si>
    <t>Wednesday June 1 2016 1:36 PM</t>
  </si>
  <si>
    <t>has water oxygen and this alien needs this to survie</t>
  </si>
  <si>
    <t>Wednesday June 1 2016 1:50 PM</t>
  </si>
  <si>
    <t>s661771@users.alienrescue.net</t>
  </si>
  <si>
    <t>3761a029-8e0f-424c-9578-dd166319120a</t>
  </si>
  <si>
    <t>s542961@users.alienrescue.net</t>
  </si>
  <si>
    <t>383ca903-62a9-4f7a-aabb-142ec6c3b723</t>
  </si>
  <si>
    <t>s662087@users.alienrescue.net</t>
  </si>
  <si>
    <t>38ca2c81-9ba7-4c4a-a560-807139d26896</t>
  </si>
  <si>
    <t>s542530@users.alienrescue.net</t>
  </si>
  <si>
    <t>3cb14055-6ca3-4026-862b-b568e67b70ea</t>
  </si>
  <si>
    <t>s108656@users.alienrescue.net</t>
  </si>
  <si>
    <t>3d5da66b-4bb6-4b15-9b29-efac288da2d5</t>
  </si>
  <si>
    <t>s136695@users.alienrescue.net</t>
  </si>
  <si>
    <t>3f786435-602f-4727-b5b2-ea8d7602a6b6</t>
  </si>
  <si>
    <t>IO is a good home for the Kaylid because there is a very high temperaturethere is sulfur rocksother elements to make homes in volcanic activity creates new land and it has an atmosphere.</t>
  </si>
  <si>
    <t>Wednesday May 25 2016 11:16 AM</t>
  </si>
  <si>
    <t>Venus is a good home for the Kaylid because it is a very hot planet there is an atmosphere and there are craters so building houses is easy also because Venus has a greenhouse effect.</t>
  </si>
  <si>
    <t>Friday May 27 2016 9:36 AM</t>
  </si>
  <si>
    <t>Io is a good home because it has constant volcanic activity nitrogen sulfur and there is no hydrogen.</t>
  </si>
  <si>
    <t>Tuesday May 31 2016 9:45 AM</t>
  </si>
  <si>
    <t>s621764@users.alienrescue.net</t>
  </si>
  <si>
    <t>4000b78f-cf9d-4169-8b2a-e37288c7699a</t>
  </si>
  <si>
    <t>s542756@users.alienrescue.net</t>
  </si>
  <si>
    <t>40cf7b8c-7c56-475b-85ad-e20b96460848</t>
  </si>
  <si>
    <t>s4717@users.alienrescue.net</t>
  </si>
  <si>
    <t>435f9f38-2f17-43c8-8428-1c10b8b66e16</t>
  </si>
  <si>
    <t>s532399@users.alienrescue.net</t>
  </si>
  <si>
    <t>441ee450-9ec9-4e18-a0a2-1cee9b3f6203</t>
  </si>
  <si>
    <t>Venus is a good home because it has a good temperature for them. It has no magnetic field and a certain gas so they can breathe.  The storms on Venus cant bother them.</t>
  </si>
  <si>
    <t>Friday May 27 2016 9:38 AM</t>
  </si>
  <si>
    <t>Its the right temperature for Akona so they wont die and they really like rock and ice and Pluto is made of rock and ice. Pluto  is made of substances like Carbon and nitrogen which helps them breathe.</t>
  </si>
  <si>
    <t>PLUTO</t>
  </si>
  <si>
    <t>Wednesday June 1 2016 9:43 AM</t>
  </si>
  <si>
    <t>s148510@users.alienrescue.net</t>
  </si>
  <si>
    <t>44414529-428f-44ea-a306-5521ebd38b75</t>
  </si>
  <si>
    <t>because it is the best i could find</t>
  </si>
  <si>
    <t>Tuesday May 31 2016 1:41 PM</t>
  </si>
  <si>
    <t>s542894@users.alienrescue.net</t>
  </si>
  <si>
    <t>44dfd07b-4062-4aa5-b2ca-5fe7ee450732</t>
  </si>
  <si>
    <t>s690410@users.alienrescue.net</t>
  </si>
  <si>
    <t>45f97dc9-0e16-490f-9b78-a7dfc4997c13</t>
  </si>
  <si>
    <t>There is no atmosphere Barely any seismic activity carbon (which the akona needs to survive) less than 100k (survivable temperature)</t>
  </si>
  <si>
    <t>s542721@users.alienrescue.net</t>
  </si>
  <si>
    <t>471fa0de-5a4b-47ff-8f99-89cf28963ee9</t>
  </si>
  <si>
    <t>s542904@users.alienrescue.net</t>
  </si>
  <si>
    <t>483ad932-34bd-4c7d-b4fb-59600eb3c353</t>
  </si>
  <si>
    <t>s147893@users.alienrescue.net</t>
  </si>
  <si>
    <t>48e79b8c-68eb-4246-9f90-667682114a3a</t>
  </si>
  <si>
    <t>s631879@users.alienrescue.net</t>
  </si>
  <si>
    <t>49931d05-e98c-4122-a62e-8eb393d17e74</t>
  </si>
  <si>
    <t>s503366@users.alienrescue.net</t>
  </si>
  <si>
    <t>49e83c5f-c1c7-4bf1-b101-5819c87dba45</t>
  </si>
  <si>
    <t>SATURN</t>
  </si>
  <si>
    <t>s156694@users.alienrescue.net</t>
  </si>
  <si>
    <t>4bf0d205-9b20-449c-a017-9375858e527d</t>
  </si>
  <si>
    <t>s134987@users.alienrescue.net</t>
  </si>
  <si>
    <t>4ce74563-3311-4007-a540-de2421431f8c</t>
  </si>
  <si>
    <t>s543196@users.alienrescue.net</t>
  </si>
  <si>
    <t>4cfbae10-1ee7-43a5-8f39-29248759a640</t>
  </si>
  <si>
    <t>s147489@users.alienrescue.net</t>
  </si>
  <si>
    <t>4dde3a70-def6-4ccf-b49e-e65cd6c8e536</t>
  </si>
  <si>
    <t>This is good habitat because it has most of what they need.</t>
  </si>
  <si>
    <t>Wednesday May 25 2016 11:11 AM</t>
  </si>
  <si>
    <t>we choose this because it looks good fit for them\n</t>
  </si>
  <si>
    <t>Friday May 27 2016 9:29 AM</t>
  </si>
  <si>
    <t>its good because it has food and little heat</t>
  </si>
  <si>
    <t>s107518@users.alienrescue.net</t>
  </si>
  <si>
    <t>4e3d94ec-e364-48ed-b033-9ee6196c2176</t>
  </si>
  <si>
    <t>s155615@users.alienrescue.net</t>
  </si>
  <si>
    <t>4faa6dab-35d9-4a56-8f46-f6536ef54e22</t>
  </si>
  <si>
    <t>s471823@users.alienrescue.net</t>
  </si>
  <si>
    <t>50fb02e5-986a-4778-9cc6-e16f9d3dd3ec</t>
  </si>
  <si>
    <t>s690398@users.alienrescue.net</t>
  </si>
  <si>
    <t>5122ee9b-8cbb-4544-87bf-fff06a02c21c</t>
  </si>
  <si>
    <t>s471738@users.alienrescue.net</t>
  </si>
  <si>
    <t>51d77d67-2ff2-4df8-bc3e-b79fba03c38a</t>
  </si>
  <si>
    <t>s661992@users.alienrescue.net</t>
  </si>
  <si>
    <t>5280746b-ece1-4008-aeb2-d69a4f748f07</t>
  </si>
  <si>
    <t xml:space="preserve">it is cold with no atmosphere.It has a rocky and icy surface.They like the mountainous area on Akonidand that is exactly why they like living in their habitat </t>
  </si>
  <si>
    <t>Tuesday May 31 2016 9:26 AM</t>
  </si>
  <si>
    <t>s662040@users.alienrescue.net</t>
  </si>
  <si>
    <t>530802f1-578a-4725-a1b2-2a8ad207530a</t>
  </si>
  <si>
    <t>s670289@users.alienrescue.net</t>
  </si>
  <si>
    <t>536ce2f2-988f-49cc-b3a2-61ea2ba2b6ee</t>
  </si>
  <si>
    <t>s117850@users.alienrescue.net</t>
  </si>
  <si>
    <t>54a6b320-8fba-4226-ba52-c07247dd97c5</t>
  </si>
  <si>
    <t>s471748@users.alienrescue.net</t>
  </si>
  <si>
    <t>54a71959-495b-45e6-95df-8ca25b9d68ab</t>
  </si>
  <si>
    <t>Venus has a good temp(So they won't always be asleep everyday and lots of ground for homes and food.</t>
  </si>
  <si>
    <t>Wednesday May 25 2016 2:54 PM</t>
  </si>
  <si>
    <t>It is the only planet/moon with sulfur</t>
  </si>
  <si>
    <t>Wednesday May 25 2016 3:22 PM</t>
  </si>
  <si>
    <t>The moon has lots of water</t>
  </si>
  <si>
    <t>It has everything it needs.</t>
  </si>
  <si>
    <t>s661770@users.alienrescue.net</t>
  </si>
  <si>
    <t>54efc5bf-e9f4-4460-920a-2c150a007f54</t>
  </si>
  <si>
    <t>The temperature matchesthey can live on Earth and venus is almost identical to earth and Venus has oxygen and its close to the sun and good seismic activity and the atmosphere is oxygen so they can live on it</t>
  </si>
  <si>
    <t>Friday May 27 2016 10:32 AM</t>
  </si>
  <si>
    <t>The temperature is in the middle which is perfect and there is water and oxygen they can use to heat and create things with ther techology</t>
  </si>
  <si>
    <t>Tuesday May 31 2016 10:26 AM</t>
  </si>
  <si>
    <t xml:space="preserve">The atmosphere is good enough for them to live inthe temperature is pretty nice the magnetic field is strong and they can sivive the seismicautivityis ok and crators  </t>
  </si>
  <si>
    <t>Wednesday June 1 2016 10:37 AM</t>
  </si>
  <si>
    <t>s542796@users.alienrescue.net</t>
  </si>
  <si>
    <t>5713df18-91e3-4675-a1f1-855627111ccc</t>
  </si>
  <si>
    <t>s542935@users.alienrescue.net</t>
  </si>
  <si>
    <t>5942ba88-015f-4497-96ac-43175d79ab8f</t>
  </si>
  <si>
    <t>Has some water. Magnetic field okay. Atmosphere thin</t>
  </si>
  <si>
    <t>Friday May 27 2016 1:27 PM</t>
  </si>
  <si>
    <t>It has oxygen and more sunlight than Callisto. It needs sunlight because it eats plants and insects and they need that to live.</t>
  </si>
  <si>
    <t>Tuesday May 31 2016 1:31 PM</t>
  </si>
  <si>
    <t>It has sulfur and nitrogen because the jakala-Tay  and the plants need that to live.</t>
  </si>
  <si>
    <t>Wednesday June 1 2016 1:37 PM</t>
  </si>
  <si>
    <t>has water and oxygen which the alien needs to survive.</t>
  </si>
  <si>
    <t>s115728@users.alienrescue.net</t>
  </si>
  <si>
    <t>5ece3138-c7f6-4a19-889c-05797d0a0845</t>
  </si>
  <si>
    <t>s631645@users.alienrescue.net</t>
  </si>
  <si>
    <t>6452440d-4c24-4718-a6d1-aa5d8f7133aa</t>
  </si>
  <si>
    <t>s471608@users.alienrescue.net</t>
  </si>
  <si>
    <t>64525642-a97e-4321-8b31-b2dfb6e3aa29</t>
  </si>
  <si>
    <t>play soccer\n</t>
  </si>
  <si>
    <t>Tuesday May 17 2016 1:24 PM</t>
  </si>
  <si>
    <t>s661813@users.alienrescue.net</t>
  </si>
  <si>
    <t>671c3cad-67d9-4e8d-842b-ebd28779753f</t>
  </si>
  <si>
    <t>s662111@users.alienrescue.net</t>
  </si>
  <si>
    <t>686ce012-3156-427a-8027-551cdf495071</t>
  </si>
  <si>
    <t>s542765@users.alienrescue.net</t>
  </si>
  <si>
    <t>6878afb8-0a32-42c7-866a-708bb0f8fa1c</t>
  </si>
  <si>
    <t>s115325@users.alienrescue.net</t>
  </si>
  <si>
    <t>6a303bb3-52f3-4c47-b107-65e61b5b5263</t>
  </si>
  <si>
    <t>s543236@users.alienrescue.net</t>
  </si>
  <si>
    <t>6a5d44c4-1ff3-4a3c-a85c-83bccdef60d3</t>
  </si>
  <si>
    <t>s112450@users.alienrescue.net</t>
  </si>
  <si>
    <t>6c414c6b-6be1-4ed2-8ac9-f81f02e3bf1f</t>
  </si>
  <si>
    <t>this is a good habitat because it has most of what they need</t>
  </si>
  <si>
    <t>Wednesday May 25 2016 11:10 AM</t>
  </si>
  <si>
    <t>we coose this because it looks like a good fit for them</t>
  </si>
  <si>
    <t>Friday May 27 2016 9:28 AM</t>
  </si>
  <si>
    <t>its good because i thas little heat foods they need so 1 think its good for them. it also has low radiation for their eyes and it has water and they need that.</t>
  </si>
  <si>
    <t>Wednesday June 1 2016 9:32 AM</t>
  </si>
  <si>
    <t>s402384@users.alienrescue.net</t>
  </si>
  <si>
    <t>6d810961-a8b7-4187-aa1c-af6194e305b2</t>
  </si>
  <si>
    <t>s542871@users.alienrescue.net</t>
  </si>
  <si>
    <t>6daf791c-5e50-4b8d-8339-4be81174cbf8</t>
  </si>
  <si>
    <t>s471594@users.alienrescue.net</t>
  </si>
  <si>
    <t>6ddf13ae-6cfd-424e-942f-6b3969385484</t>
  </si>
  <si>
    <t>s471677@users.alienrescue.net</t>
  </si>
  <si>
    <t>70beaa7e-771f-495f-bc43-5a415c65c6d3</t>
  </si>
  <si>
    <t>s492884@users.alienrescue.net</t>
  </si>
  <si>
    <t>713411f8-cf17-46da-bc51-209e4a391b07</t>
  </si>
  <si>
    <t>s670385@users.alienrescue.net</t>
  </si>
  <si>
    <t>717ff5fe-dbe1-45cb-b61a-9b330ed483c3</t>
  </si>
  <si>
    <t>s471600@users.alienrescue.net</t>
  </si>
  <si>
    <t>7212e9fe-74e9-427c-bb0a-e547a4345de3</t>
  </si>
  <si>
    <t>s146372@users.alienrescue.net</t>
  </si>
  <si>
    <t>728f2496-2c05-4c09-b72f-b9393a9fb530</t>
  </si>
  <si>
    <t>Because its hot enough and it has little to no acvtitity on the planet it also has metal in the core so they can build their houses it has some oxygon but they can also make their own air</t>
  </si>
  <si>
    <t>Thursday May 26 2016 9:09 AM</t>
  </si>
  <si>
    <t>it has all the right gasses and has no earth quakes the temp is just right and the atmosphere is just right</t>
  </si>
  <si>
    <t>Friday May 27 2016 12:43 PM</t>
  </si>
  <si>
    <t>first of all their is no oxygon but they can make their own their are also little to no earth quakes and its just the right temp for them they also have all of the things they need for building theri homes</t>
  </si>
  <si>
    <t>DEIMOS</t>
  </si>
  <si>
    <t>Friday May 27 2016 1:02 PM</t>
  </si>
  <si>
    <t>is has the air they need and dosent have the air they bont need the surface is good for their buildings and the cround has the metals they need</t>
  </si>
  <si>
    <t>Tuesday May 31 2016 12:55 PM</t>
  </si>
  <si>
    <t>S542912@users.alienrescue.net</t>
  </si>
  <si>
    <t>72f99cb7-d095-4415-86ff-2680f84d611e</t>
  </si>
  <si>
    <t>s111117@users.alienrescue.net</t>
  </si>
  <si>
    <t>7318cbc9-2520-46ca-b80c-896edae33d19</t>
  </si>
  <si>
    <t>s572847@users.alienrescue.net</t>
  </si>
  <si>
    <t>7443d338-8e6b-4b2f-8b23-b3026fe622b8</t>
  </si>
  <si>
    <t>s471478@users.alienrescue.net</t>
  </si>
  <si>
    <t>74bc3018-cb11-4b9a-92e6-6922ebbbe053</t>
  </si>
  <si>
    <t>the sun is one of the hottest planets in the whole galaxy</t>
  </si>
  <si>
    <t>Tuesday May 31 2016 2:33 PM</t>
  </si>
  <si>
    <t>s670278@users.alienrescue.net</t>
  </si>
  <si>
    <t>74fdb496-c06b-4542-b9c0-6a41a958b641</t>
  </si>
  <si>
    <t>it is a water moon that may have other species for food and home creation as resources</t>
  </si>
  <si>
    <t>Tuesday May 31 2016 9:44 AM</t>
  </si>
  <si>
    <t>s542367@users.alienrescue.net</t>
  </si>
  <si>
    <t>7686763f-c7c1-42c8-b8b6-f31887c4fb10</t>
  </si>
  <si>
    <t>s471744@users.alienrescue.net</t>
  </si>
  <si>
    <t>7aa57f37-5dd6-4d85-bd99-967631bdfcad</t>
  </si>
  <si>
    <t>s670279@users.alienrescue.net</t>
  </si>
  <si>
    <t>7b5204ec-d427-4291-bbc4-d099eadc5020</t>
  </si>
  <si>
    <t>s422573@users.alienrescue.net</t>
  </si>
  <si>
    <t>7d57fd69-c737-4860-b901-b5a498fe64b6</t>
  </si>
  <si>
    <t>s148381@users.alienrescue.net</t>
  </si>
  <si>
    <t>7d5e5ae4-233d-46be-a8f8-9186649f1969</t>
  </si>
  <si>
    <t>s154959@users.alienrescue.net</t>
  </si>
  <si>
    <t>7e3f9fac-c2f9-4fbf-a2b4-109615a96781</t>
  </si>
  <si>
    <t>s532316@users.alienrescue.net</t>
  </si>
  <si>
    <t>7ed9e211-682c-41aa-9831-8d1825d6e197</t>
  </si>
  <si>
    <t>s154032@users.alienrescue.net</t>
  </si>
  <si>
    <t>80b73a3a-707d-4863-b3da-0457ed8f5630</t>
  </si>
  <si>
    <t>s542886@users.alienrescue.net</t>
  </si>
  <si>
    <t>812be89c-e87a-46cc-b201-954a571780ce</t>
  </si>
  <si>
    <t>s661872@users.alienrescue.net</t>
  </si>
  <si>
    <t>812f7adc-f30c-4567-b71a-9e811dd2a90b</t>
  </si>
  <si>
    <t xml:space="preserve">They have good land to build their new homes. There is no Sulfur so they could breathe. There is also Hydrogen which they have to breathe in in order to survive. The temperature is just right and the sun not directly pointing to it. </t>
  </si>
  <si>
    <t>Wednesday June 1 2016 10:12 AM</t>
  </si>
  <si>
    <t>s125232@users.alienrescue.net</t>
  </si>
  <si>
    <t>81943577-d3a8-4420-9042-410f0c92b2d7</t>
  </si>
  <si>
    <t>s542722@users.alienrescue.net</t>
  </si>
  <si>
    <t>824c0886-c3d2-4909-a34d-c8103fca4dd6</t>
  </si>
  <si>
    <t>s113578@users.alienrescue.net</t>
  </si>
  <si>
    <t>82a8ccaf-26b9-4557-a4af-999fb5b26d00</t>
  </si>
  <si>
    <t>s662032@users.alienrescue.net</t>
  </si>
  <si>
    <t>830cd435-7f3d-4c51-a6b0-7e0346c29a5b</t>
  </si>
  <si>
    <t>s471912@users.alienrescue.net</t>
  </si>
  <si>
    <t>8395a7c0-1e48-4c71-a5c8-83375b443a7d</t>
  </si>
  <si>
    <t>s542997@users.alienrescue.net</t>
  </si>
  <si>
    <t>8407d290-76a8-4f46-a37c-00c8e22dcbdb</t>
  </si>
  <si>
    <t>s543298@users.alienrescue.net</t>
  </si>
  <si>
    <t>869fa95d-a6ff-4c5d-9295-a9af98d4fa87</t>
  </si>
  <si>
    <t>s471877@users.alienrescue.net</t>
  </si>
  <si>
    <t>8a66f0f4-0333-498d-93d6-14f8919a01b3</t>
  </si>
  <si>
    <t>s661791@users.alienrescue.net</t>
  </si>
  <si>
    <t>8acd0b95-f1fe-4787-8a94-3544aa36bbb0</t>
  </si>
  <si>
    <t>s157782@users.alienrescue.net</t>
  </si>
  <si>
    <t>8bd3d298-48fb-4b5f-9c07-c73afc86e790</t>
  </si>
  <si>
    <t>it is cold and easy for their life and it has the same gravity they need and it is the same size as their home world</t>
  </si>
  <si>
    <t>their gravity has a certain weight and it has Ca witch no other moons have</t>
  </si>
  <si>
    <t>Friday May 27 2016 10:38 AM</t>
  </si>
  <si>
    <t>it is the only moon where they could live\n</t>
  </si>
  <si>
    <t>TITAN</t>
  </si>
  <si>
    <t>Tuesday May 31 2016 10:14 AM</t>
  </si>
  <si>
    <t>it has a fair atmosphere and it has hydrogen  and Ca</t>
  </si>
  <si>
    <t>Tuesday May 31 2016 10:31 AM</t>
  </si>
  <si>
    <t>s471620@users.alienrescue.net</t>
  </si>
  <si>
    <t>8cc68309-00a7-4c10-80ef-83b9346532a4</t>
  </si>
  <si>
    <t>s115820@users.alienrescue.net</t>
  </si>
  <si>
    <t>8da6229a-28b8-4dda-9b66-c6d9359310ab</t>
  </si>
  <si>
    <t>s148836@users.alienrescue.net</t>
  </si>
  <si>
    <t>8ecea415-c9a4-47e6-b51a-bf95723b86f6</t>
  </si>
  <si>
    <t>s661847@users.alienrescue.net</t>
  </si>
  <si>
    <t>8f2fbe56-1a3f-49b4-be9c-48e14633ab86</t>
  </si>
  <si>
    <t>s124959@users.alienrescue.net</t>
  </si>
  <si>
    <t>8f51820f-0f4d-4313-a939-760d49ad03d9</t>
  </si>
  <si>
    <t>The temperature matches they can live on Earth and Venus is almost identical to Earth and Venus has Oxygen and it's close to the sun and good seismic activity and the Atmosphere is Oxygen so they can live on it.</t>
  </si>
  <si>
    <t>Friday May 27 2016 10:31 AM</t>
  </si>
  <si>
    <t>the temperature is in the middle which is perfect and there is water and oxygen they can use to heat and create things with their technology.</t>
  </si>
  <si>
    <t>Tuesday May 31 2016 10:25 AM</t>
  </si>
  <si>
    <t>The atmosphere is good enough for them to live in the tempertautre is pretty nice and the magnetic feild is strong and they can survive the seismic activity and craters.</t>
  </si>
  <si>
    <t>Wednesday June 1 2016 10:35 AM</t>
  </si>
  <si>
    <t>s661594@users.alienrescue.net</t>
  </si>
  <si>
    <t>8fdba7e1-6a8f-4d05-94ee-48fe5a51cf52</t>
  </si>
  <si>
    <t>s542891@users.alienrescue.net</t>
  </si>
  <si>
    <t>900bd7dc-74c0-4673-9936-f968d1ac74f5</t>
  </si>
  <si>
    <t>s471617@users.alienrescue.net</t>
  </si>
  <si>
    <t>924be321-2852-4ce6-895d-fe8709676239</t>
  </si>
  <si>
    <t>s543072@users.alienrescue.net</t>
  </si>
  <si>
    <t>92698b4c-b4a7-40d2-a144-d75763fa2824</t>
  </si>
  <si>
    <t>s542907@users.alienrescue.net</t>
  </si>
  <si>
    <t>92c63140-8db1-4004-9892-76bcc01efb23</t>
  </si>
  <si>
    <t>S471597@users.alienrescue.net</t>
  </si>
  <si>
    <t>92c959ef-eede-4199-92c1-7d4763e821ec</t>
  </si>
  <si>
    <t>s126994@users.alienrescue.net</t>
  </si>
  <si>
    <t>933ed5bb-b982-4d6e-add1-ec1e3265484a</t>
  </si>
  <si>
    <t>I think that Europa is a good home Because there is a large amount of water there is calcium (which is needed) there is an atmosphere and there is a good amount of seismic activity to break up the ice frequently.</t>
  </si>
  <si>
    <t>Wednesday June 1 2016 11:18 AM</t>
  </si>
  <si>
    <t>s128612@users.alienrescue.net</t>
  </si>
  <si>
    <t>93923850-2fec-4515-b5a1-a334b8c2ba2c</t>
  </si>
  <si>
    <t>s155527@users.alienrescue.net</t>
  </si>
  <si>
    <t>965f4ab7-efc7-470b-b2a6-22160a0a10d4</t>
  </si>
  <si>
    <t>s471759@users.alienrescue.net</t>
  </si>
  <si>
    <t>967b05da-2079-4309-97f3-1dde82378d36</t>
  </si>
  <si>
    <t>s152269@users.alienrescue.net</t>
  </si>
  <si>
    <t>96a6074d-e9e5-4041-89ba-da7ae213d414</t>
  </si>
  <si>
    <t>s157276@users.alienrescue.net</t>
  </si>
  <si>
    <t>97a36ffb-6085-4b0f-a810-766825a0f552</t>
  </si>
  <si>
    <t>s661997@users.alienrescue.net</t>
  </si>
  <si>
    <t>996eb829-d58d-47db-803a-286fc2687873</t>
  </si>
  <si>
    <t>I think it has a good and thick atomosphere and a good temtuter rate.</t>
  </si>
  <si>
    <t>Tuesday May 31 2016 10:34 AM</t>
  </si>
  <si>
    <t>s402305@users.alienrescue.net</t>
  </si>
  <si>
    <t>99978ea4-ee63-4af4-a232-fbb951e83c59</t>
  </si>
  <si>
    <t>s422605@users.alienrescue.net</t>
  </si>
  <si>
    <t>9ba1a786-fce1-4394-85cb-fe5d07c99938</t>
  </si>
  <si>
    <t>s532603@users.alienrescue.net</t>
  </si>
  <si>
    <t>9cd75054-dfac-4e60-97d1-20adf313fe93</t>
  </si>
  <si>
    <t>we need grass\n</t>
  </si>
  <si>
    <t>Tuesday May 24 2016 1:32 PM</t>
  </si>
  <si>
    <t>s159271@users.alienrescue.net</t>
  </si>
  <si>
    <t>9e78e0ef-6abd-4035-8494-12bafd94a68d</t>
  </si>
  <si>
    <t>s471685@users.alienrescue.net</t>
  </si>
  <si>
    <t>9f7ca4af-f918-4e35-ae94-07b634cfa7f8</t>
  </si>
  <si>
    <t>s109343@users.alienrescue.net</t>
  </si>
  <si>
    <t>a008640b-80fc-4b37-9d95-08fe94219188</t>
  </si>
  <si>
    <t>s402301@users.alienrescue.net</t>
  </si>
  <si>
    <t>a07059b5-8947-4f86-b9a6-7fff3b9a912d</t>
  </si>
  <si>
    <t>s471595@users.alienrescue.net</t>
  </si>
  <si>
    <t>a28a64c0-37fe-4fd9-8282-a3ebf9505eba</t>
  </si>
  <si>
    <t>s110989@users.alienrescue.net</t>
  </si>
  <si>
    <t>a3808f74-f48e-4314-a42a-6313e80d4dd3</t>
  </si>
  <si>
    <t xml:space="preserve">This is a great planet because it has an atmosphere of oxygen also it has a lot of water for plants to growand it doesn't have a lot of earthquakes. </t>
  </si>
  <si>
    <t>Wednesday June 1 2016 10:18 AM</t>
  </si>
  <si>
    <t>s146283@users.alienrescue.net</t>
  </si>
  <si>
    <t>a3b1605c-05ad-4ca7-812b-0d4243afb6d0</t>
  </si>
  <si>
    <t>they like heat</t>
  </si>
  <si>
    <t>Monday May 23 2016 3:46 PM</t>
  </si>
  <si>
    <t>s542764@users.alienrescue.net</t>
  </si>
  <si>
    <t>a5884cb1-2b52-4959-b830-08cfd2a9e8c2</t>
  </si>
  <si>
    <t>Zakaria:I believe that the Wroft can live in Europa because it has an atmosphere and has air</t>
  </si>
  <si>
    <t>Wednesday May 25 2016 12:16 PM</t>
  </si>
  <si>
    <t>Venus has a good atmosphere and also its air that the Wroft needs.</t>
  </si>
  <si>
    <t>Wednesday May 25 2016 1:17 PM</t>
  </si>
  <si>
    <t>Callisto has all of the needs: low gravitywater and little vibrations.</t>
  </si>
  <si>
    <t>Wednesday May 25 2016 1:40 PM</t>
  </si>
  <si>
    <t>eEuropa has water and the calcium that they need. also they have an atmosphere to protect radiation.</t>
  </si>
  <si>
    <t>Wednesday May 25 2016 1:49 PM</t>
  </si>
  <si>
    <t>Earth has calcium and liquid water with hot and water that the alien need.</t>
  </si>
  <si>
    <t>Tuesday May 31 2016 10:19 AM</t>
  </si>
  <si>
    <t>Mercury has calcium and some water.\nAlso it has hot temps and cold temps</t>
  </si>
  <si>
    <t>Wednesday June 1 2016 10:17 AM</t>
  </si>
  <si>
    <t>a5fa3e0b-9cf7-44ab-9fdc-6674a45e8a94</t>
  </si>
  <si>
    <t>s662372@users.alienrescue.net</t>
  </si>
  <si>
    <t>a72c869e-75be-4f58-ad07-228be5ac813e</t>
  </si>
  <si>
    <t>hi</t>
  </si>
  <si>
    <t>Tuesday May 17 2016 1:35 PM</t>
  </si>
  <si>
    <t>s542915@users.alienrescue.net</t>
  </si>
  <si>
    <t>a8cac53a-84f5-44fc-b565-665a7cf70ed1</t>
  </si>
  <si>
    <t>s471841@users.alienrescue.net</t>
  </si>
  <si>
    <t>aa96b345-47da-4639-9ccc-457f9df2336c</t>
  </si>
  <si>
    <t>s115267@users.alienrescue.net</t>
  </si>
  <si>
    <t>ac671f0e-2092-4737-9b29-97ce01938e37</t>
  </si>
  <si>
    <t>s621661@users.alienrescue.net</t>
  </si>
  <si>
    <t>adf6733c-55a4-4bfc-83c2-258aee9f54e1</t>
  </si>
  <si>
    <t>s109424@users.alienrescue.net</t>
  </si>
  <si>
    <t>aec1bae5-705f-43cb-b192-4077efbbdf27</t>
  </si>
  <si>
    <t>The Akona Can't Live On A World With Earthquakes which Is Good Because The Moon  Doesn't Have Earthquakes</t>
  </si>
  <si>
    <t>s661989@users.alienrescue.net</t>
  </si>
  <si>
    <t>af32130c-9986-4508-9861-73d205b9dca4</t>
  </si>
  <si>
    <t>Callisto is a good home for the Akona because the temperature is very low which means there is lce on the plant and there are rarely any seismic activity. The atmosphere pressure is 0.01 which makes it perfect for the Akona to live</t>
  </si>
  <si>
    <t>Wednesday June 1 2016 3:10 PM</t>
  </si>
  <si>
    <t>s661773@users.alienrescue.net</t>
  </si>
  <si>
    <t>b065d5af-730a-48e9-8832-0eb5ad3f47bd</t>
  </si>
  <si>
    <t>s543013@users.alienrescue.net</t>
  </si>
  <si>
    <t>b1d5105a-796b-46d0-ac9d-720bac73372e</t>
  </si>
  <si>
    <t>s430877@users.alienrescue.net</t>
  </si>
  <si>
    <t>b21def7f-548e-49cf-b4b1-c4279d3e2fa7</t>
  </si>
  <si>
    <t>s128773@users.alienrescue.net</t>
  </si>
  <si>
    <t>b2bb39ed-2c44-48f0-ad1f-ac1daa8e3d35</t>
  </si>
  <si>
    <t>s542910@users.alienrescue.net</t>
  </si>
  <si>
    <t>b5442db6-9901-44c8-83de-0fa1a1f4a967</t>
  </si>
  <si>
    <t>This is a great planet to live on because it has an atmosphere made of oxygen it has a lot of water for plants to grow and it has minimal earthquakes.</t>
  </si>
  <si>
    <t>Wednesday June 1 2016 10:15 AM</t>
  </si>
  <si>
    <t>s472067@users.alienrescue.net</t>
  </si>
  <si>
    <t>b55490d7-5a99-4fc0-b2b5-d9a083fcca56</t>
  </si>
  <si>
    <t>s542934@users.alienrescue.net</t>
  </si>
  <si>
    <t>bd63633e-aa4f-472b-bd84-8c00b5082f15</t>
  </si>
  <si>
    <t>Lucas: I believe that the Wroft belongs in Europa because it has a high enough Oxygen amount and with a thick atmosphere so it can support the Wroft to live there as they live in/on the atmosphere.</t>
  </si>
  <si>
    <t>Lucas: Venus is good as it has a very thick atmosphere and the main food that they eat is the main element.</t>
  </si>
  <si>
    <t>Lucas: we think Callisto is good for the Eolani because it has the Oxygen that they need and they can make more of it and it has more than enough water for them and the ground is stable so they can make structures\n</t>
  </si>
  <si>
    <t>Lucas: The Sylcari needs water and calcium and europa has a lot of that</t>
  </si>
  <si>
    <t>Earth has both water and calcium which is what the Sylcari needs to live and have their habitats grow.</t>
  </si>
  <si>
    <t>The sylcari needs to get to Phobos because Phobos has the things they need to live. It also has the temperature that they live in</t>
  </si>
  <si>
    <t>Tuesday May 31 2016 10:30 AM</t>
  </si>
  <si>
    <t>Mercury has Calcium and water which are the two elements that the Sylcari needs to live.</t>
  </si>
  <si>
    <t>s155977@users.alienrescue.net</t>
  </si>
  <si>
    <t>bf52bdd4-8e88-4649-ab10-97906b6d93be</t>
  </si>
  <si>
    <t>yall need to stay  in the alien world and stop trying to abduct us you goose\n</t>
  </si>
  <si>
    <t>Monday May 16 2016 1:11 PM</t>
  </si>
  <si>
    <t>yall need to stop coming to earth freakin goose</t>
  </si>
  <si>
    <t>Monday May 16 2016 1:18 PM</t>
  </si>
  <si>
    <t>Because it looks like that type of place</t>
  </si>
  <si>
    <t>Tuesday May 31 2016 10:35 AM</t>
  </si>
  <si>
    <t>s112177@users.alienrescue.net</t>
  </si>
  <si>
    <t>c06d9b3a-0164-4846-92d2-2fd00b9c8ffe</t>
  </si>
  <si>
    <t>s662042@users.alienrescue.net</t>
  </si>
  <si>
    <t>c09db7be-06d9-404b-b2bc-7dee2ee55c1d</t>
  </si>
  <si>
    <t>s127795@users.alienrescue.net</t>
  </si>
  <si>
    <t>c0fd6a2c-ec16-4f47-b0b5-a1485eacf93f</t>
  </si>
  <si>
    <t>s471619@users.alienrescue.net</t>
  </si>
  <si>
    <t>c0fdc326-004f-41d4-a4f6-af5654618f9c</t>
  </si>
  <si>
    <t>s157772@users.alienrescue.net</t>
  </si>
  <si>
    <t>c1b80907-e7b3-4850-b721-ee77cb43c189</t>
  </si>
  <si>
    <t>s542858@users.alienrescue.net</t>
  </si>
  <si>
    <t>c1eb1bb7-fc54-4108-9920-af5a72849ce7</t>
  </si>
  <si>
    <t>s107152@users.alienrescue.net</t>
  </si>
  <si>
    <t>c2daa533-6b34-4070-8a2b-667eec7ee04d</t>
  </si>
  <si>
    <t>s622000@users.alienrescue.net</t>
  </si>
  <si>
    <t>c2e4c798-8122-4939-b437-e2ba8b46c78d</t>
  </si>
  <si>
    <t>s542716@users.alienrescue.net</t>
  </si>
  <si>
    <t>c43f6026-99ea-422f-b96c-b540372cc2c4</t>
  </si>
  <si>
    <t>IO is a good home for Kaylid because there is a very high temperature there is Sulfer Rocks and other Elements to create homesthe volcanic activity brings new land formation and it has an atmosphere.</t>
  </si>
  <si>
    <t>Wednesday May 25 2016 11:17 AM</t>
  </si>
  <si>
    <t>Venus is a good home for the Kaylid because it is a very hot planet there is an atmosphere there are craters(so building houses are easier)And there are many earthquakes.Plus the green house effect.</t>
  </si>
  <si>
    <t>Friday May 27 2016 9:37 AM</t>
  </si>
  <si>
    <t>s471692@users.alienrescue.net</t>
  </si>
  <si>
    <t>c44ce42d-51c0-41bf-869c-dcc572ffce31</t>
  </si>
  <si>
    <t>s621992@users.alienrescue.net</t>
  </si>
  <si>
    <t>c65633b2-1609-42b6-b94a-d17a41d50bb3</t>
  </si>
  <si>
    <t>s471696@users.alienrescue.net</t>
  </si>
  <si>
    <t>cb3202b9-ed63-49b4-9c68-cee89afa7a8a</t>
  </si>
  <si>
    <t>s402322@users.alienrescue.net</t>
  </si>
  <si>
    <t>cd451c52-4c43-4a1d-8c81-9fc862089a25</t>
  </si>
  <si>
    <t>s562853@users.alienrescue.net</t>
  </si>
  <si>
    <t>cdb1ba5e-1bb9-47aa-9f80-5050627fcacd</t>
  </si>
  <si>
    <t>s156753@users.alienrescue.net</t>
  </si>
  <si>
    <t>d0eb34e4-c1e8-47e7-ae8c-97082ae2b862</t>
  </si>
  <si>
    <t>s662222@users.alienrescue.net</t>
  </si>
  <si>
    <t>d14fad78-347e-4deb-9a30-f2901bbc564b</t>
  </si>
  <si>
    <t>s402292@users.alienrescue.net</t>
  </si>
  <si>
    <t>d30bdb63-9fc8-44af-a2bf-db38dd44eb78</t>
  </si>
  <si>
    <t>s662000@users.alienrescue.net</t>
  </si>
  <si>
    <t>d46e5c47-31e0-439f-9dc2-b83bdca03fd5</t>
  </si>
  <si>
    <t xml:space="preserve"> Venus is a good home because it has a good tempurature for them. It has no magnetic field and a certain gas that helps them breath.The storms on Venus cant't bother them.</t>
  </si>
  <si>
    <t>It is the correct temperature has low seismic activity and it has substances that the Akona enjoy. It also has no magnetic field.</t>
  </si>
  <si>
    <t>s422781@users.alienrescue.net</t>
  </si>
  <si>
    <t>d6a973ca-ca1c-43a9-a8ce-f5db25530f7a</t>
  </si>
  <si>
    <t>s108864@users.alienrescue.net</t>
  </si>
  <si>
    <t>d6b2666b-a53e-4d3b-8fe6-5fc9fd2399b6</t>
  </si>
  <si>
    <t>s542752@users.alienrescue.net</t>
  </si>
  <si>
    <t>d8990517-b215-4823-8b5c-83fa804b6b4a</t>
  </si>
  <si>
    <t>s128471@users.alienrescue.net</t>
  </si>
  <si>
    <t>d9113633-e092-4579-b147-2c4cb3646a32</t>
  </si>
  <si>
    <t>Wrofts live in gas giants..there is No dangerous weather just very light winds. and there is air wrofts only need air. they like cold environments and Jupiter is cold it also has clouds on the outside and its clear on the inside. It's Perfect For The Wrofts!</t>
  </si>
  <si>
    <t>Friday May 27 2016 2:51 PM</t>
  </si>
  <si>
    <t>This Place Can Grow ThingsAnd Jakala-Tay's Grow Their Food. And their food can grow in any enviornment.</t>
  </si>
  <si>
    <t>Tuesday May 31 2016 3:08 PM</t>
  </si>
  <si>
    <t>s157675@users.alienrescue.net</t>
  </si>
  <si>
    <t>db0cc0b8-adef-4d6e-b5a5-101ef019ecf2</t>
  </si>
  <si>
    <t>s661834@users.alienrescue.net</t>
  </si>
  <si>
    <t>dd35ff4b-c7c6-4193-8196-610e8a86f882</t>
  </si>
  <si>
    <t>s471797@users.alienrescue.net</t>
  </si>
  <si>
    <t>ddd43d05-33d3-4f17-bec7-9521515e0213</t>
  </si>
  <si>
    <t>s662107@users.alienrescue.net</t>
  </si>
  <si>
    <t>e0cd497c-2db8-4b81-974e-2263d493f321</t>
  </si>
  <si>
    <t>s542863@users.alienrescue.net</t>
  </si>
  <si>
    <t>e41a566b-cac0-4786-85c2-c439cdd0b064</t>
  </si>
  <si>
    <t xml:space="preserve"> i know you live there </t>
  </si>
  <si>
    <t>Tuesday May 24 2016 3:15 PM</t>
  </si>
  <si>
    <t xml:space="preserve">im here </t>
  </si>
  <si>
    <t>Thursday May 26 2016 2:37 PM</t>
  </si>
  <si>
    <t>s157125@users.alienrescue.net</t>
  </si>
  <si>
    <t>e59ddca8-a1e2-4245-9add-87f581cf958c</t>
  </si>
  <si>
    <t>s107323@users.alienrescue.net</t>
  </si>
  <si>
    <t>e6f7714d-3b37-4ed9-8a63-a5be425e3f3c</t>
  </si>
  <si>
    <t>s662113@users.alienrescue.net</t>
  </si>
  <si>
    <t>e788ee4e-ac85-4529-86e0-87a09ddcc34f</t>
  </si>
  <si>
    <t>s690271@users.alienrescue.net</t>
  </si>
  <si>
    <t>e8539a2b-6a0e-4a5a-8fb8-8216084585ae</t>
  </si>
  <si>
    <t>s542860@users.alienrescue.net</t>
  </si>
  <si>
    <t>e9136d0a-2292-496d-ad1b-f16ee4c7e4fe</t>
  </si>
  <si>
    <t>s135061@users.alienrescue.net</t>
  </si>
  <si>
    <t>e91e8992-bfbe-4993-86bd-f470cfa1a4a1</t>
  </si>
  <si>
    <t>This planet does not have strong or frequent seismic activities.As well as that the planet Mercury is warm for the aliens on the side that faces the sun and cool on the side that does not.Also Mercury has a source of water.The only thing wrong is that  it does not have Oxygen but Eolani's create their own oxygen.</t>
  </si>
  <si>
    <t>Friday May 27 2016 11:59 AM</t>
  </si>
  <si>
    <t>This is a good home because it has low seismic activity and lots of water with low temperatures.</t>
  </si>
  <si>
    <t>Tuesday May 31 2016 11:55 AM</t>
  </si>
  <si>
    <t xml:space="preserve">It is a good habitat because there is the elements that they need and an atmosphere for them to float in with light so that they can see each others lights (communication) </t>
  </si>
  <si>
    <t>Wednesday June 1 2016 12:57 PM</t>
  </si>
  <si>
    <t>s147064@users.alienrescue.net</t>
  </si>
  <si>
    <t>ea7a2fbb-6a5f-4314-9007-04b1236a4934</t>
  </si>
  <si>
    <t>s147179@users.alienrescue.net</t>
  </si>
  <si>
    <t>eb09c795-b883-421b-908c-c5cbddbc3ee0</t>
  </si>
  <si>
    <t xml:space="preserve">Callisto is a good home for the Akona because the temperature is very low which means there is Ice on the plant and there are rarely any seismic activity. The atmosphere pressure is 0.01 which makes it perfect for the Akona to live. </t>
  </si>
  <si>
    <t>Wednesday June 1 2016 3:19 PM</t>
  </si>
  <si>
    <t>s471630@users.alienrescue.net</t>
  </si>
  <si>
    <t>ebc90c70-2e34-4f01-85b8-fd243cb62d2f</t>
  </si>
  <si>
    <t>s662025@users.alienrescue.net</t>
  </si>
  <si>
    <t>ec3538c4-e7f4-4a12-a981-f00cf793177c</t>
  </si>
  <si>
    <t>this is a good place low seismic activity and good temperature with oxygen and water and low gravity</t>
  </si>
  <si>
    <t>Wednesday June 1 2016 10:33 AM</t>
  </si>
  <si>
    <t>europa would be good because it has perfect ever thing for our alien</t>
  </si>
  <si>
    <t>Wednesday June 1 2016 10:34 AM</t>
  </si>
  <si>
    <t>s116660@users.alienrescue.net</t>
  </si>
  <si>
    <t>ed6fb71d-883a-432d-abc0-2c7467716e45</t>
  </si>
  <si>
    <t xml:space="preserve">it is a good home beceause it's hot  which kalids love . also its rocky so the kalids  can dig  which they do to build homes </t>
  </si>
  <si>
    <t>Tuesday May 31 2016 1:48 PM</t>
  </si>
  <si>
    <t>s543034@users.alienrescue.net</t>
  </si>
  <si>
    <t>ee44d911-3966-400e-8324-1a3f25c9ca22</t>
  </si>
  <si>
    <t>s661831@users.alienrescue.net</t>
  </si>
  <si>
    <t>ee5730be-c418-456e-be99-6cf82617bc33</t>
  </si>
  <si>
    <t>s114335@users.alienrescue.net</t>
  </si>
  <si>
    <t>eec4835d-0ab7-49e1-b022-dba1f16cd44f</t>
  </si>
  <si>
    <t>s431043@users.alienrescue.net</t>
  </si>
  <si>
    <t>ef912a6a-bb8b-4beb-85d2-c439df42cd80</t>
  </si>
  <si>
    <t>s422661@users.alienrescue.net</t>
  </si>
  <si>
    <t>f1b6e349-39db-490c-9361-a3bff5304ad5</t>
  </si>
  <si>
    <t>s661999@users.alienrescue.net</t>
  </si>
  <si>
    <t>f2057410-89ac-4970-8bd7-7fa756f97fcf</t>
  </si>
  <si>
    <t>s542928@users.alienrescue.net</t>
  </si>
  <si>
    <t>f2c29835-1c46-4abd-b4ef-0bc4209ef689</t>
  </si>
  <si>
    <t>It has a thick atmosphere which would be ideal for Wrofts to glide on.  There is no magnetic field which is good because a magnetic field would kill them. It has hydrogen and that is good because it helps Wrofts breathe. And that is why I think that Titan would be ideal for them.</t>
  </si>
  <si>
    <t xml:space="preserve">There is no earthquakes which is good because it would knock their structures down. </t>
  </si>
  <si>
    <t>Friday May 27 2016 9:33 AM</t>
  </si>
  <si>
    <t>There is no hydrogen which is good because hydrogen poisons them.</t>
  </si>
  <si>
    <t xml:space="preserve">Fault lines provide them with easy access to the underground were they can mine. There is also no poison hydrogen.  </t>
  </si>
  <si>
    <t>Friday May 27 2016 9:44 AM</t>
  </si>
  <si>
    <t>Hydrogen is poison to them and Mercury has no Hydrogen. Mercury is rich in minerals and the Jakala-Tay are miners.</t>
  </si>
  <si>
    <t>Tuesday May 31 2016 9:33 AM</t>
  </si>
  <si>
    <t xml:space="preserve">It is much like their home world of Tay. There is no poison hydrogen.  It is very hot like Tay was. </t>
  </si>
  <si>
    <t>Wednesday June 1 2016 9:36 AM</t>
  </si>
  <si>
    <t>s402481@users.alienrescue.net</t>
  </si>
  <si>
    <t>f2dfaf84-d526-4ada-b13b-4839812137e9</t>
  </si>
  <si>
    <t>They have good land to build their new homes.There is no sulfur so they could breathe .there is also Hydrogen which they have to breathe in  in order to survive. The temperture is just right and the sun is hot directly pointing to it.</t>
  </si>
  <si>
    <t>Wednesday June 1 2016 10:13 AM</t>
  </si>
  <si>
    <t>s471635@users.alienrescue.net</t>
  </si>
  <si>
    <t>f34b2dbc-3429-47dc-ac51-be204a228457</t>
  </si>
  <si>
    <t>s151807@users.alienrescue.net</t>
  </si>
  <si>
    <t>f3f0bbc0-050e-4cec-b917-d8200aedd19b</t>
  </si>
  <si>
    <t>Has a tiny bit of oxygen and has somewhat of an atmosphere and the Eolani species neads a little bit og oxygen to survive.</t>
  </si>
  <si>
    <t>Friday May 27 2016 1:46 PM</t>
  </si>
  <si>
    <t>s543020@users.alienrescue.net</t>
  </si>
  <si>
    <t>f5821203-5593-416a-bc87-1ce738bf6873</t>
  </si>
  <si>
    <t>We think europa would be a perfict place because it has all the stuff the sylcari needs</t>
  </si>
  <si>
    <t>Wednesday June 1 2016 10:32 AM</t>
  </si>
  <si>
    <t>This is a good place with low seismic activity and has oxygen and water  so it would be perfict.</t>
  </si>
  <si>
    <t xml:space="preserve"> </t>
  </si>
  <si>
    <t>Monday May 23 2016 3:07 PM</t>
  </si>
  <si>
    <t>s661763@users.alienrescue.net</t>
  </si>
  <si>
    <t>f7c6942c-06d0-4118-b222-6f085bd0ed01</t>
  </si>
  <si>
    <t>s471739@users.alienrescue.net</t>
  </si>
  <si>
    <t>f95216bf-f2a7-4297-9031-49d34d7ed577</t>
  </si>
  <si>
    <t>s542897@users.alienrescue.net</t>
  </si>
  <si>
    <t>fa493a89-1237-4640-9de0-8912f55ac316</t>
  </si>
  <si>
    <t>s670297@users.alienrescue.net</t>
  </si>
  <si>
    <t>fae838a8-555c-4b52-8932-22c807e4c659</t>
  </si>
  <si>
    <t>high magnetic field no earthquakes low atmosphere pressure</t>
  </si>
  <si>
    <t>Tuesday May 31 2016 3:09 PM</t>
  </si>
  <si>
    <t>s662137@users.alienrescue.net</t>
  </si>
  <si>
    <t>fd876228-f355-4297-a13d-848145ed42d9</t>
  </si>
  <si>
    <t>It is cold with no atmosphere.It has a rocky and icy surface.They like the mountainous area on Akonid and that's exactly why they like living in that habitat.</t>
  </si>
  <si>
    <t>Tuesday May 31 2016 9:25 AM</t>
  </si>
  <si>
    <t>s471665@users.alienrescue.net</t>
  </si>
  <si>
    <t>fdeb9790-a3a4-4abe-babb-3adc6916ffbc</t>
  </si>
  <si>
    <t>s542604@users.alienrescue.net</t>
  </si>
  <si>
    <t>fe39c670-6f33-43e9-bea9-842971673f98</t>
  </si>
  <si>
    <t>To see why it came to mars and what information?substences</t>
  </si>
  <si>
    <t>Tuesday May 31 2016 9:52 AM</t>
  </si>
  <si>
    <t>s670281@users.alienrescue.net</t>
  </si>
  <si>
    <t>feaeaff7-db10-4c96-8a7c-ebc11cbef7d0</t>
  </si>
  <si>
    <t>s542870@users.alienrescue.net</t>
  </si>
  <si>
    <t>fec0fde3-8798-49af-bdec-ca0f0f8b9232</t>
  </si>
  <si>
    <t>s542944@users.alienrescue.net</t>
  </si>
  <si>
    <t>fedde2e4-2616-4c81-90f2-fd15cea305a4</t>
  </si>
  <si>
    <t>s661995@users.alienrescue.net</t>
  </si>
  <si>
    <t>ffc998f6-1280-4dc9-9419-0ed2b3eb77b1</t>
  </si>
  <si>
    <t>ID</t>
  </si>
  <si>
    <t>Teacher</t>
    <phoneticPr fontId="3" type="noConversion"/>
  </si>
  <si>
    <t>Class</t>
    <phoneticPr fontId="3" type="noConversion"/>
  </si>
  <si>
    <t>Group</t>
    <phoneticPr fontId="3" type="noConversion"/>
  </si>
  <si>
    <t>Teacher</t>
    <phoneticPr fontId="4" type="noConversion"/>
  </si>
  <si>
    <t>Class</t>
  </si>
  <si>
    <t>Group</t>
  </si>
  <si>
    <t>Name</t>
  </si>
  <si>
    <t>UID_Log</t>
  </si>
  <si>
    <t>UID_Log_extra</t>
  </si>
  <si>
    <t>Gender</t>
  </si>
  <si>
    <t>At risk</t>
  </si>
  <si>
    <t>Pre Score</t>
  </si>
  <si>
    <t>Post Score</t>
  </si>
  <si>
    <t>Gain Score</t>
  </si>
  <si>
    <t>Solution</t>
  </si>
  <si>
    <t>Revised Solution</t>
  </si>
  <si>
    <t>J</t>
  </si>
  <si>
    <t>Ramsey, Jamyria Naomi</t>
  </si>
  <si>
    <t>Female</t>
  </si>
  <si>
    <t>none</t>
  </si>
  <si>
    <t>Scarborough, Elysa Lillianna</t>
  </si>
  <si>
    <t>Ochoa, Liliana Rose</t>
  </si>
  <si>
    <t>Patel, Parin Manish (*A)</t>
  </si>
  <si>
    <t>Johnson, Reiana Patryce</t>
  </si>
  <si>
    <t>Walters, Kelcie Rae</t>
  </si>
  <si>
    <t>Mauries, Ariana Isabelle</t>
  </si>
  <si>
    <t>Samala, Jisselle Aimee</t>
  </si>
  <si>
    <t>Servin, Jada Lynn</t>
  </si>
  <si>
    <t>Wharrie, Allison Sara</t>
  </si>
  <si>
    <t>Epps, Ripley Jakob</t>
  </si>
  <si>
    <t>Male</t>
  </si>
  <si>
    <t>Meza, Jaden Paul</t>
  </si>
  <si>
    <t>Barb, Natali Kei</t>
  </si>
  <si>
    <t>Wicks, Braylon Alan</t>
  </si>
  <si>
    <t>Mills, Kylie Jane</t>
  </si>
  <si>
    <t>Nekeatibeb, Sephanit Aklog</t>
  </si>
  <si>
    <t>self</t>
  </si>
  <si>
    <t>Cantu, Diego Hernandez</t>
  </si>
  <si>
    <t>Granados, Josephine Nicole</t>
  </si>
  <si>
    <t>Place, Bryson Gregory</t>
  </si>
  <si>
    <t>Sanchez, Zeta Lee</t>
  </si>
  <si>
    <t>Tablizo, Alexander Rylee</t>
  </si>
  <si>
    <t>E</t>
  </si>
  <si>
    <t>Hogg, Keelyn</t>
  </si>
  <si>
    <t>Nila, Sandra</t>
  </si>
  <si>
    <t>Everts, Chase</t>
  </si>
  <si>
    <t>Gregory, Cullen</t>
  </si>
  <si>
    <t>Beyer, Bryson</t>
  </si>
  <si>
    <t>May, Laurence</t>
  </si>
  <si>
    <t>Andreassen, Ashton</t>
  </si>
  <si>
    <t>Martinez, Jesus</t>
  </si>
  <si>
    <t>Abeita, Jayden</t>
  </si>
  <si>
    <t>Salgado, Agustin</t>
  </si>
  <si>
    <t>Epperson, Isabella</t>
  </si>
  <si>
    <t>Ortiz, Hazel</t>
  </si>
  <si>
    <t>Antuna, Victoria</t>
  </si>
  <si>
    <t>Soto, Jenifer</t>
  </si>
  <si>
    <t>Childress, Kolby James</t>
  </si>
  <si>
    <t>Parrish, Christopher Michael</t>
  </si>
  <si>
    <t>Mateos-Dominguez, Raymundo</t>
  </si>
  <si>
    <t>Tagalog, Celestina Lucas</t>
  </si>
  <si>
    <t>Balderas, Elias Adam</t>
  </si>
  <si>
    <t>Najera, Laila Marie</t>
  </si>
  <si>
    <t>Carter, Deborah Elaine-Lee</t>
  </si>
  <si>
    <t>Chandler, Cheyenne Lea</t>
  </si>
  <si>
    <t>Amor, Zakaria</t>
  </si>
  <si>
    <t>Atwood, Lucas Remington</t>
  </si>
  <si>
    <t>Bloch, Eva Grace</t>
  </si>
  <si>
    <t>Wren, India Belle</t>
  </si>
  <si>
    <t>Horton, Caleece Christian</t>
  </si>
  <si>
    <t>Pitts, Tiernee Ceylon</t>
  </si>
  <si>
    <t>Reynoso, Nicole</t>
  </si>
  <si>
    <t>Mendoza, Alyssa</t>
  </si>
  <si>
    <t>Shippen, Syerra</t>
  </si>
  <si>
    <t>Beal, Paige</t>
  </si>
  <si>
    <t>Hall, Lexy Elyse</t>
  </si>
  <si>
    <t>Richard, Avery</t>
  </si>
  <si>
    <t>Andreassen, Payton</t>
  </si>
  <si>
    <t>Sanasac, Brian</t>
  </si>
  <si>
    <t>Galindo, Andrew</t>
  </si>
  <si>
    <t>Hernandez, Nicholas</t>
  </si>
  <si>
    <t>Terrez-Estrada, Ismael</t>
  </si>
  <si>
    <t>Hicks, Cornelius</t>
  </si>
  <si>
    <t>Perez, Angelina</t>
  </si>
  <si>
    <t>Woods, Cavary</t>
  </si>
  <si>
    <t>Goolsby, Desirae</t>
  </si>
  <si>
    <t>Jaimes-Albarran, Bianca</t>
  </si>
  <si>
    <t>Leon, Armando</t>
  </si>
  <si>
    <t>Rodriguez Lopez, Giselle</t>
  </si>
  <si>
    <t>Berryman, Akira (SP_Ed*)</t>
  </si>
  <si>
    <t>Gonzalez, Julio</t>
  </si>
  <si>
    <t>Hernandez, Miranda</t>
  </si>
  <si>
    <t>Collins, Warner, JR</t>
  </si>
  <si>
    <t>Henderson, Devon Somprasong</t>
  </si>
  <si>
    <t>Albers, Joseph Raymond</t>
  </si>
  <si>
    <t>Crippen, Colin Braxton</t>
  </si>
  <si>
    <t>Davis, Jeremie O'nel</t>
  </si>
  <si>
    <t>Gonzales, Gilbert Junior</t>
  </si>
  <si>
    <t>Connell, Mackenzie Lynn</t>
  </si>
  <si>
    <t>Rhodes, Naysa L'oreal</t>
  </si>
  <si>
    <t>Rankin, MyRajah Desh Jonae</t>
  </si>
  <si>
    <t>Weaver, Madison Kay</t>
  </si>
  <si>
    <t>Becerra-Yeley, Angelo Cezar</t>
  </si>
  <si>
    <t>Leal, Julian</t>
  </si>
  <si>
    <t>Lumpkins, Katherine Mae</t>
  </si>
  <si>
    <t>Vasquez, Lorena Dolores</t>
  </si>
  <si>
    <t>Fresch, Kyra Mahagony</t>
  </si>
  <si>
    <t>Miller, Haylee Elishia</t>
  </si>
  <si>
    <t>Alcaraz-Ramirez, Isaias</t>
  </si>
  <si>
    <t>Mc Dougal, Carlye Ann</t>
  </si>
  <si>
    <t>Nieto, Alexis Alexandra</t>
  </si>
  <si>
    <t>Olvera, Joaquin Ruben</t>
  </si>
  <si>
    <t>Raymond, Kale Christopher</t>
  </si>
  <si>
    <t>Goode, Caiden</t>
  </si>
  <si>
    <t>Maldonado, Dominic Ruben</t>
  </si>
  <si>
    <t>Mcbride, Rebecca</t>
  </si>
  <si>
    <t>Perdue, Teagan</t>
  </si>
  <si>
    <t>Ray, Cameryn</t>
  </si>
  <si>
    <t>Gonzalez Aguilar, Karina</t>
  </si>
  <si>
    <t>Rodriguez, Janaye</t>
  </si>
  <si>
    <t>Paone, Kylie</t>
  </si>
  <si>
    <t>Rogerio, Alia</t>
  </si>
  <si>
    <t>Ayala, Max</t>
  </si>
  <si>
    <t>Flores, Daniel</t>
  </si>
  <si>
    <t>Garcia, Wilson</t>
  </si>
  <si>
    <t>Bellamy, Dylan</t>
  </si>
  <si>
    <t>Torres, Demetrius</t>
  </si>
  <si>
    <t>Barraza, Leon</t>
  </si>
  <si>
    <t>Errisuriz, Savanna</t>
  </si>
  <si>
    <t>Hamson, Archer</t>
  </si>
  <si>
    <t>Hernandez, Misael</t>
  </si>
  <si>
    <t>Reyna, Adolfo</t>
  </si>
  <si>
    <t>Garcia, Janessa</t>
  </si>
  <si>
    <t>McClendon, Erika</t>
  </si>
  <si>
    <t>Rosales, Destiny</t>
  </si>
  <si>
    <t>Yannuzzi, Gavin</t>
  </si>
  <si>
    <t>Goltz, Brandon Lee</t>
  </si>
  <si>
    <t>Pina-Silva, Ellyanna Michelle Janay</t>
  </si>
  <si>
    <t>Barrera, Hemeli Juliveph</t>
  </si>
  <si>
    <t>Cookston, Adaen Jael</t>
  </si>
  <si>
    <t>Grundy, Braxton Christopher</t>
  </si>
  <si>
    <t>Hart, Isaac Rene</t>
  </si>
  <si>
    <t>Dahms, Landon Travis</t>
  </si>
  <si>
    <t>Fettig, Xander Kellis</t>
  </si>
  <si>
    <t>Deglopper, Christian Alexander</t>
  </si>
  <si>
    <t>Simmons, Kevin Bernard, III</t>
  </si>
  <si>
    <t>Gonzalez Guia, Jessica</t>
  </si>
  <si>
    <t>Hernandez Pedraza, Lizbeth</t>
  </si>
  <si>
    <t>Davis, Ahjalei Ariana Shontae</t>
  </si>
  <si>
    <t>Shaffner, Madison Delicia</t>
  </si>
  <si>
    <t>Garcia, Xavier Isaiah</t>
  </si>
  <si>
    <t>Parker, James John</t>
  </si>
  <si>
    <t>Fitch, Steven Alan</t>
  </si>
  <si>
    <t>Guillory, Elisha Keith</t>
  </si>
  <si>
    <t>Gonzalez, Ricardo, JR</t>
  </si>
  <si>
    <t>Routt, Melvin Charles, III</t>
  </si>
  <si>
    <t>Bristol, Drake Ulysses</t>
  </si>
  <si>
    <t>Crow, Conner Bradley</t>
  </si>
  <si>
    <t>Beeson, Donovan Shawn</t>
  </si>
  <si>
    <t>Earley, Abigail Ruth</t>
  </si>
  <si>
    <t>Stewart, Francesca Sarah</t>
  </si>
  <si>
    <t>Rios, Dayanara</t>
  </si>
  <si>
    <t>Servin Barriga, Julitza</t>
  </si>
  <si>
    <t>Guarneros, Erany Itzel</t>
  </si>
  <si>
    <t>Rodriguez, Norely Isabela</t>
  </si>
  <si>
    <t>Champion, Jaden Ellie</t>
  </si>
  <si>
    <t>Mendez, Megan Jess</t>
  </si>
  <si>
    <t>Resendiz, Aliyah Ann</t>
  </si>
  <si>
    <t>Vargas, Teodoro, III</t>
  </si>
  <si>
    <t>Foster, David Brendan</t>
  </si>
  <si>
    <t>Martz, Christopher Ike</t>
  </si>
  <si>
    <t>Marcum, McKenna Marie</t>
  </si>
  <si>
    <t>Rocha, Denise Lazae</t>
  </si>
  <si>
    <t>Tingler, Preslie Anne</t>
  </si>
  <si>
    <t>Gonzalez, Katie</t>
  </si>
  <si>
    <t>Ray, Christina Kaye</t>
  </si>
  <si>
    <t>Dominguez, Jose Oliver</t>
  </si>
  <si>
    <t>Saravia, Nathan</t>
  </si>
  <si>
    <t>Fleanders, Anaysha Cierra</t>
  </si>
  <si>
    <t>Lambert, Naomi Antoinette</t>
  </si>
  <si>
    <t>Esquivel Enriquez, Eilis</t>
  </si>
  <si>
    <t>Sandoval Hernandez, Angel Moises</t>
  </si>
  <si>
    <t>Trejo Guevara, Kimberly Lisbeth</t>
  </si>
  <si>
    <t>Dauenhauer, Sebastian Jack</t>
  </si>
  <si>
    <t>O'Neal, Gavin Troy</t>
  </si>
  <si>
    <t>Morquecho, Joshua Antonio</t>
  </si>
  <si>
    <t>Galvez, Maria</t>
  </si>
  <si>
    <t>Rosales, Ana</t>
  </si>
  <si>
    <t>Salazar, Monizza</t>
  </si>
  <si>
    <t>Nettles, Kode</t>
  </si>
  <si>
    <t>Alderete, Benjamin</t>
  </si>
  <si>
    <t>Pimentel, Carlos</t>
  </si>
  <si>
    <t>Richardson, Erika</t>
  </si>
  <si>
    <t>Jones, Jacob</t>
  </si>
  <si>
    <t>Simpkins, Robert Ryan</t>
  </si>
  <si>
    <t>Barron-Araujo, Gerson</t>
  </si>
  <si>
    <t>Garcia, Isiah</t>
  </si>
  <si>
    <t>Duran, Redik</t>
  </si>
  <si>
    <t>Henry, William</t>
  </si>
  <si>
    <t>Jefferies, Chrysta</t>
  </si>
  <si>
    <t>Young, Brionna Nicole</t>
  </si>
  <si>
    <t>Pineda, Ismael</t>
  </si>
  <si>
    <t>Salazar, Ivan</t>
  </si>
  <si>
    <t>Walther, Kaden Javon</t>
  </si>
  <si>
    <t>Anderson, Saniya Lynn</t>
  </si>
  <si>
    <t>Jones, Kadence Olivia</t>
  </si>
  <si>
    <t>Aguilera-Gonzalez, Joana</t>
  </si>
  <si>
    <t>Quiterio Prudente, Angela Janet</t>
  </si>
  <si>
    <t>Barrios Castillo, Esmirna Julissa</t>
  </si>
  <si>
    <t>St Jacques, Hannah Chanthina</t>
  </si>
  <si>
    <t>Graham, Xavier Terrell</t>
  </si>
  <si>
    <t>Salazar, Giberto Angel</t>
  </si>
  <si>
    <t>6(right front)</t>
  </si>
  <si>
    <t>Pivera, Eric Holden</t>
  </si>
  <si>
    <t>Gonzalez, Michella Angellina</t>
  </si>
  <si>
    <t>Maldonado, Ariana Lizette</t>
  </si>
  <si>
    <t>Garcia, Angelina Marlyn</t>
  </si>
  <si>
    <t>Harper, Gabriella Dejnise</t>
  </si>
  <si>
    <t>?</t>
  </si>
  <si>
    <t xml:space="preserve">Galvan, Issac </t>
  </si>
  <si>
    <t>Piskorik, Harlee Daniel</t>
  </si>
  <si>
    <t>Haukapp, Kiersten Elizabeth</t>
  </si>
  <si>
    <t>self?</t>
  </si>
  <si>
    <t>Summers, Parris Marie</t>
  </si>
  <si>
    <t>Ramirez Ayala, Gabriela Beatriz</t>
  </si>
  <si>
    <t>Zepeda, James Pedro</t>
  </si>
  <si>
    <t>Fields, Lexis Alyiah</t>
  </si>
  <si>
    <t>Wagner, Elaina Victoria</t>
  </si>
  <si>
    <t>Muniz, Tycen Lisandro</t>
  </si>
  <si>
    <t>Sanchez Rangel, Mauricio</t>
  </si>
  <si>
    <t>Ner, Trinity Anne</t>
  </si>
  <si>
    <t>Sanchez, Bonnie Alaina</t>
  </si>
  <si>
    <t>Humphries, Madeline Willow</t>
  </si>
  <si>
    <t>Lansing, Andreia Simone</t>
  </si>
  <si>
    <t>Rogers, Trenten Archie Samuel</t>
  </si>
  <si>
    <t>Savage, Ashton Dreshun</t>
  </si>
  <si>
    <t>Harris, Tia Nashea</t>
  </si>
  <si>
    <t>Pastrana Serrano, Edelisse Aishaly</t>
  </si>
  <si>
    <t>May, Lillian Amelia</t>
  </si>
  <si>
    <t>O'Brien, Taylor Nicole</t>
  </si>
  <si>
    <t>Martinez-Luis, Gustavo Angel</t>
  </si>
  <si>
    <t>Shaw, Duane Caleb</t>
  </si>
  <si>
    <t>Newell, Faith Marindalynn</t>
  </si>
  <si>
    <t>Stacy, Kate Lynn</t>
  </si>
  <si>
    <t>Trinidad Maldonado, Ektor Rafael</t>
  </si>
  <si>
    <t>James, Amanda</t>
  </si>
  <si>
    <t>Trevino, Abigail</t>
  </si>
  <si>
    <t>Jenkins, Charles</t>
  </si>
  <si>
    <t>Mayes, Jeremy</t>
  </si>
  <si>
    <t>Barriga Coria, Ivan</t>
  </si>
  <si>
    <t>Gonzalez, Saul</t>
  </si>
  <si>
    <t>Vallejo, Oscar</t>
  </si>
  <si>
    <t>Galo Lopez, Leilani Stephen</t>
  </si>
  <si>
    <t>Jennings-Brown, Izayah</t>
  </si>
  <si>
    <t>Lambert, Caiden</t>
  </si>
  <si>
    <t>Wilson, Donte' Venancio</t>
  </si>
  <si>
    <t>Espinoza-Pineda, Joseph</t>
  </si>
  <si>
    <t>6-self?</t>
  </si>
  <si>
    <t>Garcia, Jonathan</t>
  </si>
  <si>
    <t xml:space="preserve">Solution Score </t>
    <phoneticPr fontId="3" type="noConversion"/>
  </si>
  <si>
    <t>#submissions</t>
    <phoneticPr fontId="3" type="noConversion"/>
  </si>
  <si>
    <t>Day of Submission</t>
    <phoneticPr fontId="3" type="noConversion"/>
  </si>
  <si>
    <t>Content Similarity</t>
    <phoneticPr fontId="3" type="noConversion"/>
  </si>
  <si>
    <t>Notes</t>
    <phoneticPr fontId="3" type="noConversion"/>
  </si>
  <si>
    <t>J</t>
    <phoneticPr fontId="3" type="noConversion"/>
  </si>
  <si>
    <t>They submit solutions for Venus and Pluto. Exact same writing for Venus. For Pluto, they mentioned different factors.</t>
  </si>
  <si>
    <t>J</t>
    <phoneticPr fontId="3" type="noConversion"/>
  </si>
  <si>
    <t>process, actions, writing highly similar/day 1 d9 actions only/day 2 07only/</t>
  </si>
  <si>
    <t>J</t>
    <phoneticPr fontId="3" type="noConversion"/>
  </si>
  <si>
    <r>
      <t xml:space="preserve">only one student submited solution. S38 has actions on day 2 and 3. </t>
    </r>
    <r>
      <rPr>
        <sz val="12"/>
        <color rgb="FF3366FF"/>
        <rFont val="Cambria"/>
        <family val="1"/>
      </rPr>
      <t>Exclude this group?</t>
    </r>
    <phoneticPr fontId="3" type="noConversion"/>
  </si>
  <si>
    <t>J</t>
    <phoneticPr fontId="3" type="noConversion"/>
  </si>
  <si>
    <t>This group has similar actions but different writing for the same solution.</t>
  </si>
  <si>
    <t>J</t>
    <phoneticPr fontId="3" type="noConversion"/>
  </si>
  <si>
    <r>
      <t xml:space="preserve">Calisto: same writing but too general. Io: same writing but too general. Might be interesting to look at who has the first click on world and what action pattern afterwards. </t>
    </r>
    <r>
      <rPr>
        <sz val="12"/>
        <color rgb="FF000000"/>
        <rFont val="Calibri"/>
        <family val="3"/>
        <charset val="134"/>
        <scheme val="minor"/>
      </rPr>
      <t>SATURN: more specific.</t>
    </r>
  </si>
  <si>
    <t>J</t>
    <phoneticPr fontId="3" type="noConversion"/>
  </si>
  <si>
    <t xml:space="preserve"> first solution general; second one more specific</t>
  </si>
  <si>
    <t>J</t>
    <phoneticPr fontId="3" type="noConversion"/>
  </si>
  <si>
    <t>Ganymede: only one student checks the related probe</t>
  </si>
  <si>
    <t>6 solutions, Lucas? Unique case?</t>
    <phoneticPr fontId="3" type="noConversion"/>
  </si>
  <si>
    <t xml:space="preserve">work alone? </t>
  </si>
  <si>
    <t>J</t>
    <phoneticPr fontId="3" type="noConversion"/>
  </si>
  <si>
    <t>three solutions</t>
  </si>
  <si>
    <t xml:space="preserve">J </t>
    <phoneticPr fontId="3" type="noConversion"/>
  </si>
  <si>
    <t xml:space="preserve">multiple solutions </t>
  </si>
  <si>
    <t>only one student submit solution</t>
  </si>
  <si>
    <t>J</t>
    <phoneticPr fontId="3" type="noConversion"/>
  </si>
  <si>
    <t>multiple solutions</t>
  </si>
  <si>
    <t>sent same solution at different dates</t>
  </si>
  <si>
    <t>E</t>
    <phoneticPr fontId="3" type="noConversion"/>
  </si>
  <si>
    <t>only one student submited solution</t>
    <phoneticPr fontId="3" type="noConversion"/>
  </si>
  <si>
    <t>E</t>
    <phoneticPr fontId="3" type="noConversion"/>
  </si>
  <si>
    <t>the group submit 4 solutions, only one with collaboration?</t>
  </si>
  <si>
    <t>irrelevant writing</t>
  </si>
  <si>
    <t>4 solutions, submit the solution for Europa before checking related probe. check probe for Venus on day 2</t>
    <phoneticPr fontId="3" type="noConversion"/>
  </si>
  <si>
    <t>only one student submited solution, without collaboration?</t>
    <phoneticPr fontId="3" type="noConversion"/>
  </si>
  <si>
    <t>3f786435-602f-4727-b5b2-ea8d7602a6b6</t>
    <phoneticPr fontId="3" type="noConversion"/>
  </si>
  <si>
    <t>Pre Score</t>
    <phoneticPr fontId="3" type="noConversion"/>
  </si>
  <si>
    <t>Post Score</t>
    <phoneticPr fontId="3" type="noConversion"/>
  </si>
  <si>
    <t>No of solutions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</si>
</sst>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charset val="134"/>
      <scheme val="minor"/>
    </font>
    <font>
      <u/>
      <sz val="12"/>
      <color theme="10"/>
      <name val="Calibri"/>
      <family val="2"/>
      <scheme val="minor"/>
    </font>
    <font>
      <u/>
      <sz val="12"/>
      <color theme="11"/>
      <name val="Calibri"/>
      <family val="2"/>
      <scheme val="minor"/>
    </font>
    <font>
      <sz val="9"/>
      <name val="Calibri"/>
      <family val="2"/>
      <scheme val="minor"/>
    </font>
    <font>
      <sz val="9"/>
      <name val="Calibri"/>
      <family val="2"/>
    </font>
    <font>
      <b/>
      <sz val="12"/>
      <name val="Calibri"/>
      <family val="2"/>
    </font>
    <font>
      <sz val="12"/>
      <color theme="1"/>
      <name val="Times New Roman"/>
      <family val="1"/>
    </font>
    <font>
      <sz val="12"/>
      <color theme="1"/>
      <name val="Cambria"/>
      <family val="1"/>
    </font>
    <font>
      <sz val="12"/>
      <color rgb="FF3366FF"/>
      <name val="Cambria"/>
      <family val="1"/>
    </font>
    <font>
      <sz val="12"/>
      <color rgb="FF000000"/>
      <name val="Calibri"/>
      <family val="3"/>
      <charset val="134"/>
      <scheme val="minor"/>
    </font>
    <font>
      <sz val="12"/>
      <color theme="1"/>
      <name val="Calibri"/>
      <family val="2"/>
    </font>
  </fonts>
  <fills count="4">
    <fill>
      <patternFill patternType="none"/>
    </fill>
    <fill>
      <patternFill patternType="gray125"/>
    </fill>
    <fill>
      <patternFill patternType="solid">
        <fgColor rgb="FFE5DFEC"/>
        <bgColor rgb="FFE5DFEC"/>
      </patternFill>
    </fill>
    <fill>
      <patternFill patternType="solid">
        <fgColor rgb="FFFFC000"/>
        <bgColor rgb="FFFFC000"/>
      </patternFill>
    </fill>
  </fills>
  <borders count="2">
    <border>
      <left/>
      <right/>
      <top/>
      <bottom/>
      <diagonal/>
    </border>
    <border>
      <left style="thin">
        <color rgb="FF000000"/>
      </left>
      <right/>
      <top/>
      <bottom/>
      <diagonal/>
    </border>
  </borders>
  <cellStyleXfs count="19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11" fontId="0" fillId="0" borderId="0" xfId="0" applyNumberFormat="1"/>
    <xf numFmtId="0" fontId="0" fillId="0" borderId="0" xfId="0" applyFont="1" applyAlignment="1"/>
    <xf numFmtId="0" fontId="5" fillId="2" borderId="0" xfId="0" applyFont="1" applyFill="1" applyBorder="1"/>
    <xf numFmtId="0" fontId="5" fillId="2" borderId="1" xfId="0" applyFont="1" applyFill="1" applyBorder="1" applyAlignment="1">
      <alignment horizontal="left" vertical="top"/>
    </xf>
    <xf numFmtId="1" fontId="5" fillId="2" borderId="0" xfId="0" applyNumberFormat="1" applyFont="1" applyFill="1" applyBorder="1" applyAlignment="1">
      <alignment horizontal="left" vertical="top"/>
    </xf>
    <xf numFmtId="0" fontId="5" fillId="2" borderId="0" xfId="0" applyFont="1" applyFill="1" applyBorder="1" applyAlignment="1">
      <alignment horizontal="left" vertical="top"/>
    </xf>
    <xf numFmtId="1" fontId="0" fillId="0" borderId="0" xfId="0" applyNumberFormat="1" applyFont="1"/>
    <xf numFmtId="0" fontId="0" fillId="0" borderId="0" xfId="0" applyFont="1" applyAlignment="1">
      <alignment horizontal="left" vertical="top"/>
    </xf>
    <xf numFmtId="0" fontId="0" fillId="3" borderId="0" xfId="0" applyFont="1" applyFill="1" applyBorder="1"/>
    <xf numFmtId="1" fontId="0" fillId="3" borderId="0" xfId="0" applyNumberFormat="1" applyFont="1" applyFill="1" applyBorder="1"/>
    <xf numFmtId="0" fontId="0" fillId="3" borderId="0" xfId="0" applyFont="1" applyFill="1" applyBorder="1" applyAlignment="1">
      <alignment horizontal="left" vertical="top"/>
    </xf>
    <xf numFmtId="0" fontId="0" fillId="0" borderId="0" xfId="0" applyFont="1"/>
    <xf numFmtId="0" fontId="6" fillId="0" borderId="0" xfId="0" applyFont="1" applyAlignment="1">
      <alignment wrapText="1"/>
    </xf>
    <xf numFmtId="0" fontId="7" fillId="0" borderId="0" xfId="0" applyFont="1"/>
    <xf numFmtId="0" fontId="7" fillId="0" borderId="0" xfId="0" applyFont="1" applyAlignment="1">
      <alignment horizontal="justify" vertical="center"/>
    </xf>
    <xf numFmtId="0" fontId="10" fillId="0" borderId="0" xfId="0" applyFont="1" applyFill="1" applyAlignment="1">
      <alignment wrapText="1"/>
    </xf>
    <xf numFmtId="0" fontId="10" fillId="0" borderId="0" xfId="0" applyFont="1"/>
    <xf numFmtId="0" fontId="10" fillId="0" borderId="0" xfId="0" applyFont="1" applyFill="1"/>
    <xf numFmtId="1" fontId="10" fillId="0" borderId="0" xfId="0" applyNumberFormat="1" applyFont="1"/>
  </cellXfs>
  <cellStyles count="1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Normal" xfId="0" builtinId="0"/>
  </cellStyles>
  <dxfs count="1">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yanlili/Documents/USU/Fall%202018/RA%202018/collaborative%20problem%20solving/data%20sorting/10&#26376;31&#26085;/AllStudents_task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l"/>
      <sheetName val="2016_students_solutions"/>
      <sheetName val="prepost"/>
      <sheetName val="Users_fromSurvey"/>
      <sheetName val="Users_fromLog"/>
      <sheetName val="Users_fromLog_All"/>
    </sheetNames>
    <sheetDataSet>
      <sheetData sheetId="0">
        <row r="2">
          <cell r="E2">
            <v>147893</v>
          </cell>
        </row>
        <row r="3">
          <cell r="E3">
            <v>471630</v>
          </cell>
        </row>
        <row r="4">
          <cell r="E4">
            <v>662000</v>
          </cell>
        </row>
        <row r="5">
          <cell r="E5">
            <v>532399</v>
          </cell>
        </row>
        <row r="6">
          <cell r="E6">
            <v>661992</v>
          </cell>
        </row>
        <row r="7">
          <cell r="E7">
            <v>662137</v>
          </cell>
        </row>
        <row r="8">
          <cell r="E8">
            <v>542716</v>
          </cell>
        </row>
        <row r="9">
          <cell r="E9">
            <v>136695</v>
          </cell>
        </row>
        <row r="10">
          <cell r="E10">
            <v>662087</v>
          </cell>
        </row>
        <row r="11">
          <cell r="E11">
            <v>422727</v>
          </cell>
        </row>
        <row r="12">
          <cell r="E12">
            <v>670278</v>
          </cell>
        </row>
        <row r="13">
          <cell r="E13">
            <v>105438</v>
          </cell>
        </row>
        <row r="14">
          <cell r="E14">
            <v>112450</v>
          </cell>
        </row>
        <row r="15">
          <cell r="E15">
            <v>147489</v>
          </cell>
        </row>
        <row r="16">
          <cell r="E16">
            <v>622000</v>
          </cell>
        </row>
        <row r="17">
          <cell r="E17">
            <v>543072</v>
          </cell>
        </row>
        <row r="18">
          <cell r="E18">
            <v>422781</v>
          </cell>
        </row>
        <row r="19">
          <cell r="E19">
            <v>148664</v>
          </cell>
        </row>
        <row r="20">
          <cell r="E20">
            <v>662107</v>
          </cell>
        </row>
        <row r="21">
          <cell r="E21">
            <v>542928</v>
          </cell>
        </row>
        <row r="22">
          <cell r="E22">
            <v>542891</v>
          </cell>
        </row>
        <row r="23">
          <cell r="E23">
            <v>662147</v>
          </cell>
        </row>
        <row r="24">
          <cell r="E24">
            <v>542721</v>
          </cell>
        </row>
        <row r="25">
          <cell r="E25">
            <v>670279</v>
          </cell>
        </row>
        <row r="26">
          <cell r="E26">
            <v>670385</v>
          </cell>
        </row>
        <row r="27">
          <cell r="E27">
            <v>661594</v>
          </cell>
        </row>
        <row r="28">
          <cell r="E28">
            <v>157772</v>
          </cell>
        </row>
        <row r="29">
          <cell r="E29">
            <v>430877</v>
          </cell>
        </row>
        <row r="30">
          <cell r="E30">
            <v>402301</v>
          </cell>
        </row>
        <row r="31">
          <cell r="E31">
            <v>542756</v>
          </cell>
        </row>
        <row r="32">
          <cell r="E32">
            <v>471635</v>
          </cell>
        </row>
        <row r="33">
          <cell r="E33">
            <v>661791</v>
          </cell>
        </row>
        <row r="34">
          <cell r="E34">
            <v>662032</v>
          </cell>
        </row>
        <row r="35">
          <cell r="E35">
            <v>542604</v>
          </cell>
        </row>
        <row r="36">
          <cell r="E36">
            <v>402305</v>
          </cell>
        </row>
        <row r="37">
          <cell r="E37">
            <v>662025</v>
          </cell>
        </row>
        <row r="38">
          <cell r="E38">
            <v>543020</v>
          </cell>
        </row>
        <row r="39">
          <cell r="E39">
            <v>661770</v>
          </cell>
        </row>
        <row r="40">
          <cell r="E40">
            <v>124959</v>
          </cell>
        </row>
        <row r="41">
          <cell r="E41">
            <v>690084</v>
          </cell>
        </row>
        <row r="42">
          <cell r="E42">
            <v>661999</v>
          </cell>
        </row>
        <row r="43">
          <cell r="E43">
            <v>402481</v>
          </cell>
        </row>
        <row r="44">
          <cell r="E44">
            <v>661872</v>
          </cell>
        </row>
        <row r="45">
          <cell r="E45">
            <v>542764</v>
          </cell>
        </row>
        <row r="46">
          <cell r="E46">
            <v>542934</v>
          </cell>
        </row>
        <row r="47">
          <cell r="E47">
            <v>114335</v>
          </cell>
        </row>
        <row r="48">
          <cell r="E48">
            <v>542871</v>
          </cell>
        </row>
        <row r="49">
          <cell r="E49">
            <v>110989</v>
          </cell>
        </row>
        <row r="50">
          <cell r="E50">
            <v>542910</v>
          </cell>
        </row>
        <row r="51">
          <cell r="E51">
            <v>471688</v>
          </cell>
        </row>
        <row r="52">
          <cell r="E52">
            <v>661997</v>
          </cell>
        </row>
        <row r="53">
          <cell r="E53">
            <v>112176</v>
          </cell>
        </row>
        <row r="54">
          <cell r="E54">
            <v>542904</v>
          </cell>
        </row>
        <row r="55">
          <cell r="E55">
            <v>542752</v>
          </cell>
        </row>
        <row r="56">
          <cell r="E56">
            <v>542915</v>
          </cell>
        </row>
        <row r="57">
          <cell r="E57">
            <v>430876</v>
          </cell>
        </row>
        <row r="58">
          <cell r="E58">
            <v>157782</v>
          </cell>
        </row>
        <row r="59">
          <cell r="E59">
            <v>159271</v>
          </cell>
        </row>
        <row r="60">
          <cell r="E60">
            <v>670289</v>
          </cell>
        </row>
        <row r="61">
          <cell r="E61">
            <v>621813</v>
          </cell>
        </row>
        <row r="62">
          <cell r="E62">
            <v>155977</v>
          </cell>
        </row>
        <row r="63">
          <cell r="E63">
            <v>572847</v>
          </cell>
        </row>
        <row r="64">
          <cell r="E64">
            <v>139953</v>
          </cell>
        </row>
        <row r="65">
          <cell r="E65">
            <v>107152</v>
          </cell>
        </row>
        <row r="66">
          <cell r="E66">
            <v>148381</v>
          </cell>
        </row>
        <row r="67">
          <cell r="E67">
            <v>422886</v>
          </cell>
        </row>
        <row r="68">
          <cell r="E68">
            <v>145774</v>
          </cell>
        </row>
        <row r="69">
          <cell r="E69">
            <v>542245</v>
          </cell>
        </row>
        <row r="70">
          <cell r="E70">
            <v>471797</v>
          </cell>
        </row>
        <row r="71">
          <cell r="E71">
            <v>471691</v>
          </cell>
        </row>
        <row r="72">
          <cell r="E72">
            <v>155527</v>
          </cell>
        </row>
        <row r="73">
          <cell r="E73">
            <v>542912</v>
          </cell>
        </row>
        <row r="74">
          <cell r="E74">
            <v>690410</v>
          </cell>
        </row>
        <row r="75">
          <cell r="E75">
            <v>542876</v>
          </cell>
        </row>
        <row r="76">
          <cell r="E76">
            <v>661813</v>
          </cell>
        </row>
        <row r="77">
          <cell r="E77">
            <v>107518</v>
          </cell>
        </row>
        <row r="78">
          <cell r="E78">
            <v>543196</v>
          </cell>
        </row>
        <row r="79">
          <cell r="E79">
            <v>471790</v>
          </cell>
        </row>
        <row r="80">
          <cell r="E80">
            <v>670308</v>
          </cell>
        </row>
        <row r="81">
          <cell r="E81">
            <v>471739</v>
          </cell>
        </row>
        <row r="82">
          <cell r="E82">
            <v>542530</v>
          </cell>
        </row>
        <row r="83">
          <cell r="E83">
            <v>670647</v>
          </cell>
        </row>
        <row r="84">
          <cell r="E84">
            <v>431043</v>
          </cell>
        </row>
        <row r="85">
          <cell r="E85">
            <v>542916</v>
          </cell>
        </row>
        <row r="86">
          <cell r="E86">
            <v>670281</v>
          </cell>
        </row>
        <row r="87">
          <cell r="E87">
            <v>116622</v>
          </cell>
        </row>
        <row r="88">
          <cell r="E88">
            <v>472067</v>
          </cell>
        </row>
        <row r="89">
          <cell r="E89">
            <v>126994</v>
          </cell>
        </row>
        <row r="90">
          <cell r="E90">
            <v>422605</v>
          </cell>
        </row>
        <row r="91">
          <cell r="E91">
            <v>471619</v>
          </cell>
        </row>
        <row r="92">
          <cell r="E92">
            <v>542244</v>
          </cell>
        </row>
        <row r="93">
          <cell r="E93">
            <v>109440</v>
          </cell>
        </row>
        <row r="94">
          <cell r="E94">
            <v>542367</v>
          </cell>
        </row>
        <row r="95">
          <cell r="E95">
            <v>106974</v>
          </cell>
        </row>
        <row r="96">
          <cell r="E96">
            <v>543034</v>
          </cell>
        </row>
        <row r="97">
          <cell r="E97">
            <v>111117</v>
          </cell>
        </row>
        <row r="98">
          <cell r="E98">
            <v>402384</v>
          </cell>
        </row>
        <row r="99">
          <cell r="E99">
            <v>532403</v>
          </cell>
        </row>
        <row r="100">
          <cell r="E100">
            <v>127790</v>
          </cell>
        </row>
        <row r="101">
          <cell r="E101">
            <v>471748</v>
          </cell>
        </row>
        <row r="102">
          <cell r="E102">
            <v>542722</v>
          </cell>
        </row>
        <row r="103">
          <cell r="E103">
            <v>662113</v>
          </cell>
        </row>
        <row r="104">
          <cell r="E104">
            <v>532316</v>
          </cell>
        </row>
        <row r="105">
          <cell r="E105">
            <v>542968</v>
          </cell>
        </row>
        <row r="106">
          <cell r="E106">
            <v>156694</v>
          </cell>
        </row>
        <row r="107">
          <cell r="E107">
            <v>661764</v>
          </cell>
        </row>
        <row r="108">
          <cell r="E108">
            <v>471620</v>
          </cell>
        </row>
        <row r="109">
          <cell r="E109">
            <v>543236</v>
          </cell>
        </row>
        <row r="110">
          <cell r="E110">
            <v>148836</v>
          </cell>
        </row>
        <row r="111">
          <cell r="E111">
            <v>471759</v>
          </cell>
        </row>
        <row r="112">
          <cell r="E112">
            <v>471744</v>
          </cell>
        </row>
        <row r="113">
          <cell r="E113">
            <v>471841</v>
          </cell>
        </row>
        <row r="114">
          <cell r="E114">
            <v>112177</v>
          </cell>
        </row>
        <row r="115">
          <cell r="E115">
            <v>621992</v>
          </cell>
        </row>
        <row r="116">
          <cell r="E116">
            <v>127795</v>
          </cell>
        </row>
        <row r="117">
          <cell r="E117">
            <v>631879</v>
          </cell>
        </row>
        <row r="118">
          <cell r="E118">
            <v>471685</v>
          </cell>
        </row>
        <row r="119">
          <cell r="E119">
            <v>155615</v>
          </cell>
        </row>
        <row r="120">
          <cell r="E120">
            <v>128612</v>
          </cell>
        </row>
        <row r="121">
          <cell r="E121">
            <v>670287</v>
          </cell>
        </row>
        <row r="122">
          <cell r="E122">
            <v>621661</v>
          </cell>
        </row>
        <row r="123">
          <cell r="E123">
            <v>542961</v>
          </cell>
        </row>
        <row r="124">
          <cell r="E124">
            <v>136167</v>
          </cell>
        </row>
        <row r="125">
          <cell r="E125">
            <v>154959</v>
          </cell>
        </row>
        <row r="126">
          <cell r="E126">
            <v>156753</v>
          </cell>
        </row>
        <row r="127">
          <cell r="E127">
            <v>471600</v>
          </cell>
        </row>
        <row r="128">
          <cell r="E128">
            <v>622117</v>
          </cell>
        </row>
        <row r="129">
          <cell r="E129">
            <v>135061</v>
          </cell>
        </row>
        <row r="130">
          <cell r="E130">
            <v>562853</v>
          </cell>
        </row>
        <row r="131">
          <cell r="E131">
            <v>542884</v>
          </cell>
        </row>
        <row r="132">
          <cell r="E132">
            <v>542894</v>
          </cell>
        </row>
        <row r="133">
          <cell r="E133">
            <v>471738</v>
          </cell>
        </row>
        <row r="134">
          <cell r="E134">
            <v>113578</v>
          </cell>
        </row>
        <row r="135">
          <cell r="E135">
            <v>662040</v>
          </cell>
        </row>
        <row r="136">
          <cell r="E136">
            <v>542796</v>
          </cell>
        </row>
        <row r="137">
          <cell r="E137">
            <v>115325</v>
          </cell>
        </row>
        <row r="138">
          <cell r="E138">
            <v>661864</v>
          </cell>
        </row>
        <row r="139">
          <cell r="E139">
            <v>146372</v>
          </cell>
        </row>
        <row r="140">
          <cell r="E140">
            <v>471912</v>
          </cell>
        </row>
        <row r="141">
          <cell r="E141">
            <v>422573</v>
          </cell>
        </row>
        <row r="142">
          <cell r="E142">
            <v>471665</v>
          </cell>
        </row>
        <row r="143">
          <cell r="E143">
            <v>471692</v>
          </cell>
        </row>
        <row r="144">
          <cell r="E144">
            <v>471729</v>
          </cell>
        </row>
        <row r="145">
          <cell r="E145">
            <v>149231</v>
          </cell>
        </row>
        <row r="146">
          <cell r="E146">
            <v>116660</v>
          </cell>
        </row>
        <row r="147">
          <cell r="E147">
            <v>471747</v>
          </cell>
        </row>
        <row r="148">
          <cell r="E148">
            <v>661853</v>
          </cell>
        </row>
        <row r="149">
          <cell r="E149">
            <v>542935</v>
          </cell>
        </row>
        <row r="150">
          <cell r="E150">
            <v>114176</v>
          </cell>
        </row>
        <row r="151">
          <cell r="E151">
            <v>690271</v>
          </cell>
        </row>
        <row r="152">
          <cell r="E152">
            <v>631878</v>
          </cell>
        </row>
        <row r="153">
          <cell r="E153">
            <v>542886</v>
          </cell>
        </row>
        <row r="154">
          <cell r="E154">
            <v>402292</v>
          </cell>
        </row>
        <row r="155">
          <cell r="E155">
            <v>111118</v>
          </cell>
        </row>
        <row r="156">
          <cell r="E156">
            <v>661773</v>
          </cell>
        </row>
        <row r="157">
          <cell r="E157">
            <v>661831</v>
          </cell>
        </row>
        <row r="158">
          <cell r="E158">
            <v>149704</v>
          </cell>
        </row>
        <row r="159">
          <cell r="E159">
            <v>503366</v>
          </cell>
        </row>
        <row r="160">
          <cell r="E160">
            <v>157276</v>
          </cell>
        </row>
        <row r="161">
          <cell r="E161">
            <v>158615</v>
          </cell>
        </row>
        <row r="162">
          <cell r="E162">
            <v>134987</v>
          </cell>
        </row>
        <row r="163">
          <cell r="E163">
            <v>109424</v>
          </cell>
        </row>
        <row r="164">
          <cell r="E164">
            <v>108656</v>
          </cell>
        </row>
        <row r="165">
          <cell r="E165">
            <v>690398</v>
          </cell>
        </row>
        <row r="166">
          <cell r="E166">
            <v>471636</v>
          </cell>
        </row>
        <row r="167">
          <cell r="E167">
            <v>147064</v>
          </cell>
        </row>
        <row r="168">
          <cell r="E168">
            <v>422661</v>
          </cell>
        </row>
        <row r="169">
          <cell r="E169">
            <v>662042</v>
          </cell>
        </row>
        <row r="170">
          <cell r="E170">
            <v>471847</v>
          </cell>
        </row>
        <row r="171">
          <cell r="E171">
            <v>621764</v>
          </cell>
        </row>
        <row r="172">
          <cell r="E172">
            <v>542944</v>
          </cell>
        </row>
        <row r="173">
          <cell r="E173">
            <v>157125</v>
          </cell>
        </row>
        <row r="174">
          <cell r="E174">
            <v>115728</v>
          </cell>
        </row>
        <row r="175">
          <cell r="E175">
            <v>107323</v>
          </cell>
        </row>
        <row r="176">
          <cell r="E176">
            <v>471823</v>
          </cell>
        </row>
        <row r="177">
          <cell r="E177">
            <v>151807</v>
          </cell>
        </row>
        <row r="178">
          <cell r="E178">
            <v>542858</v>
          </cell>
        </row>
        <row r="179">
          <cell r="E179">
            <v>148510</v>
          </cell>
        </row>
        <row r="180">
          <cell r="E180">
            <v>146283</v>
          </cell>
        </row>
        <row r="181">
          <cell r="E181">
            <v>471696</v>
          </cell>
        </row>
        <row r="182">
          <cell r="E182">
            <v>471608</v>
          </cell>
        </row>
        <row r="183">
          <cell r="E183">
            <v>542870</v>
          </cell>
        </row>
        <row r="184">
          <cell r="E184">
            <v>542907</v>
          </cell>
        </row>
        <row r="185">
          <cell r="E185">
            <v>542860</v>
          </cell>
        </row>
        <row r="186">
          <cell r="E186">
            <v>471677</v>
          </cell>
        </row>
        <row r="187">
          <cell r="E187">
            <v>422959</v>
          </cell>
        </row>
        <row r="188">
          <cell r="E188">
            <v>471595</v>
          </cell>
        </row>
        <row r="189">
          <cell r="E189">
            <v>471617</v>
          </cell>
        </row>
        <row r="190">
          <cell r="E190">
            <v>492884</v>
          </cell>
        </row>
        <row r="191">
          <cell r="E191">
            <v>661771</v>
          </cell>
        </row>
        <row r="192">
          <cell r="E192">
            <v>147546</v>
          </cell>
        </row>
        <row r="193">
          <cell r="E193">
            <v>661847</v>
          </cell>
        </row>
        <row r="194">
          <cell r="E194">
            <v>631645</v>
          </cell>
        </row>
        <row r="195">
          <cell r="E195">
            <v>117850</v>
          </cell>
        </row>
        <row r="196">
          <cell r="E196">
            <v>471877</v>
          </cell>
        </row>
        <row r="197">
          <cell r="E197">
            <v>471478</v>
          </cell>
        </row>
        <row r="198">
          <cell r="E198">
            <v>662372</v>
          </cell>
        </row>
        <row r="199">
          <cell r="E199">
            <v>543013</v>
          </cell>
        </row>
        <row r="200">
          <cell r="E200">
            <v>108864</v>
          </cell>
        </row>
        <row r="201">
          <cell r="E201">
            <v>154242</v>
          </cell>
        </row>
        <row r="202">
          <cell r="E202">
            <v>670179</v>
          </cell>
        </row>
        <row r="203">
          <cell r="E203">
            <v>661995</v>
          </cell>
        </row>
        <row r="204">
          <cell r="E204">
            <v>542997</v>
          </cell>
        </row>
        <row r="205">
          <cell r="E205">
            <v>542897</v>
          </cell>
        </row>
        <row r="206">
          <cell r="E206">
            <v>661763</v>
          </cell>
        </row>
        <row r="207">
          <cell r="E207">
            <v>542882</v>
          </cell>
        </row>
        <row r="208">
          <cell r="E208">
            <v>542929</v>
          </cell>
        </row>
        <row r="209">
          <cell r="E209">
            <v>662048</v>
          </cell>
        </row>
        <row r="210">
          <cell r="E210">
            <v>662111</v>
          </cell>
        </row>
        <row r="211">
          <cell r="E211">
            <v>128564</v>
          </cell>
        </row>
        <row r="212">
          <cell r="E212">
            <v>670297</v>
          </cell>
        </row>
        <row r="213">
          <cell r="E213">
            <v>661989</v>
          </cell>
        </row>
        <row r="214">
          <cell r="E214">
            <v>147179</v>
          </cell>
        </row>
        <row r="215">
          <cell r="E215">
            <v>662222</v>
          </cell>
        </row>
        <row r="216">
          <cell r="E216">
            <v>128773</v>
          </cell>
        </row>
        <row r="217">
          <cell r="E217">
            <v>115820</v>
          </cell>
        </row>
        <row r="218">
          <cell r="E218">
            <v>543298</v>
          </cell>
        </row>
        <row r="219">
          <cell r="E219">
            <v>542637</v>
          </cell>
        </row>
        <row r="220">
          <cell r="E220">
            <v>125232</v>
          </cell>
        </row>
        <row r="221">
          <cell r="E221">
            <v>152269</v>
          </cell>
        </row>
        <row r="222">
          <cell r="E222">
            <v>154032</v>
          </cell>
        </row>
        <row r="223">
          <cell r="E223">
            <v>157675</v>
          </cell>
        </row>
        <row r="224">
          <cell r="E224">
            <v>662088</v>
          </cell>
        </row>
        <row r="225">
          <cell r="E225">
            <v>542863</v>
          </cell>
        </row>
        <row r="226">
          <cell r="E226">
            <v>471594</v>
          </cell>
        </row>
        <row r="227">
          <cell r="E227">
            <v>661834</v>
          </cell>
        </row>
        <row r="228">
          <cell r="E228">
            <v>661830</v>
          </cell>
        </row>
        <row r="229">
          <cell r="E229">
            <v>115267</v>
          </cell>
        </row>
        <row r="230">
          <cell r="E230">
            <v>109343</v>
          </cell>
        </row>
        <row r="231">
          <cell r="E231">
            <v>128471</v>
          </cell>
        </row>
        <row r="232">
          <cell r="E232">
            <v>159248</v>
          </cell>
        </row>
        <row r="233">
          <cell r="E233">
            <v>471597</v>
          </cell>
        </row>
        <row r="234">
          <cell r="E234">
            <v>542765</v>
          </cell>
        </row>
      </sheetData>
      <sheetData sheetId="1">
        <row r="1">
          <cell r="B1" t="str">
            <v>id</v>
          </cell>
          <cell r="I1" t="str">
            <v>Total</v>
          </cell>
        </row>
        <row r="2">
          <cell r="B2">
            <v>107323</v>
          </cell>
          <cell r="I2">
            <v>0</v>
          </cell>
        </row>
        <row r="3">
          <cell r="B3">
            <v>109343</v>
          </cell>
          <cell r="I3">
            <v>3</v>
          </cell>
        </row>
        <row r="4">
          <cell r="B4">
            <v>109424</v>
          </cell>
          <cell r="I4">
            <v>0</v>
          </cell>
        </row>
        <row r="5">
          <cell r="B5">
            <v>110989</v>
          </cell>
          <cell r="I5">
            <v>4</v>
          </cell>
        </row>
        <row r="6">
          <cell r="B6">
            <v>111117</v>
          </cell>
          <cell r="I6" t="e">
            <v>#N/A</v>
          </cell>
        </row>
        <row r="7">
          <cell r="B7">
            <v>112450</v>
          </cell>
          <cell r="I7">
            <v>1</v>
          </cell>
        </row>
        <row r="8">
          <cell r="B8">
            <v>114176</v>
          </cell>
          <cell r="I8">
            <v>9</v>
          </cell>
        </row>
        <row r="9">
          <cell r="B9">
            <v>114335</v>
          </cell>
          <cell r="I9" t="e">
            <v>#N/A</v>
          </cell>
        </row>
        <row r="10">
          <cell r="B10">
            <v>115728</v>
          </cell>
          <cell r="I10" t="e">
            <v>#N/A</v>
          </cell>
        </row>
        <row r="11">
          <cell r="B11">
            <v>116660</v>
          </cell>
          <cell r="I11">
            <v>1</v>
          </cell>
        </row>
        <row r="12">
          <cell r="B12">
            <v>124959</v>
          </cell>
          <cell r="I12">
            <v>4</v>
          </cell>
        </row>
        <row r="13">
          <cell r="B13">
            <v>126994</v>
          </cell>
          <cell r="I13">
            <v>1</v>
          </cell>
        </row>
        <row r="14">
          <cell r="B14">
            <v>127790</v>
          </cell>
          <cell r="I14">
            <v>6</v>
          </cell>
        </row>
        <row r="15">
          <cell r="B15">
            <v>128471</v>
          </cell>
          <cell r="I15">
            <v>0</v>
          </cell>
        </row>
        <row r="16">
          <cell r="B16">
            <v>128564</v>
          </cell>
          <cell r="I16">
            <v>0</v>
          </cell>
        </row>
        <row r="17">
          <cell r="B17">
            <v>135061</v>
          </cell>
          <cell r="I17">
            <v>6</v>
          </cell>
        </row>
        <row r="18">
          <cell r="B18">
            <v>136695</v>
          </cell>
          <cell r="I18">
            <v>8</v>
          </cell>
        </row>
        <row r="19">
          <cell r="B19">
            <v>139953</v>
          </cell>
          <cell r="I19">
            <v>0</v>
          </cell>
        </row>
        <row r="20">
          <cell r="B20">
            <v>146372</v>
          </cell>
          <cell r="I20">
            <v>7</v>
          </cell>
        </row>
        <row r="21">
          <cell r="B21">
            <v>147179</v>
          </cell>
          <cell r="I21">
            <v>4</v>
          </cell>
        </row>
        <row r="22">
          <cell r="B22">
            <v>147489</v>
          </cell>
          <cell r="I22">
            <v>1</v>
          </cell>
        </row>
        <row r="23">
          <cell r="B23">
            <v>148510</v>
          </cell>
          <cell r="I23">
            <v>1</v>
          </cell>
        </row>
        <row r="24">
          <cell r="B24">
            <v>148836</v>
          </cell>
          <cell r="I24" t="e">
            <v>#N/A</v>
          </cell>
        </row>
        <row r="25">
          <cell r="B25">
            <v>149231</v>
          </cell>
          <cell r="I25">
            <v>1</v>
          </cell>
        </row>
        <row r="26">
          <cell r="B26">
            <v>151807</v>
          </cell>
          <cell r="I26">
            <v>4</v>
          </cell>
        </row>
        <row r="27">
          <cell r="B27">
            <v>154242</v>
          </cell>
          <cell r="I27" t="e">
            <v>#N/A</v>
          </cell>
        </row>
        <row r="28">
          <cell r="B28">
            <v>155977</v>
          </cell>
          <cell r="I28">
            <v>0</v>
          </cell>
        </row>
        <row r="29">
          <cell r="B29">
            <v>156694</v>
          </cell>
          <cell r="I29" t="e">
            <v>#N/A</v>
          </cell>
        </row>
        <row r="30">
          <cell r="B30">
            <v>157125</v>
          </cell>
          <cell r="I30" t="e">
            <v>#N/A</v>
          </cell>
        </row>
        <row r="31">
          <cell r="B31">
            <v>157782</v>
          </cell>
          <cell r="I31">
            <v>3</v>
          </cell>
        </row>
        <row r="32">
          <cell r="B32">
            <v>402481</v>
          </cell>
          <cell r="I32">
            <v>1</v>
          </cell>
        </row>
        <row r="33">
          <cell r="B33">
            <v>422605</v>
          </cell>
          <cell r="I33">
            <v>0</v>
          </cell>
        </row>
        <row r="34">
          <cell r="B34">
            <v>430876</v>
          </cell>
          <cell r="I34">
            <v>3</v>
          </cell>
        </row>
        <row r="35">
          <cell r="B35">
            <v>431043</v>
          </cell>
          <cell r="I35" t="e">
            <v>#N/A</v>
          </cell>
        </row>
        <row r="36">
          <cell r="B36">
            <v>471595</v>
          </cell>
          <cell r="I36" t="e">
            <v>#N/A</v>
          </cell>
        </row>
        <row r="37">
          <cell r="B37">
            <v>471617</v>
          </cell>
          <cell r="I37" t="e">
            <v>#N/A</v>
          </cell>
        </row>
        <row r="38">
          <cell r="B38">
            <v>471688</v>
          </cell>
          <cell r="I38">
            <v>0</v>
          </cell>
        </row>
        <row r="39">
          <cell r="B39">
            <v>471691</v>
          </cell>
          <cell r="I39">
            <v>0</v>
          </cell>
        </row>
        <row r="40">
          <cell r="B40">
            <v>471748</v>
          </cell>
          <cell r="I40">
            <v>6</v>
          </cell>
        </row>
        <row r="41">
          <cell r="B41">
            <v>471823</v>
          </cell>
          <cell r="I41">
            <v>0</v>
          </cell>
        </row>
        <row r="42">
          <cell r="B42">
            <v>503366</v>
          </cell>
          <cell r="I42" t="e">
            <v>#N/A</v>
          </cell>
        </row>
        <row r="43">
          <cell r="B43">
            <v>532399</v>
          </cell>
          <cell r="I43">
            <v>5</v>
          </cell>
        </row>
        <row r="44">
          <cell r="B44">
            <v>542245</v>
          </cell>
          <cell r="I44">
            <v>4</v>
          </cell>
        </row>
        <row r="45">
          <cell r="B45">
            <v>542367</v>
          </cell>
          <cell r="I45" t="e">
            <v>#N/A</v>
          </cell>
        </row>
        <row r="46">
          <cell r="B46">
            <v>542604</v>
          </cell>
          <cell r="I46">
            <v>0</v>
          </cell>
        </row>
        <row r="47">
          <cell r="B47">
            <v>542716</v>
          </cell>
          <cell r="I47">
            <v>8</v>
          </cell>
        </row>
        <row r="48">
          <cell r="B48">
            <v>542764</v>
          </cell>
          <cell r="I48">
            <v>9</v>
          </cell>
        </row>
        <row r="49">
          <cell r="B49">
            <v>542858</v>
          </cell>
          <cell r="I49">
            <v>4</v>
          </cell>
        </row>
        <row r="50">
          <cell r="B50">
            <v>542863</v>
          </cell>
          <cell r="I50">
            <v>0</v>
          </cell>
        </row>
        <row r="51">
          <cell r="B51">
            <v>542871</v>
          </cell>
          <cell r="I51" t="e">
            <v>#N/A</v>
          </cell>
        </row>
        <row r="52">
          <cell r="B52">
            <v>542876</v>
          </cell>
          <cell r="I52">
            <v>5</v>
          </cell>
        </row>
        <row r="53">
          <cell r="B53">
            <v>542882</v>
          </cell>
          <cell r="I53">
            <v>1</v>
          </cell>
        </row>
        <row r="54">
          <cell r="B54">
            <v>542891</v>
          </cell>
          <cell r="I54" t="e">
            <v>#N/A</v>
          </cell>
        </row>
        <row r="55">
          <cell r="B55">
            <v>542910</v>
          </cell>
          <cell r="I55">
            <v>4</v>
          </cell>
        </row>
        <row r="56">
          <cell r="B56">
            <v>542916</v>
          </cell>
          <cell r="I56" t="e">
            <v>#N/A</v>
          </cell>
        </row>
        <row r="57">
          <cell r="B57">
            <v>542928</v>
          </cell>
          <cell r="I57">
            <v>7</v>
          </cell>
        </row>
        <row r="58">
          <cell r="B58">
            <v>542929</v>
          </cell>
          <cell r="I58">
            <v>1</v>
          </cell>
        </row>
        <row r="59">
          <cell r="B59">
            <v>542934</v>
          </cell>
          <cell r="I59">
            <v>9</v>
          </cell>
        </row>
        <row r="60">
          <cell r="B60">
            <v>542935</v>
          </cell>
          <cell r="I60">
            <v>9</v>
          </cell>
        </row>
        <row r="61">
          <cell r="B61">
            <v>542961</v>
          </cell>
          <cell r="I61" t="e">
            <v>#N/A</v>
          </cell>
        </row>
        <row r="62">
          <cell r="B62">
            <v>542968</v>
          </cell>
          <cell r="I62" t="e">
            <v>#N/A</v>
          </cell>
        </row>
        <row r="63">
          <cell r="B63">
            <v>543020</v>
          </cell>
          <cell r="I63">
            <v>5</v>
          </cell>
        </row>
        <row r="64">
          <cell r="B64">
            <v>543072</v>
          </cell>
          <cell r="I64" t="e">
            <v>#N/A</v>
          </cell>
        </row>
        <row r="65">
          <cell r="B65">
            <v>543196</v>
          </cell>
          <cell r="I65" t="e">
            <v>#N/A</v>
          </cell>
        </row>
        <row r="66">
          <cell r="B66">
            <v>543236</v>
          </cell>
          <cell r="I66" t="e">
            <v>#N/A</v>
          </cell>
        </row>
        <row r="67">
          <cell r="B67">
            <v>621661</v>
          </cell>
          <cell r="I67" t="e">
            <v>#N/A</v>
          </cell>
        </row>
        <row r="68">
          <cell r="B68">
            <v>621992</v>
          </cell>
          <cell r="I68" t="e">
            <v>#N/A</v>
          </cell>
        </row>
        <row r="69">
          <cell r="B69">
            <v>622117</v>
          </cell>
          <cell r="I69">
            <v>6</v>
          </cell>
        </row>
        <row r="70">
          <cell r="B70">
            <v>661770</v>
          </cell>
          <cell r="I70">
            <v>4</v>
          </cell>
        </row>
        <row r="71">
          <cell r="B71">
            <v>661771</v>
          </cell>
          <cell r="I71" t="e">
            <v>#N/A</v>
          </cell>
        </row>
        <row r="72">
          <cell r="B72">
            <v>661872</v>
          </cell>
          <cell r="I72">
            <v>1</v>
          </cell>
        </row>
        <row r="73">
          <cell r="B73">
            <v>661989</v>
          </cell>
          <cell r="I73">
            <v>4</v>
          </cell>
        </row>
        <row r="74">
          <cell r="B74">
            <v>661992</v>
          </cell>
          <cell r="I74">
            <v>1</v>
          </cell>
        </row>
        <row r="75">
          <cell r="B75">
            <v>661995</v>
          </cell>
          <cell r="I75" t="e">
            <v>#N/A</v>
          </cell>
        </row>
        <row r="76">
          <cell r="B76">
            <v>661997</v>
          </cell>
          <cell r="I76">
            <v>0</v>
          </cell>
        </row>
        <row r="77">
          <cell r="B77">
            <v>662000</v>
          </cell>
          <cell r="I77">
            <v>5</v>
          </cell>
        </row>
        <row r="78">
          <cell r="B78">
            <v>662025</v>
          </cell>
          <cell r="I78">
            <v>5</v>
          </cell>
        </row>
        <row r="79">
          <cell r="B79">
            <v>662088</v>
          </cell>
          <cell r="I79" t="e">
            <v>#N/A</v>
          </cell>
        </row>
        <row r="80">
          <cell r="B80">
            <v>662137</v>
          </cell>
          <cell r="I80">
            <v>1</v>
          </cell>
        </row>
        <row r="81">
          <cell r="B81">
            <v>662372</v>
          </cell>
          <cell r="I81">
            <v>0</v>
          </cell>
        </row>
        <row r="82">
          <cell r="B82">
            <v>670278</v>
          </cell>
          <cell r="I82">
            <v>0</v>
          </cell>
        </row>
        <row r="83">
          <cell r="B83">
            <v>670279</v>
          </cell>
          <cell r="I83" t="e">
            <v>#N/A</v>
          </cell>
        </row>
        <row r="84">
          <cell r="B84">
            <v>670297</v>
          </cell>
          <cell r="I84">
            <v>0</v>
          </cell>
        </row>
        <row r="85">
          <cell r="B85">
            <v>690410</v>
          </cell>
          <cell r="I85">
            <v>5</v>
          </cell>
        </row>
        <row r="86">
          <cell r="B86">
            <v>112176</v>
          </cell>
          <cell r="I86">
            <v>0</v>
          </cell>
        </row>
        <row r="87">
          <cell r="B87">
            <v>572847</v>
          </cell>
          <cell r="I87" t="e">
            <v>#N/A</v>
          </cell>
        </row>
        <row r="88">
          <cell r="B88">
            <v>422605</v>
          </cell>
          <cell r="I88">
            <v>0</v>
          </cell>
        </row>
        <row r="89">
          <cell r="B89">
            <v>670287</v>
          </cell>
          <cell r="I89">
            <v>3</v>
          </cell>
        </row>
        <row r="90">
          <cell r="B90">
            <v>146283</v>
          </cell>
          <cell r="I90" t="e">
            <v>#N/A</v>
          </cell>
        </row>
        <row r="91">
          <cell r="B91">
            <v>471608</v>
          </cell>
          <cell r="I91" t="e">
            <v>#N/A</v>
          </cell>
        </row>
        <row r="92">
          <cell r="B92">
            <v>471478</v>
          </cell>
          <cell r="I92" t="e">
            <v>#N/A</v>
          </cell>
        </row>
      </sheetData>
      <sheetData sheetId="2"/>
      <sheetData sheetId="3"/>
      <sheetData sheetId="4">
        <row r="1">
          <cell r="A1" t="str">
            <v>0ecab6ac-8b31-41ff-bef3-c8ee200ff338</v>
          </cell>
          <cell r="B1">
            <v>542716</v>
          </cell>
        </row>
        <row r="2">
          <cell r="A2" t="str">
            <v>850e109e-4018-4d7b-b1fa-8f8d0656a66e</v>
          </cell>
          <cell r="B2">
            <v>690084</v>
          </cell>
        </row>
        <row r="3">
          <cell r="A3" t="str">
            <v>14471935-05f5-444e-a577-a20864383949</v>
          </cell>
          <cell r="B3">
            <v>148664</v>
          </cell>
        </row>
        <row r="4">
          <cell r="A4" t="str">
            <v>242b1b39-cc2b-4948-82cf-d58a8620eec1</v>
          </cell>
          <cell r="B4">
            <v>105438</v>
          </cell>
        </row>
        <row r="5">
          <cell r="A5" t="str">
            <v>27e52160-215e-4cbc-8dac-c9e92e65b688</v>
          </cell>
          <cell r="B5">
            <v>106974</v>
          </cell>
        </row>
        <row r="6">
          <cell r="A6" t="str">
            <v>c2daa533-6b34-4070-8a2b-667eec7ee04d</v>
          </cell>
          <cell r="B6">
            <v>107152</v>
          </cell>
        </row>
        <row r="7">
          <cell r="A7" t="str">
            <v>e6f7714d-3b37-4ed9-8a63-a5be425e3f3c</v>
          </cell>
          <cell r="B7">
            <v>107323</v>
          </cell>
        </row>
        <row r="8">
          <cell r="A8" t="str">
            <v>4e3d94ec-e364-48ed-b033-9ee6196c2176</v>
          </cell>
          <cell r="B8">
            <v>107518</v>
          </cell>
        </row>
        <row r="9">
          <cell r="A9" t="str">
            <v>3d5da66b-4bb6-4b15-9b29-efac288da2d5</v>
          </cell>
          <cell r="B9">
            <v>108656</v>
          </cell>
        </row>
        <row r="10">
          <cell r="A10" t="str">
            <v>d6b2666b-a53e-4d3b-8fe6-5fc9fd2399b6</v>
          </cell>
          <cell r="B10">
            <v>108864</v>
          </cell>
        </row>
        <row r="11">
          <cell r="A11" t="str">
            <v>a008640b-80fc-4b37-9d95-08fe94219188</v>
          </cell>
          <cell r="B11">
            <v>109343</v>
          </cell>
        </row>
        <row r="12">
          <cell r="A12" t="str">
            <v>aec1bae5-705f-43cb-b192-4077efbbdf27</v>
          </cell>
          <cell r="B12">
            <v>109424</v>
          </cell>
        </row>
        <row r="13">
          <cell r="A13" t="str">
            <v>23e35880-8322-4e37-9c57-e7e0b4dc1a58</v>
          </cell>
          <cell r="B13">
            <v>109440</v>
          </cell>
        </row>
        <row r="14">
          <cell r="A14" t="str">
            <v>a3808f74-f48e-4314-a42a-6313e80d4dd3</v>
          </cell>
          <cell r="B14">
            <v>110989</v>
          </cell>
        </row>
        <row r="15">
          <cell r="A15" t="str">
            <v>7318cbc9-2520-46ca-b80c-896edae33d19</v>
          </cell>
          <cell r="B15">
            <v>111117</v>
          </cell>
        </row>
        <row r="16">
          <cell r="A16" t="str">
            <v>1b4e36aa-f162-42a0-a850-87acf8e6dafc</v>
          </cell>
          <cell r="B16">
            <v>111118</v>
          </cell>
        </row>
        <row r="17">
          <cell r="A17" t="str">
            <v>300c556e-560b-436f-a60d-66b4fbcabdc3</v>
          </cell>
          <cell r="B17">
            <v>112176</v>
          </cell>
        </row>
        <row r="18">
          <cell r="A18" t="str">
            <v>c06d9b3a-0164-4846-92d2-2fd00b9c8ffe</v>
          </cell>
          <cell r="B18">
            <v>112177</v>
          </cell>
        </row>
        <row r="19">
          <cell r="A19" t="str">
            <v>6c414c6b-6be1-4ed2-8ac9-f81f02e3bf1f</v>
          </cell>
          <cell r="B19">
            <v>112450</v>
          </cell>
        </row>
        <row r="20">
          <cell r="A20" t="str">
            <v>82a8ccaf-26b9-4557-a4af-999fb5b26d00</v>
          </cell>
          <cell r="B20">
            <v>113578</v>
          </cell>
        </row>
        <row r="21">
          <cell r="A21" t="str">
            <v>35c3f79a-072c-4a47-bd6c-efc69b1ca0bd</v>
          </cell>
          <cell r="B21">
            <v>114176</v>
          </cell>
        </row>
        <row r="22">
          <cell r="A22" t="str">
            <v>eec4835d-0ab7-49e1-b022-dba1f16cd44f</v>
          </cell>
          <cell r="B22">
            <v>114335</v>
          </cell>
        </row>
        <row r="23">
          <cell r="A23" t="str">
            <v>ac671f0e-2092-4737-9b29-97ce01938e37</v>
          </cell>
          <cell r="B23">
            <v>115267</v>
          </cell>
        </row>
        <row r="24">
          <cell r="A24" t="str">
            <v>6a303bb3-52f3-4c47-b107-65e61b5b5263</v>
          </cell>
          <cell r="B24">
            <v>115325</v>
          </cell>
        </row>
        <row r="25">
          <cell r="A25" t="str">
            <v>5ece3138-c7f6-4a19-889c-05797d0a0845</v>
          </cell>
          <cell r="B25">
            <v>115728</v>
          </cell>
        </row>
        <row r="26">
          <cell r="A26" t="str">
            <v>8da6229a-28b8-4dda-9b66-c6d9359310ab</v>
          </cell>
          <cell r="B26">
            <v>115820</v>
          </cell>
        </row>
        <row r="27">
          <cell r="A27" t="str">
            <v>34397f29-e6d6-4d24-9aa4-4f4e639c369f</v>
          </cell>
          <cell r="B27">
            <v>116622</v>
          </cell>
        </row>
        <row r="28">
          <cell r="A28" t="str">
            <v>ed6fb71d-883a-432d-abc0-2c7467716e45</v>
          </cell>
          <cell r="B28">
            <v>116660</v>
          </cell>
        </row>
        <row r="29">
          <cell r="A29" t="str">
            <v>54a6b320-8fba-4226-ba52-c07247dd97c5</v>
          </cell>
          <cell r="B29">
            <v>117850</v>
          </cell>
        </row>
        <row r="30">
          <cell r="A30" t="str">
            <v>8f51820f-0f4d-4313-a939-760d49ad03d9</v>
          </cell>
          <cell r="B30">
            <v>124959</v>
          </cell>
        </row>
        <row r="31">
          <cell r="A31" t="str">
            <v>81943577-d3a8-4420-9042-410f0c92b2d7</v>
          </cell>
          <cell r="B31">
            <v>125232</v>
          </cell>
        </row>
        <row r="32">
          <cell r="A32" t="str">
            <v>933ed5bb-b982-4d6e-add1-ec1e3265484a</v>
          </cell>
          <cell r="B32">
            <v>126994</v>
          </cell>
        </row>
        <row r="33">
          <cell r="A33" t="str">
            <v>0b972251-eb23-4b4d-9740-3a8f32829470</v>
          </cell>
          <cell r="B33">
            <v>127790</v>
          </cell>
        </row>
        <row r="34">
          <cell r="A34" t="str">
            <v>c0fd6a2c-ec16-4f47-b0b5-a1485eacf93f</v>
          </cell>
          <cell r="B34">
            <v>127795</v>
          </cell>
        </row>
        <row r="35">
          <cell r="A35" t="str">
            <v>d9113633-e092-4579-b147-2c4cb3646a32</v>
          </cell>
          <cell r="B35">
            <v>128471</v>
          </cell>
        </row>
        <row r="36">
          <cell r="A36" t="str">
            <v>337803d3-4846-40f2-9697-559deb99d273</v>
          </cell>
          <cell r="B36">
            <v>128564</v>
          </cell>
        </row>
        <row r="37">
          <cell r="A37" t="str">
            <v>93923850-2fec-4515-b5a1-a334b8c2ba2c</v>
          </cell>
          <cell r="B37">
            <v>128612</v>
          </cell>
        </row>
        <row r="38">
          <cell r="A38" t="str">
            <v>b2bb39ed-2c44-48f0-ad1f-ac1daa8e3d35</v>
          </cell>
          <cell r="B38">
            <v>128773</v>
          </cell>
        </row>
        <row r="39">
          <cell r="A39" t="str">
            <v>4ce74563-3311-4007-a540-de2421431f8c</v>
          </cell>
          <cell r="B39">
            <v>134987</v>
          </cell>
        </row>
        <row r="40">
          <cell r="A40" t="str">
            <v>e91e8992-bfbe-4993-86bd-f470cfa1a4a1</v>
          </cell>
          <cell r="B40">
            <v>135061</v>
          </cell>
        </row>
        <row r="41">
          <cell r="A41" t="str">
            <v>00ecef66-355b-4c5c-9ebd-7f2981f3db0b</v>
          </cell>
          <cell r="B41">
            <v>136167</v>
          </cell>
        </row>
        <row r="42">
          <cell r="A42" t="str">
            <v>3f786435-602f-4727-b5b2-ea8d7602a6b6</v>
          </cell>
          <cell r="B42">
            <v>136695</v>
          </cell>
        </row>
        <row r="43">
          <cell r="A43" t="str">
            <v>338dc9ab-48a3-4d17-aec8-135ff956b251</v>
          </cell>
          <cell r="B43">
            <v>139953</v>
          </cell>
        </row>
        <row r="44">
          <cell r="A44" t="str">
            <v>17fceb4b-0581-4413-8149-0f2a71e4171e</v>
          </cell>
          <cell r="B44">
            <v>145774</v>
          </cell>
        </row>
        <row r="45">
          <cell r="A45" t="str">
            <v>a3b1605c-05ad-4ca7-812b-0d4243afb6d0</v>
          </cell>
          <cell r="B45">
            <v>146283</v>
          </cell>
        </row>
        <row r="46">
          <cell r="A46" t="str">
            <v>728f2496-2c05-4c09-b72f-b9393a9fb530</v>
          </cell>
          <cell r="B46">
            <v>146372</v>
          </cell>
        </row>
        <row r="47">
          <cell r="A47" t="str">
            <v>ea7a2fbb-6a5f-4314-9007-04b1236a4934</v>
          </cell>
          <cell r="B47">
            <v>147064</v>
          </cell>
        </row>
        <row r="48">
          <cell r="A48" t="str">
            <v>eb09c795-b883-421b-908c-c5cbddbc3ee0</v>
          </cell>
          <cell r="B48">
            <v>147179</v>
          </cell>
        </row>
        <row r="49">
          <cell r="A49" t="str">
            <v>4dde3a70-def6-4ccf-b49e-e65cd6c8e536</v>
          </cell>
          <cell r="B49">
            <v>147489</v>
          </cell>
        </row>
        <row r="50">
          <cell r="A50" t="str">
            <v>2f35e1fc-98a1-4677-98e5-28ce3fec7256</v>
          </cell>
          <cell r="B50">
            <v>147546</v>
          </cell>
        </row>
        <row r="51">
          <cell r="A51" t="str">
            <v>48e79b8c-68eb-4246-9f90-667682114a3a</v>
          </cell>
          <cell r="B51">
            <v>147893</v>
          </cell>
        </row>
        <row r="52">
          <cell r="A52" t="str">
            <v>7d5e5ae4-233d-46be-a8f8-9186649f1969</v>
          </cell>
          <cell r="B52">
            <v>148381</v>
          </cell>
        </row>
        <row r="53">
          <cell r="A53" t="str">
            <v>44414529-428f-44ea-a306-5521ebd38b75</v>
          </cell>
          <cell r="B53">
            <v>148510</v>
          </cell>
        </row>
        <row r="54">
          <cell r="A54" t="str">
            <v>8ecea415-c9a4-47e6-b51a-bf95723b86f6</v>
          </cell>
          <cell r="B54">
            <v>148836</v>
          </cell>
        </row>
        <row r="55">
          <cell r="A55" t="str">
            <v>019dbf14-977f-4413-809d-edf279e146cc</v>
          </cell>
          <cell r="B55">
            <v>149231</v>
          </cell>
        </row>
        <row r="56">
          <cell r="A56" t="str">
            <v>2de5e24a-9dca-460e-aceb-3785d7dbc4be</v>
          </cell>
          <cell r="B56">
            <v>149704</v>
          </cell>
        </row>
        <row r="57">
          <cell r="A57" t="str">
            <v>f3f0bbc0-050e-4cec-b917-d8200aedd19b</v>
          </cell>
          <cell r="B57">
            <v>151807</v>
          </cell>
        </row>
        <row r="58">
          <cell r="A58" t="str">
            <v>96a6074d-e9e5-4041-89ba-da7ae213d414</v>
          </cell>
          <cell r="B58">
            <v>152269</v>
          </cell>
        </row>
        <row r="59">
          <cell r="A59" t="str">
            <v>80b73a3a-707d-4863-b3da-0457ed8f5630</v>
          </cell>
          <cell r="B59">
            <v>154032</v>
          </cell>
        </row>
        <row r="60">
          <cell r="A60" t="str">
            <v>0231b894-706b-468a-952c-4d46b855d124</v>
          </cell>
          <cell r="B60">
            <v>154242</v>
          </cell>
        </row>
        <row r="61">
          <cell r="A61" t="str">
            <v>7e3f9fac-c2f9-4fbf-a2b4-109615a96781</v>
          </cell>
          <cell r="B61">
            <v>154959</v>
          </cell>
        </row>
        <row r="62">
          <cell r="A62" t="str">
            <v>965f4ab7-efc7-470b-b2a6-22160a0a10d4</v>
          </cell>
          <cell r="B62">
            <v>155527</v>
          </cell>
        </row>
        <row r="63">
          <cell r="A63" t="str">
            <v>4faa6dab-35d9-4a56-8f46-f6536ef54e22</v>
          </cell>
          <cell r="B63">
            <v>155615</v>
          </cell>
        </row>
        <row r="64">
          <cell r="A64" t="str">
            <v>bf52bdd4-8e88-4649-ab10-97906b6d93be</v>
          </cell>
          <cell r="B64">
            <v>155977</v>
          </cell>
        </row>
        <row r="65">
          <cell r="A65" t="str">
            <v>4bf0d205-9b20-449c-a017-9375858e527d</v>
          </cell>
          <cell r="B65">
            <v>156694</v>
          </cell>
        </row>
        <row r="66">
          <cell r="A66" t="str">
            <v>d0eb34e4-c1e8-47e7-ae8c-97082ae2b862</v>
          </cell>
          <cell r="B66">
            <v>156753</v>
          </cell>
        </row>
        <row r="67">
          <cell r="A67" t="str">
            <v>e59ddca8-a1e2-4245-9add-87f581cf958c</v>
          </cell>
          <cell r="B67">
            <v>157125</v>
          </cell>
        </row>
        <row r="68">
          <cell r="A68" t="str">
            <v>97a36ffb-6085-4b0f-a810-766825a0f552</v>
          </cell>
          <cell r="B68">
            <v>157276</v>
          </cell>
        </row>
        <row r="69">
          <cell r="A69" t="str">
            <v>db0cc0b8-adef-4d6e-b5a5-101ef019ecf2</v>
          </cell>
          <cell r="B69">
            <v>157675</v>
          </cell>
        </row>
        <row r="70">
          <cell r="A70" t="str">
            <v>c1b80907-e7b3-4850-b721-ee77cb43c189</v>
          </cell>
          <cell r="B70">
            <v>157772</v>
          </cell>
        </row>
        <row r="71">
          <cell r="A71" t="str">
            <v>8bd3d298-48fb-4b5f-9c07-c73afc86e790</v>
          </cell>
          <cell r="B71">
            <v>157782</v>
          </cell>
        </row>
        <row r="72">
          <cell r="A72" t="str">
            <v>2077e844-d925-42a8-b4d9-08c0ad6be429</v>
          </cell>
          <cell r="B72">
            <v>158615</v>
          </cell>
        </row>
        <row r="73">
          <cell r="A73" t="str">
            <v>07d9cd12-d756-4315-9c08-4145f978bb4a</v>
          </cell>
          <cell r="B73">
            <v>159248</v>
          </cell>
        </row>
        <row r="74">
          <cell r="A74" t="str">
            <v>9e78e0ef-6abd-4035-8494-12bafd94a68d</v>
          </cell>
          <cell r="B74">
            <v>159271</v>
          </cell>
        </row>
        <row r="75">
          <cell r="A75" t="str">
            <v>d30bdb63-9fc8-44af-a2bf-db38dd44eb78</v>
          </cell>
          <cell r="B75">
            <v>402292</v>
          </cell>
        </row>
        <row r="76">
          <cell r="A76" t="str">
            <v>a07059b5-8947-4f86-b9a6-7fff3b9a912d</v>
          </cell>
          <cell r="B76">
            <v>402301</v>
          </cell>
        </row>
        <row r="77">
          <cell r="A77" t="str">
            <v>99978ea4-ee63-4af4-a232-fbb951e83c59</v>
          </cell>
          <cell r="B77">
            <v>402305</v>
          </cell>
        </row>
        <row r="78">
          <cell r="A78" t="str">
            <v>cd451c52-4c43-4a1d-8c81-9fc862089a25</v>
          </cell>
          <cell r="B78">
            <v>402322</v>
          </cell>
        </row>
        <row r="79">
          <cell r="A79" t="str">
            <v>6d810961-a8b7-4187-aa1c-af6194e305b2</v>
          </cell>
          <cell r="B79">
            <v>402384</v>
          </cell>
        </row>
        <row r="80">
          <cell r="A80" t="str">
            <v>f2dfaf84-d526-4ada-b13b-4839812137e9</v>
          </cell>
          <cell r="B80">
            <v>402481</v>
          </cell>
        </row>
        <row r="81">
          <cell r="A81" t="str">
            <v>7d57fd69-c737-4860-b901-b5a498fe64b6</v>
          </cell>
          <cell r="B81">
            <v>422573</v>
          </cell>
        </row>
        <row r="82">
          <cell r="A82" t="str">
            <v>9ba1a786-fce1-4394-85cb-fe5d07c99938</v>
          </cell>
          <cell r="B82">
            <v>422605</v>
          </cell>
        </row>
        <row r="83">
          <cell r="A83" t="str">
            <v>f1b6e349-39db-490c-9361-a3bff5304ad5</v>
          </cell>
          <cell r="B83">
            <v>422661</v>
          </cell>
        </row>
        <row r="84">
          <cell r="A84" t="str">
            <v>0e85ac36-9286-469b-b09c-c44e59aa8f5f</v>
          </cell>
          <cell r="B84">
            <v>422727</v>
          </cell>
        </row>
        <row r="85">
          <cell r="A85" t="str">
            <v>d6a973ca-ca1c-43a9-a8ce-f5db25530f7a</v>
          </cell>
          <cell r="B85">
            <v>422781</v>
          </cell>
        </row>
        <row r="86">
          <cell r="A86" t="str">
            <v>255263a5-bc05-4e53-b348-3b87676abdb1</v>
          </cell>
          <cell r="B86">
            <v>422886</v>
          </cell>
        </row>
        <row r="87">
          <cell r="A87" t="str">
            <v>2d03c642-5b10-4e7d-9ee7-fccc87b45eb2</v>
          </cell>
          <cell r="B87">
            <v>422959</v>
          </cell>
        </row>
        <row r="88">
          <cell r="A88" t="str">
            <v>1dce6814-6f06-4ac4-8c87-9aff4d760bc6</v>
          </cell>
          <cell r="B88">
            <v>430876</v>
          </cell>
        </row>
        <row r="89">
          <cell r="A89" t="str">
            <v>b21def7f-548e-49cf-b4b1-c4279d3e2fa7</v>
          </cell>
          <cell r="B89">
            <v>430877</v>
          </cell>
        </row>
        <row r="90">
          <cell r="A90" t="str">
            <v>ef912a6a-bb8b-4beb-85d2-c439df42cd80</v>
          </cell>
          <cell r="B90">
            <v>431043</v>
          </cell>
        </row>
        <row r="91">
          <cell r="A91" t="str">
            <v>74bc3018-cb11-4b9a-92e6-6922ebbbe053</v>
          </cell>
          <cell r="B91">
            <v>471478</v>
          </cell>
        </row>
        <row r="92">
          <cell r="A92" t="str">
            <v>6ddf13ae-6cfd-424e-942f-6b3969385484</v>
          </cell>
          <cell r="B92">
            <v>471594</v>
          </cell>
        </row>
        <row r="93">
          <cell r="A93" t="str">
            <v>a28a64c0-37fe-4fd9-8282-a3ebf9505eba</v>
          </cell>
          <cell r="B93">
            <v>471595</v>
          </cell>
        </row>
        <row r="94">
          <cell r="A94" t="str">
            <v>92c959ef-eede-4199-92c1-7d4763e821ec</v>
          </cell>
          <cell r="B94">
            <v>471597</v>
          </cell>
        </row>
        <row r="95">
          <cell r="A95" t="str">
            <v>7212e9fe-74e9-427c-bb0a-e547a4345de3</v>
          </cell>
          <cell r="B95">
            <v>471600</v>
          </cell>
        </row>
        <row r="96">
          <cell r="A96" t="str">
            <v>64525642-a97e-4321-8b31-b2dfb6e3aa29</v>
          </cell>
          <cell r="B96">
            <v>471608</v>
          </cell>
        </row>
        <row r="97">
          <cell r="A97" t="str">
            <v>924be321-2852-4ce6-895d-fe8709676239</v>
          </cell>
          <cell r="B97">
            <v>471617</v>
          </cell>
        </row>
        <row r="98">
          <cell r="A98" t="str">
            <v>c0fdc326-004f-41d4-a4f6-af5654618f9c</v>
          </cell>
          <cell r="B98">
            <v>471619</v>
          </cell>
        </row>
        <row r="99">
          <cell r="A99" t="str">
            <v>8cc68309-00a7-4c10-80ef-83b9346532a4</v>
          </cell>
          <cell r="B99">
            <v>471620</v>
          </cell>
        </row>
        <row r="100">
          <cell r="A100" t="str">
            <v>ebc90c70-2e34-4f01-85b8-fd243cb62d2f</v>
          </cell>
          <cell r="B100">
            <v>471630</v>
          </cell>
        </row>
        <row r="101">
          <cell r="A101" t="str">
            <v>f34b2dbc-3429-47dc-ac51-be204a228457</v>
          </cell>
          <cell r="B101">
            <v>471635</v>
          </cell>
        </row>
        <row r="102">
          <cell r="A102" t="str">
            <v>2c40e3e9-8852-43bb-bb7d-b9b6810a58bf</v>
          </cell>
          <cell r="B102">
            <v>471636</v>
          </cell>
        </row>
        <row r="103">
          <cell r="A103" t="str">
            <v>fdeb9790-a3a4-4abe-babb-3adc6916ffbc</v>
          </cell>
          <cell r="B103">
            <v>471665</v>
          </cell>
        </row>
        <row r="104">
          <cell r="A104" t="str">
            <v>70beaa7e-771f-495f-bc43-5a415c65c6d3</v>
          </cell>
          <cell r="B104">
            <v>471677</v>
          </cell>
        </row>
        <row r="105">
          <cell r="A105" t="str">
            <v>9f7ca4af-f918-4e35-ae94-07b634cfa7f8</v>
          </cell>
          <cell r="B105">
            <v>471685</v>
          </cell>
        </row>
        <row r="106">
          <cell r="A106" t="str">
            <v>24c8da1f-7488-40af-baa8-c1cc03072a4d</v>
          </cell>
          <cell r="B106">
            <v>471688</v>
          </cell>
        </row>
        <row r="107">
          <cell r="A107" t="str">
            <v>12757e74-f0b1-4227-ba3d-0d756a3b0700</v>
          </cell>
          <cell r="B107">
            <v>471691</v>
          </cell>
        </row>
        <row r="108">
          <cell r="A108" t="str">
            <v>c44ce42d-51c0-41bf-869c-dcc572ffce31</v>
          </cell>
          <cell r="B108">
            <v>471692</v>
          </cell>
        </row>
        <row r="109">
          <cell r="A109" t="str">
            <v>cb3202b9-ed63-49b4-9c68-cee89afa7a8a</v>
          </cell>
          <cell r="B109">
            <v>471696</v>
          </cell>
        </row>
        <row r="110">
          <cell r="A110" t="str">
            <v>435f9f38-2f17-43c8-8428-1c10b8b66e16</v>
          </cell>
          <cell r="B110">
            <v>471790</v>
          </cell>
        </row>
        <row r="111">
          <cell r="A111" t="str">
            <v>2a1c8ad2-6c5f-4812-aff3-ac321a6476ec</v>
          </cell>
          <cell r="B111">
            <v>471729</v>
          </cell>
        </row>
        <row r="112">
          <cell r="A112" t="str">
            <v>51d77d67-2ff2-4df8-bc3e-b79fba03c38a</v>
          </cell>
          <cell r="B112">
            <v>471738</v>
          </cell>
        </row>
        <row r="113">
          <cell r="A113" t="str">
            <v>f95216bf-f2a7-4297-9031-49d34d7ed577</v>
          </cell>
          <cell r="B113">
            <v>471739</v>
          </cell>
        </row>
        <row r="114">
          <cell r="A114" t="str">
            <v>7aa57f37-5dd6-4d85-bd99-967631bdfcad</v>
          </cell>
          <cell r="B114">
            <v>471744</v>
          </cell>
        </row>
        <row r="115">
          <cell r="A115" t="str">
            <v>30d3d442-b320-4553-8d90-e7ae47acc76d</v>
          </cell>
          <cell r="B115">
            <v>471747</v>
          </cell>
        </row>
        <row r="116">
          <cell r="A116" t="str">
            <v>54a71959-495b-45e6-95df-8ca25b9d68ab</v>
          </cell>
          <cell r="B116">
            <v>471748</v>
          </cell>
        </row>
        <row r="117">
          <cell r="A117" t="str">
            <v>967b05da-2079-4309-97f3-1dde82378d36</v>
          </cell>
          <cell r="B117">
            <v>471759</v>
          </cell>
        </row>
        <row r="118">
          <cell r="A118" t="str">
            <v>ddd43d05-33d3-4f17-bec7-9521515e0213</v>
          </cell>
          <cell r="B118">
            <v>471797</v>
          </cell>
        </row>
        <row r="119">
          <cell r="A119" t="str">
            <v>50fb02e5-986a-4778-9cc6-e16f9d3dd3ec</v>
          </cell>
          <cell r="B119">
            <v>471823</v>
          </cell>
        </row>
        <row r="120">
          <cell r="A120" t="str">
            <v>aa96b345-47da-4639-9ccc-457f9df2336c</v>
          </cell>
          <cell r="B120">
            <v>471841</v>
          </cell>
        </row>
        <row r="121">
          <cell r="A121" t="str">
            <v>32842fa1-5492-4f61-868f-9007015ce3e8</v>
          </cell>
          <cell r="B121">
            <v>471847</v>
          </cell>
        </row>
        <row r="122">
          <cell r="A122" t="str">
            <v>8a66f0f4-0333-498d-93d6-14f8919a01b3</v>
          </cell>
          <cell r="B122">
            <v>471877</v>
          </cell>
        </row>
        <row r="123">
          <cell r="A123" t="str">
            <v>8395a7c0-1e48-4c71-a5c8-83375b443a7d</v>
          </cell>
          <cell r="B123">
            <v>471912</v>
          </cell>
        </row>
        <row r="124">
          <cell r="A124" t="str">
            <v>b55490d7-5a99-4fc0-b2b5-d9a083fcca56</v>
          </cell>
          <cell r="B124">
            <v>472067</v>
          </cell>
        </row>
        <row r="125">
          <cell r="A125" t="str">
            <v>713411f8-cf17-46da-bc51-209e4a391b07</v>
          </cell>
          <cell r="B125">
            <v>492884</v>
          </cell>
        </row>
        <row r="126">
          <cell r="A126" t="str">
            <v>49e83c5f-c1c7-4bf1-b101-5819c87dba45</v>
          </cell>
          <cell r="B126">
            <v>503366</v>
          </cell>
        </row>
        <row r="127">
          <cell r="A127" t="str">
            <v>7ed9e211-682c-41aa-9831-8d1825d6e197</v>
          </cell>
          <cell r="B127">
            <v>532316</v>
          </cell>
        </row>
        <row r="128">
          <cell r="A128" t="str">
            <v>441ee450-9ec9-4e18-a0a2-1cee9b3f6203</v>
          </cell>
          <cell r="B128">
            <v>532399</v>
          </cell>
        </row>
        <row r="129">
          <cell r="A129" t="str">
            <v>07185a55-b808-428c-8621-feec61f06665</v>
          </cell>
          <cell r="B129">
            <v>532403</v>
          </cell>
        </row>
        <row r="130">
          <cell r="A130" t="str">
            <v>9cd75054-dfac-4e60-97d1-20adf313fe93</v>
          </cell>
          <cell r="B130">
            <v>532603</v>
          </cell>
        </row>
        <row r="131">
          <cell r="A131" t="str">
            <v>23ab22bb-3168-428f-a3ac-6fa2a1b9127d</v>
          </cell>
          <cell r="B131">
            <v>542244</v>
          </cell>
        </row>
        <row r="132">
          <cell r="A132" t="str">
            <v>29cc4c7a-3e1d-4a70-9951-630c4098e445</v>
          </cell>
          <cell r="B132">
            <v>542245</v>
          </cell>
        </row>
        <row r="133">
          <cell r="A133" t="str">
            <v>7686763f-c7c1-42c8-b8b6-f31887c4fb10</v>
          </cell>
          <cell r="B133">
            <v>542367</v>
          </cell>
        </row>
        <row r="134">
          <cell r="A134" t="str">
            <v>3cb14055-6ca3-4026-862b-b568e67b70ea</v>
          </cell>
          <cell r="B134">
            <v>542530</v>
          </cell>
        </row>
        <row r="135">
          <cell r="A135" t="str">
            <v>fe39c670-6f33-43e9-bea9-842971673f98</v>
          </cell>
          <cell r="B135">
            <v>542604</v>
          </cell>
        </row>
        <row r="136">
          <cell r="A136" t="str">
            <v>26e4ad64-8e2f-4727-b1e1-49fdac56b242</v>
          </cell>
          <cell r="B136">
            <v>542637</v>
          </cell>
        </row>
        <row r="137">
          <cell r="A137" t="str">
            <v>c43f6026-99ea-422f-b96c-b540372cc2c4</v>
          </cell>
          <cell r="B137">
            <v>542716</v>
          </cell>
        </row>
        <row r="138">
          <cell r="A138" t="str">
            <v>471fa0de-5a4b-47ff-8f99-89cf28963ee9</v>
          </cell>
          <cell r="B138">
            <v>542721</v>
          </cell>
        </row>
        <row r="139">
          <cell r="A139" t="str">
            <v>824c0886-c3d2-4909-a34d-c8103fca4dd6</v>
          </cell>
          <cell r="B139">
            <v>542722</v>
          </cell>
        </row>
        <row r="140">
          <cell r="A140" t="str">
            <v>d8990517-b215-4823-8b5c-83fa804b6b4a</v>
          </cell>
          <cell r="B140">
            <v>542752</v>
          </cell>
        </row>
        <row r="141">
          <cell r="A141" t="str">
            <v>40cf7b8c-7c56-475b-85ad-e20b96460848</v>
          </cell>
          <cell r="B141">
            <v>542756</v>
          </cell>
        </row>
        <row r="142">
          <cell r="A142" t="str">
            <v>a5884cb1-2b52-4959-b830-08cfd2a9e8c2</v>
          </cell>
          <cell r="B142">
            <v>542764</v>
          </cell>
        </row>
        <row r="143">
          <cell r="A143" t="str">
            <v>6878afb8-0a32-42c7-866a-708bb0f8fa1c</v>
          </cell>
          <cell r="B143">
            <v>542765</v>
          </cell>
        </row>
        <row r="144">
          <cell r="A144" t="str">
            <v>5713df18-91e3-4675-a1f1-855627111ccc</v>
          </cell>
          <cell r="B144">
            <v>542796</v>
          </cell>
        </row>
        <row r="145">
          <cell r="A145" t="str">
            <v>c1eb1bb7-fc54-4108-9920-af5a72849ce7</v>
          </cell>
          <cell r="B145">
            <v>542858</v>
          </cell>
        </row>
        <row r="146">
          <cell r="A146" t="str">
            <v>e9136d0a-2292-496d-ad1b-f16ee4c7e4fe</v>
          </cell>
          <cell r="B146">
            <v>542860</v>
          </cell>
        </row>
        <row r="147">
          <cell r="A147" t="str">
            <v>e41a566b-cac0-4786-85c2-c439cdd0b064</v>
          </cell>
          <cell r="B147">
            <v>542863</v>
          </cell>
        </row>
        <row r="148">
          <cell r="A148" t="str">
            <v>fec0fde3-8798-49af-bdec-ca0f0f8b9232</v>
          </cell>
          <cell r="B148">
            <v>542870</v>
          </cell>
        </row>
        <row r="149">
          <cell r="A149" t="str">
            <v>6daf791c-5e50-4b8d-8339-4be81174cbf8</v>
          </cell>
          <cell r="B149">
            <v>542871</v>
          </cell>
        </row>
        <row r="150">
          <cell r="A150" t="str">
            <v>0a7d8321-e3fc-4842-a3af-50318248fcf1</v>
          </cell>
          <cell r="B150">
            <v>542876</v>
          </cell>
        </row>
        <row r="151">
          <cell r="A151" t="str">
            <v>242ab43d-fced-438d-a174-0767c8b72922</v>
          </cell>
          <cell r="B151">
            <v>542882</v>
          </cell>
        </row>
        <row r="152">
          <cell r="A152" t="str">
            <v>02a9cfd5-dcd0-467c-92c9-8380b3426429</v>
          </cell>
          <cell r="B152">
            <v>542884</v>
          </cell>
        </row>
        <row r="153">
          <cell r="A153" t="str">
            <v>812be89c-e87a-46cc-b201-954a571780ce</v>
          </cell>
          <cell r="B153">
            <v>542886</v>
          </cell>
        </row>
        <row r="154">
          <cell r="A154" t="str">
            <v>900bd7dc-74c0-4673-9936-f968d1ac74f5</v>
          </cell>
          <cell r="B154">
            <v>542891</v>
          </cell>
        </row>
        <row r="155">
          <cell r="A155" t="str">
            <v>44dfd07b-4062-4aa5-b2ca-5fe7ee450732</v>
          </cell>
          <cell r="B155">
            <v>542894</v>
          </cell>
        </row>
        <row r="156">
          <cell r="A156" t="str">
            <v>fa493a89-1237-4640-9de0-8912f55ac316</v>
          </cell>
          <cell r="B156">
            <v>542897</v>
          </cell>
        </row>
        <row r="157">
          <cell r="A157" t="str">
            <v>483ad932-34bd-4c7d-b4fb-59600eb3c353</v>
          </cell>
          <cell r="B157">
            <v>542904</v>
          </cell>
        </row>
        <row r="158">
          <cell r="A158" t="str">
            <v>92c63140-8db1-4004-9892-76bcc01efb23</v>
          </cell>
          <cell r="B158">
            <v>542907</v>
          </cell>
        </row>
        <row r="159">
          <cell r="A159" t="str">
            <v>b5442db6-9901-44c8-83de-0fa1a1f4a967</v>
          </cell>
          <cell r="B159">
            <v>542910</v>
          </cell>
        </row>
        <row r="160">
          <cell r="A160" t="str">
            <v>72f99cb7-d095-4415-86ff-2680f84d611e</v>
          </cell>
          <cell r="B160">
            <v>542912</v>
          </cell>
        </row>
        <row r="161">
          <cell r="A161" t="str">
            <v>a8cac53a-84f5-44fc-b565-665a7cf70ed1</v>
          </cell>
          <cell r="B161">
            <v>542915</v>
          </cell>
        </row>
        <row r="162">
          <cell r="A162" t="str">
            <v>01a3c4c1-a3de-43f2-8e5c-99f8156e92e4</v>
          </cell>
          <cell r="B162">
            <v>542916</v>
          </cell>
        </row>
        <row r="163">
          <cell r="A163" t="str">
            <v>f2c29835-1c46-4abd-b4ef-0bc4209ef689</v>
          </cell>
          <cell r="B163">
            <v>542928</v>
          </cell>
        </row>
        <row r="164">
          <cell r="A164" t="str">
            <v>06ac8646-5e41-40e7-9810-f9e83873d795</v>
          </cell>
          <cell r="B164">
            <v>542929</v>
          </cell>
        </row>
        <row r="165">
          <cell r="A165" t="str">
            <v>bd63633e-aa4f-472b-bd84-8c00b5082f15</v>
          </cell>
          <cell r="B165">
            <v>542934</v>
          </cell>
        </row>
        <row r="166">
          <cell r="A166" t="str">
            <v>5942ba88-015f-4497-96ac-43175d79ab8f</v>
          </cell>
          <cell r="B166">
            <v>542935</v>
          </cell>
        </row>
        <row r="167">
          <cell r="A167" t="str">
            <v>fedde2e4-2616-4c81-90f2-fd15cea305a4</v>
          </cell>
          <cell r="B167">
            <v>542944</v>
          </cell>
        </row>
        <row r="168">
          <cell r="A168" t="str">
            <v>383ca903-62a9-4f7a-aabb-142ec6c3b723</v>
          </cell>
          <cell r="B168">
            <v>542961</v>
          </cell>
        </row>
        <row r="169">
          <cell r="A169" t="str">
            <v>1423b259-0d16-427a-9f6f-94e027105246</v>
          </cell>
          <cell r="B169">
            <v>542968</v>
          </cell>
        </row>
        <row r="170">
          <cell r="A170" t="str">
            <v>8407d290-76a8-4f46-a37c-00c8e22dcbdb</v>
          </cell>
          <cell r="B170">
            <v>542997</v>
          </cell>
        </row>
        <row r="171">
          <cell r="A171" t="str">
            <v>b1d5105a-796b-46d0-ac9d-720bac73372e</v>
          </cell>
          <cell r="B171">
            <v>543013</v>
          </cell>
        </row>
        <row r="172">
          <cell r="A172" t="str">
            <v>f5821203-5593-416a-bc87-1ce738bf6873</v>
          </cell>
          <cell r="B172">
            <v>543020</v>
          </cell>
        </row>
        <row r="173">
          <cell r="A173" t="str">
            <v>ee44d911-3966-400e-8324-1a3f25c9ca22</v>
          </cell>
          <cell r="B173">
            <v>543034</v>
          </cell>
        </row>
        <row r="174">
          <cell r="A174" t="str">
            <v>92698b4c-b4a7-40d2-a144-d75763fa2824</v>
          </cell>
          <cell r="B174">
            <v>543072</v>
          </cell>
        </row>
        <row r="175">
          <cell r="A175" t="str">
            <v>4cfbae10-1ee7-43a5-8f39-29248759a640</v>
          </cell>
          <cell r="B175">
            <v>543196</v>
          </cell>
        </row>
        <row r="176">
          <cell r="A176" t="str">
            <v>6a5d44c4-1ff3-4a3c-a85c-83bccdef60d3</v>
          </cell>
          <cell r="B176">
            <v>543236</v>
          </cell>
        </row>
        <row r="177">
          <cell r="A177" t="str">
            <v>869fa95d-a6ff-4c5d-9295-a9af98d4fa87</v>
          </cell>
          <cell r="B177">
            <v>543298</v>
          </cell>
        </row>
        <row r="178">
          <cell r="A178" t="str">
            <v>cdb1ba5e-1bb9-47aa-9f80-5050627fcacd</v>
          </cell>
          <cell r="B178">
            <v>562853</v>
          </cell>
        </row>
        <row r="179">
          <cell r="A179" t="str">
            <v>7443d338-8e6b-4b2f-8b23-b3026fe622b8</v>
          </cell>
          <cell r="B179">
            <v>572847</v>
          </cell>
        </row>
        <row r="180">
          <cell r="A180" t="str">
            <v>adf6733c-55a4-4bfc-83c2-258aee9f54e1</v>
          </cell>
          <cell r="B180">
            <v>621661</v>
          </cell>
        </row>
        <row r="181">
          <cell r="A181" t="str">
            <v>4000b78f-cf9d-4169-8b2a-e37288c7699a</v>
          </cell>
          <cell r="B181">
            <v>621764</v>
          </cell>
        </row>
        <row r="182">
          <cell r="A182" t="str">
            <v>12e7a8dd-d766-45a1-88a0-9218cb9176fa</v>
          </cell>
          <cell r="B182">
            <v>621813</v>
          </cell>
        </row>
        <row r="183">
          <cell r="A183" t="str">
            <v>c65633b2-1609-42b6-b94a-d17a41d50bb3</v>
          </cell>
          <cell r="B183">
            <v>621992</v>
          </cell>
        </row>
        <row r="184">
          <cell r="A184" t="str">
            <v>c2e4c798-8122-4939-b437-e2ba8b46c78d</v>
          </cell>
          <cell r="B184">
            <v>622000</v>
          </cell>
        </row>
        <row r="185">
          <cell r="A185" t="str">
            <v>32e5ed30-6439-4780-8e4b-cb315ee3c14e</v>
          </cell>
          <cell r="B185">
            <v>622117</v>
          </cell>
        </row>
        <row r="186">
          <cell r="A186" t="str">
            <v>6452440d-4c24-4718-a6d1-aa5d8f7133aa</v>
          </cell>
          <cell r="B186">
            <v>631645</v>
          </cell>
        </row>
        <row r="187">
          <cell r="A187" t="str">
            <v>233e3966-a33b-4fcd-a848-8fbccc887654</v>
          </cell>
          <cell r="B187">
            <v>631878</v>
          </cell>
        </row>
        <row r="188">
          <cell r="A188" t="str">
            <v>49931d05-e98c-4122-a62e-8eb393d17e74</v>
          </cell>
          <cell r="B188">
            <v>631879</v>
          </cell>
        </row>
        <row r="189">
          <cell r="A189" t="str">
            <v>8fdba7e1-6a8f-4d05-94ee-48fe5a51cf52</v>
          </cell>
          <cell r="B189">
            <v>661594</v>
          </cell>
        </row>
        <row r="190">
          <cell r="A190" t="str">
            <v>f7c6942c-06d0-4118-b222-6f085bd0ed01</v>
          </cell>
          <cell r="B190">
            <v>661763</v>
          </cell>
        </row>
        <row r="191">
          <cell r="A191" t="str">
            <v>22cb144c-56e5-4495-9ce2-5a449a4dd305</v>
          </cell>
          <cell r="B191">
            <v>661764</v>
          </cell>
        </row>
        <row r="192">
          <cell r="A192" t="str">
            <v>54efc5bf-e9f4-4460-920a-2c150a007f54</v>
          </cell>
          <cell r="B192">
            <v>661770</v>
          </cell>
        </row>
        <row r="193">
          <cell r="A193" t="str">
            <v>3761a029-8e0f-424c-9578-dd166319120a</v>
          </cell>
          <cell r="B193">
            <v>661771</v>
          </cell>
        </row>
        <row r="194">
          <cell r="A194" t="str">
            <v>b065d5af-730a-48e9-8832-0eb5ad3f47bd</v>
          </cell>
          <cell r="B194">
            <v>661773</v>
          </cell>
        </row>
        <row r="195">
          <cell r="A195" t="str">
            <v>8acd0b95-f1fe-4787-8a94-3544aa36bbb0</v>
          </cell>
          <cell r="B195">
            <v>661791</v>
          </cell>
        </row>
        <row r="196">
          <cell r="A196" t="str">
            <v>671c3cad-67d9-4e8d-842b-ebd28779753f</v>
          </cell>
          <cell r="B196">
            <v>661813</v>
          </cell>
        </row>
        <row r="197">
          <cell r="A197" t="str">
            <v>08028e7e-85a1-457e-b210-3ebc1f54a5a8</v>
          </cell>
          <cell r="B197">
            <v>661830</v>
          </cell>
        </row>
        <row r="198">
          <cell r="A198" t="str">
            <v>ee5730be-c418-456e-be99-6cf82617bc33</v>
          </cell>
          <cell r="B198">
            <v>661831</v>
          </cell>
        </row>
        <row r="199">
          <cell r="A199" t="str">
            <v>dd35ff4b-c7c6-4193-8196-610e8a86f882</v>
          </cell>
          <cell r="B199">
            <v>661834</v>
          </cell>
        </row>
        <row r="200">
          <cell r="A200" t="str">
            <v>8f2fbe56-1a3f-49b4-be9c-48e14633ab86</v>
          </cell>
          <cell r="B200">
            <v>661847</v>
          </cell>
        </row>
        <row r="201">
          <cell r="A201" t="str">
            <v>120b9018-ef30-407f-8688-b99a5060c012</v>
          </cell>
          <cell r="B201">
            <v>661853</v>
          </cell>
        </row>
        <row r="202">
          <cell r="A202" t="str">
            <v>0e4c9939-8239-4a5a-b9e1-b968d1907216</v>
          </cell>
          <cell r="B202">
            <v>661864</v>
          </cell>
        </row>
        <row r="203">
          <cell r="A203" t="str">
            <v>812f7adc-f30c-4567-b71a-9e811dd2a90b</v>
          </cell>
          <cell r="B203">
            <v>661872</v>
          </cell>
        </row>
        <row r="204">
          <cell r="A204" t="str">
            <v>af32130c-9986-4508-9861-73d205b9dca4</v>
          </cell>
          <cell r="B204">
            <v>661989</v>
          </cell>
        </row>
        <row r="205">
          <cell r="A205" t="str">
            <v>5280746b-ece1-4008-aeb2-d69a4f748f07</v>
          </cell>
          <cell r="B205">
            <v>661992</v>
          </cell>
        </row>
        <row r="206">
          <cell r="A206" t="str">
            <v>ffc998f6-1280-4dc9-9419-0ed2b3eb77b1</v>
          </cell>
          <cell r="B206">
            <v>661995</v>
          </cell>
        </row>
        <row r="207">
          <cell r="A207" t="str">
            <v>996eb829-d58d-47db-803a-286fc2687873</v>
          </cell>
          <cell r="B207">
            <v>661997</v>
          </cell>
        </row>
        <row r="208">
          <cell r="A208" t="str">
            <v>f2057410-89ac-4970-8bd7-7fa756f97fcf</v>
          </cell>
          <cell r="B208">
            <v>661999</v>
          </cell>
        </row>
        <row r="209">
          <cell r="A209" t="str">
            <v>d46e5c47-31e0-439f-9dc2-b83bdca03fd5</v>
          </cell>
          <cell r="B209">
            <v>662000</v>
          </cell>
        </row>
        <row r="210">
          <cell r="A210" t="str">
            <v>ec3538c4-e7f4-4a12-a981-f00cf793177c</v>
          </cell>
          <cell r="B210">
            <v>662025</v>
          </cell>
        </row>
        <row r="211">
          <cell r="A211" t="str">
            <v>830cd435-7f3d-4c51-a6b0-7e0346c29a5b</v>
          </cell>
          <cell r="B211">
            <v>662032</v>
          </cell>
        </row>
        <row r="212">
          <cell r="A212" t="str">
            <v>530802f1-578a-4725-a1b2-2a8ad207530a</v>
          </cell>
          <cell r="B212">
            <v>662040</v>
          </cell>
        </row>
        <row r="213">
          <cell r="A213" t="str">
            <v>c09db7be-06d9-404b-b2bc-7dee2ee55c1d</v>
          </cell>
          <cell r="B213">
            <v>662042</v>
          </cell>
        </row>
        <row r="214">
          <cell r="A214" t="str">
            <v>086c1631-a8d9-47e9-9802-b60e60250a4e</v>
          </cell>
          <cell r="B214">
            <v>662048</v>
          </cell>
        </row>
        <row r="215">
          <cell r="A215" t="str">
            <v>38ca2c81-9ba7-4c4a-a560-807139d26896</v>
          </cell>
          <cell r="B215">
            <v>662087</v>
          </cell>
        </row>
        <row r="216">
          <cell r="A216" t="str">
            <v>1165c5fb-9633-4d3a-89c1-10cb4a8e8271</v>
          </cell>
          <cell r="B216">
            <v>662088</v>
          </cell>
        </row>
        <row r="217">
          <cell r="A217" t="str">
            <v>e0cd497c-2db8-4b81-974e-2263d493f321</v>
          </cell>
          <cell r="B217">
            <v>662107</v>
          </cell>
        </row>
        <row r="218">
          <cell r="A218" t="str">
            <v>686ce012-3156-427a-8027-551cdf495071</v>
          </cell>
          <cell r="B218">
            <v>662111</v>
          </cell>
        </row>
        <row r="219">
          <cell r="A219" t="str">
            <v>e788ee4e-ac85-4529-86e0-87a09ddcc34f</v>
          </cell>
          <cell r="B219">
            <v>662113</v>
          </cell>
        </row>
        <row r="220">
          <cell r="A220" t="str">
            <v>fd876228-f355-4297-a13d-848145ed42d9</v>
          </cell>
          <cell r="B220">
            <v>662137</v>
          </cell>
        </row>
        <row r="221">
          <cell r="A221" t="str">
            <v>07ad4da7-f534-42ee-98ea-0788b7a130be</v>
          </cell>
          <cell r="B221">
            <v>662147</v>
          </cell>
        </row>
        <row r="222">
          <cell r="A222" t="str">
            <v>d14fad78-347e-4deb-9a30-f2901bbc564b</v>
          </cell>
          <cell r="B222">
            <v>662222</v>
          </cell>
        </row>
        <row r="223">
          <cell r="A223" t="str">
            <v>a72c869e-75be-4f58-ad07-228be5ac813e</v>
          </cell>
          <cell r="B223">
            <v>662372</v>
          </cell>
        </row>
        <row r="224">
          <cell r="A224" t="str">
            <v>02a401f2-7c68-441a-a0f7-bec350b174e4</v>
          </cell>
          <cell r="B224">
            <v>670179</v>
          </cell>
        </row>
        <row r="225">
          <cell r="A225" t="str">
            <v>74fdb496-c06b-4542-b9c0-6a41a958b641</v>
          </cell>
          <cell r="B225">
            <v>670278</v>
          </cell>
        </row>
        <row r="226">
          <cell r="A226" t="str">
            <v>7b5204ec-d427-4291-bbc4-d099eadc5020</v>
          </cell>
          <cell r="B226">
            <v>670279</v>
          </cell>
        </row>
        <row r="227">
          <cell r="A227" t="str">
            <v>feaeaff7-db10-4c96-8a7c-ebc11cbef7d0</v>
          </cell>
          <cell r="B227">
            <v>670281</v>
          </cell>
        </row>
        <row r="228">
          <cell r="A228" t="str">
            <v>1e748efc-17f4-4a3f-af4e-4565b859bd93</v>
          </cell>
          <cell r="B228">
            <v>670287</v>
          </cell>
        </row>
        <row r="229">
          <cell r="A229" t="str">
            <v>536ce2f2-988f-49cc-b3a2-61ea2ba2b6ee</v>
          </cell>
          <cell r="B229">
            <v>670289</v>
          </cell>
        </row>
        <row r="230">
          <cell r="A230" t="str">
            <v>fae838a8-555c-4b52-8932-22c807e4c659</v>
          </cell>
          <cell r="B230">
            <v>670297</v>
          </cell>
        </row>
        <row r="231">
          <cell r="A231" t="str">
            <v>0edc9bee-b0a1-44a5-92cd-5b33d7b194e0</v>
          </cell>
          <cell r="B231">
            <v>670308</v>
          </cell>
        </row>
        <row r="232">
          <cell r="A232" t="str">
            <v>717ff5fe-dbe1-45cb-b61a-9b330ed483c3</v>
          </cell>
          <cell r="B232">
            <v>670385</v>
          </cell>
        </row>
        <row r="233">
          <cell r="A233" t="str">
            <v>25ecb56b-d008-490c-8622-d1f0ef8da639</v>
          </cell>
          <cell r="B233">
            <v>670647</v>
          </cell>
        </row>
        <row r="234">
          <cell r="A234" t="str">
            <v>e8539a2b-6a0e-4a5a-8fb8-8216084585ae</v>
          </cell>
          <cell r="B234">
            <v>690271</v>
          </cell>
        </row>
        <row r="235">
          <cell r="A235" t="str">
            <v>5122ee9b-8cbb-4544-87bf-fff06a02c21c</v>
          </cell>
          <cell r="B235">
            <v>690398</v>
          </cell>
        </row>
        <row r="236">
          <cell r="A236" t="str">
            <v>45f97dc9-0e16-490f-9b78-a7dfc4997c13</v>
          </cell>
          <cell r="B236">
            <v>690410</v>
          </cell>
        </row>
        <row r="237">
          <cell r="A237" t="str">
            <v>1e5aa828-86e7-4131-8b88-776cddcdf627</v>
          </cell>
          <cell r="B237">
            <v>422605</v>
          </cell>
        </row>
        <row r="238">
          <cell r="B238"/>
        </row>
        <row r="239">
          <cell r="B239"/>
        </row>
        <row r="240">
          <cell r="B240"/>
        </row>
        <row r="241">
          <cell r="B241"/>
        </row>
        <row r="242">
          <cell r="B242"/>
        </row>
        <row r="243">
          <cell r="B243"/>
        </row>
        <row r="244">
          <cell r="B244"/>
        </row>
        <row r="245">
          <cell r="B245"/>
        </row>
        <row r="246">
          <cell r="B246"/>
        </row>
        <row r="247">
          <cell r="B247"/>
        </row>
        <row r="248">
          <cell r="B248"/>
        </row>
        <row r="249">
          <cell r="B249"/>
        </row>
        <row r="250">
          <cell r="B250"/>
        </row>
        <row r="251">
          <cell r="B251"/>
        </row>
        <row r="252">
          <cell r="B252"/>
        </row>
        <row r="253">
          <cell r="B253"/>
        </row>
        <row r="254">
          <cell r="B254"/>
        </row>
        <row r="255">
          <cell r="B255"/>
        </row>
        <row r="256">
          <cell r="B256"/>
        </row>
        <row r="257">
          <cell r="B257"/>
        </row>
        <row r="258">
          <cell r="B258"/>
        </row>
        <row r="259">
          <cell r="B259"/>
        </row>
        <row r="260">
          <cell r="B260"/>
        </row>
        <row r="261">
          <cell r="B261"/>
        </row>
        <row r="262">
          <cell r="B262"/>
        </row>
        <row r="263">
          <cell r="B263"/>
        </row>
        <row r="264">
          <cell r="B264"/>
        </row>
        <row r="265">
          <cell r="B265"/>
        </row>
        <row r="266">
          <cell r="B266"/>
        </row>
        <row r="267">
          <cell r="B267"/>
        </row>
        <row r="268">
          <cell r="B268"/>
        </row>
        <row r="269">
          <cell r="B269"/>
        </row>
        <row r="270">
          <cell r="B270"/>
        </row>
        <row r="271">
          <cell r="B271"/>
        </row>
        <row r="272">
          <cell r="B272"/>
        </row>
        <row r="273">
          <cell r="B273"/>
        </row>
        <row r="274">
          <cell r="B274"/>
        </row>
        <row r="275">
          <cell r="B275"/>
        </row>
        <row r="276">
          <cell r="B276"/>
        </row>
        <row r="277">
          <cell r="B277"/>
        </row>
        <row r="278">
          <cell r="B278"/>
        </row>
        <row r="279">
          <cell r="B279"/>
        </row>
        <row r="280">
          <cell r="B280"/>
        </row>
        <row r="281">
          <cell r="B281"/>
        </row>
        <row r="282">
          <cell r="B282"/>
        </row>
        <row r="283">
          <cell r="B283"/>
        </row>
        <row r="284">
          <cell r="B284"/>
        </row>
        <row r="285">
          <cell r="B285"/>
        </row>
        <row r="286">
          <cell r="B286"/>
        </row>
        <row r="287">
          <cell r="B287"/>
        </row>
        <row r="288">
          <cell r="B288"/>
        </row>
        <row r="289">
          <cell r="B289"/>
        </row>
        <row r="290">
          <cell r="B290"/>
        </row>
        <row r="291">
          <cell r="B291"/>
        </row>
        <row r="292">
          <cell r="B292"/>
        </row>
        <row r="293">
          <cell r="B293"/>
        </row>
        <row r="294">
          <cell r="B294"/>
        </row>
        <row r="295">
          <cell r="B295"/>
        </row>
        <row r="296">
          <cell r="B296"/>
        </row>
        <row r="297">
          <cell r="B297"/>
        </row>
        <row r="298">
          <cell r="B298"/>
        </row>
        <row r="299">
          <cell r="B299"/>
        </row>
        <row r="300">
          <cell r="B300"/>
        </row>
        <row r="301">
          <cell r="B301"/>
        </row>
        <row r="302">
          <cell r="B302"/>
        </row>
        <row r="303">
          <cell r="B303"/>
        </row>
        <row r="304">
          <cell r="B304"/>
        </row>
        <row r="305">
          <cell r="B305"/>
        </row>
        <row r="306">
          <cell r="B306"/>
        </row>
        <row r="307">
          <cell r="B307"/>
        </row>
        <row r="308">
          <cell r="B308"/>
        </row>
        <row r="309">
          <cell r="B309"/>
        </row>
        <row r="310">
          <cell r="B310"/>
        </row>
        <row r="311">
          <cell r="B311"/>
        </row>
        <row r="312">
          <cell r="B312"/>
        </row>
        <row r="313">
          <cell r="B313"/>
        </row>
        <row r="314">
          <cell r="B314"/>
        </row>
        <row r="315">
          <cell r="B315"/>
        </row>
        <row r="316">
          <cell r="B316"/>
        </row>
        <row r="317">
          <cell r="B317"/>
        </row>
        <row r="318">
          <cell r="B318"/>
        </row>
        <row r="319">
          <cell r="B319"/>
        </row>
        <row r="320">
          <cell r="B320"/>
        </row>
        <row r="321">
          <cell r="B321"/>
        </row>
        <row r="322">
          <cell r="B322"/>
        </row>
        <row r="323">
          <cell r="B323"/>
        </row>
        <row r="324">
          <cell r="B324"/>
        </row>
        <row r="325">
          <cell r="B325"/>
        </row>
        <row r="326">
          <cell r="B326"/>
        </row>
        <row r="327">
          <cell r="B327"/>
        </row>
        <row r="328">
          <cell r="B328"/>
        </row>
        <row r="329">
          <cell r="B329"/>
        </row>
        <row r="330">
          <cell r="B330"/>
        </row>
        <row r="331">
          <cell r="B331"/>
        </row>
        <row r="332">
          <cell r="B332"/>
        </row>
        <row r="333">
          <cell r="B333"/>
        </row>
        <row r="334">
          <cell r="B334"/>
        </row>
        <row r="335">
          <cell r="B335"/>
        </row>
        <row r="336">
          <cell r="B336"/>
        </row>
        <row r="337">
          <cell r="B337"/>
        </row>
        <row r="338">
          <cell r="B338"/>
        </row>
        <row r="339">
          <cell r="B339"/>
        </row>
        <row r="340">
          <cell r="B340"/>
        </row>
        <row r="341">
          <cell r="B341"/>
        </row>
        <row r="342">
          <cell r="B342"/>
        </row>
        <row r="343">
          <cell r="B343"/>
        </row>
        <row r="344">
          <cell r="B344"/>
        </row>
        <row r="345">
          <cell r="B345"/>
        </row>
        <row r="346">
          <cell r="B346"/>
        </row>
        <row r="347">
          <cell r="B347"/>
        </row>
        <row r="348">
          <cell r="B348"/>
        </row>
        <row r="349">
          <cell r="B349"/>
        </row>
        <row r="350">
          <cell r="B350"/>
        </row>
        <row r="351">
          <cell r="B351"/>
        </row>
        <row r="352">
          <cell r="B352"/>
        </row>
        <row r="353">
          <cell r="B353"/>
        </row>
        <row r="354">
          <cell r="B354"/>
        </row>
        <row r="355">
          <cell r="B355"/>
        </row>
        <row r="356">
          <cell r="B356"/>
        </row>
        <row r="357">
          <cell r="B357"/>
        </row>
        <row r="358">
          <cell r="B358"/>
        </row>
        <row r="359">
          <cell r="B359"/>
        </row>
        <row r="360">
          <cell r="B360"/>
        </row>
        <row r="361">
          <cell r="B361"/>
        </row>
        <row r="362">
          <cell r="B362"/>
        </row>
        <row r="363">
          <cell r="B363"/>
        </row>
        <row r="364">
          <cell r="B364"/>
        </row>
        <row r="365">
          <cell r="B365"/>
        </row>
        <row r="366">
          <cell r="B366"/>
        </row>
        <row r="367">
          <cell r="B367"/>
        </row>
        <row r="368">
          <cell r="B368"/>
        </row>
        <row r="369">
          <cell r="B369"/>
        </row>
        <row r="370">
          <cell r="B370"/>
        </row>
        <row r="371">
          <cell r="B371"/>
        </row>
        <row r="372">
          <cell r="B372"/>
        </row>
        <row r="373">
          <cell r="B373"/>
        </row>
        <row r="374">
          <cell r="B374"/>
        </row>
        <row r="375">
          <cell r="B375"/>
        </row>
        <row r="376">
          <cell r="B376"/>
        </row>
        <row r="377">
          <cell r="B377"/>
        </row>
        <row r="378">
          <cell r="B378"/>
        </row>
        <row r="379">
          <cell r="B379"/>
        </row>
        <row r="380">
          <cell r="B380"/>
        </row>
        <row r="381">
          <cell r="B381"/>
        </row>
        <row r="382">
          <cell r="B382"/>
        </row>
        <row r="383">
          <cell r="B383"/>
        </row>
        <row r="384">
          <cell r="B384"/>
        </row>
        <row r="385">
          <cell r="B385"/>
        </row>
        <row r="386">
          <cell r="B386"/>
        </row>
        <row r="387">
          <cell r="B387"/>
        </row>
        <row r="388">
          <cell r="B388"/>
        </row>
        <row r="389">
          <cell r="B389"/>
        </row>
        <row r="390">
          <cell r="B390"/>
        </row>
        <row r="391">
          <cell r="B391"/>
        </row>
        <row r="392">
          <cell r="B392"/>
        </row>
        <row r="393">
          <cell r="B393"/>
        </row>
        <row r="394">
          <cell r="B394"/>
        </row>
        <row r="395">
          <cell r="B395"/>
        </row>
        <row r="396">
          <cell r="B396"/>
        </row>
        <row r="397">
          <cell r="B397"/>
        </row>
        <row r="398">
          <cell r="B398"/>
        </row>
        <row r="399">
          <cell r="B399"/>
        </row>
        <row r="400">
          <cell r="B400"/>
        </row>
        <row r="401">
          <cell r="B401"/>
        </row>
        <row r="402">
          <cell r="B402"/>
        </row>
        <row r="403">
          <cell r="B403"/>
        </row>
        <row r="404">
          <cell r="B404"/>
        </row>
        <row r="405">
          <cell r="B405"/>
        </row>
        <row r="406">
          <cell r="B406"/>
        </row>
        <row r="407">
          <cell r="B407"/>
        </row>
        <row r="408">
          <cell r="B408"/>
        </row>
        <row r="409">
          <cell r="B409"/>
        </row>
        <row r="410">
          <cell r="B410"/>
        </row>
        <row r="411">
          <cell r="B411"/>
        </row>
        <row r="412">
          <cell r="B412"/>
        </row>
        <row r="413">
          <cell r="B413"/>
        </row>
        <row r="414">
          <cell r="B414"/>
        </row>
        <row r="415">
          <cell r="B415"/>
        </row>
        <row r="416">
          <cell r="B416"/>
        </row>
        <row r="417">
          <cell r="B417"/>
        </row>
        <row r="418">
          <cell r="B418"/>
        </row>
        <row r="419">
          <cell r="B419"/>
        </row>
        <row r="420">
          <cell r="B420"/>
        </row>
        <row r="421">
          <cell r="B421"/>
        </row>
        <row r="422">
          <cell r="B422"/>
        </row>
        <row r="423">
          <cell r="B423"/>
        </row>
        <row r="424">
          <cell r="B424"/>
        </row>
        <row r="425">
          <cell r="B425"/>
        </row>
        <row r="426">
          <cell r="B426"/>
        </row>
        <row r="427">
          <cell r="B427"/>
        </row>
        <row r="428">
          <cell r="B428"/>
        </row>
        <row r="429">
          <cell r="B429"/>
        </row>
        <row r="430">
          <cell r="B430"/>
        </row>
        <row r="431">
          <cell r="B431"/>
        </row>
        <row r="432">
          <cell r="B432"/>
        </row>
        <row r="433">
          <cell r="B433"/>
        </row>
        <row r="434">
          <cell r="B434"/>
        </row>
        <row r="435">
          <cell r="B435"/>
        </row>
        <row r="436">
          <cell r="B436"/>
        </row>
        <row r="437">
          <cell r="B437"/>
        </row>
        <row r="438">
          <cell r="B438"/>
        </row>
        <row r="439">
          <cell r="B439"/>
        </row>
        <row r="440">
          <cell r="B440"/>
        </row>
        <row r="441">
          <cell r="B441"/>
        </row>
        <row r="442">
          <cell r="B442"/>
        </row>
        <row r="443">
          <cell r="B443"/>
        </row>
        <row r="444">
          <cell r="B444"/>
        </row>
        <row r="445">
          <cell r="B445"/>
        </row>
        <row r="446">
          <cell r="B446"/>
        </row>
        <row r="447">
          <cell r="B447"/>
        </row>
        <row r="448">
          <cell r="B448"/>
        </row>
        <row r="449">
          <cell r="B449"/>
        </row>
        <row r="450">
          <cell r="B450"/>
        </row>
        <row r="451">
          <cell r="B451"/>
        </row>
        <row r="452">
          <cell r="B452"/>
        </row>
        <row r="453">
          <cell r="B453"/>
        </row>
        <row r="454">
          <cell r="B454"/>
        </row>
        <row r="455">
          <cell r="B455"/>
        </row>
        <row r="456">
          <cell r="B456"/>
        </row>
        <row r="457">
          <cell r="B457"/>
        </row>
        <row r="458">
          <cell r="B458"/>
        </row>
        <row r="459">
          <cell r="B459"/>
        </row>
        <row r="460">
          <cell r="B460"/>
        </row>
        <row r="461">
          <cell r="B461"/>
        </row>
        <row r="462">
          <cell r="B462"/>
        </row>
        <row r="463">
          <cell r="B463"/>
        </row>
        <row r="464">
          <cell r="B464"/>
        </row>
        <row r="465">
          <cell r="B465"/>
        </row>
        <row r="466">
          <cell r="B466"/>
        </row>
        <row r="467">
          <cell r="B467"/>
        </row>
        <row r="468">
          <cell r="B468"/>
        </row>
        <row r="469">
          <cell r="B469"/>
        </row>
        <row r="470">
          <cell r="B470"/>
        </row>
        <row r="471">
          <cell r="B471"/>
        </row>
        <row r="472">
          <cell r="B472"/>
        </row>
        <row r="473">
          <cell r="B473"/>
        </row>
        <row r="474">
          <cell r="B474"/>
        </row>
        <row r="475">
          <cell r="B475"/>
        </row>
        <row r="476">
          <cell r="B476"/>
        </row>
        <row r="477">
          <cell r="B477"/>
        </row>
        <row r="478">
          <cell r="B478"/>
        </row>
        <row r="479">
          <cell r="B479"/>
        </row>
        <row r="480">
          <cell r="B480"/>
        </row>
        <row r="481">
          <cell r="B481"/>
        </row>
        <row r="482">
          <cell r="B482"/>
        </row>
        <row r="483">
          <cell r="B483"/>
        </row>
        <row r="484">
          <cell r="B484"/>
        </row>
        <row r="485">
          <cell r="B485"/>
        </row>
        <row r="486">
          <cell r="B486"/>
        </row>
        <row r="487">
          <cell r="B487"/>
        </row>
        <row r="488">
          <cell r="B488"/>
        </row>
        <row r="489">
          <cell r="B489"/>
        </row>
        <row r="490">
          <cell r="B490"/>
        </row>
        <row r="491">
          <cell r="B491"/>
        </row>
        <row r="492">
          <cell r="B492"/>
        </row>
        <row r="493">
          <cell r="B493"/>
        </row>
        <row r="494">
          <cell r="B494"/>
        </row>
        <row r="495">
          <cell r="B495"/>
        </row>
        <row r="496">
          <cell r="B496"/>
        </row>
        <row r="497">
          <cell r="B497"/>
        </row>
        <row r="498">
          <cell r="B498"/>
        </row>
        <row r="499">
          <cell r="B499"/>
        </row>
        <row r="500">
          <cell r="B500"/>
        </row>
        <row r="501">
          <cell r="B501"/>
        </row>
        <row r="502">
          <cell r="B502"/>
        </row>
        <row r="503">
          <cell r="B503"/>
        </row>
        <row r="504">
          <cell r="B504"/>
        </row>
        <row r="505">
          <cell r="B505"/>
        </row>
        <row r="506">
          <cell r="B506"/>
        </row>
        <row r="507">
          <cell r="B507"/>
        </row>
        <row r="508">
          <cell r="B508"/>
        </row>
        <row r="509">
          <cell r="B509"/>
        </row>
        <row r="510">
          <cell r="B510"/>
        </row>
        <row r="511">
          <cell r="B511"/>
        </row>
        <row r="512">
          <cell r="B512"/>
        </row>
        <row r="513">
          <cell r="B513"/>
        </row>
        <row r="514">
          <cell r="B514"/>
        </row>
        <row r="515">
          <cell r="B515"/>
        </row>
        <row r="516">
          <cell r="B516"/>
        </row>
        <row r="517">
          <cell r="B517"/>
        </row>
        <row r="518">
          <cell r="B518"/>
        </row>
        <row r="519">
          <cell r="B519"/>
        </row>
        <row r="520">
          <cell r="B520"/>
        </row>
        <row r="521">
          <cell r="B521"/>
        </row>
        <row r="522">
          <cell r="B522"/>
        </row>
        <row r="523">
          <cell r="B523"/>
        </row>
        <row r="524">
          <cell r="B524"/>
        </row>
        <row r="525">
          <cell r="B525"/>
        </row>
        <row r="526">
          <cell r="B526"/>
        </row>
        <row r="527">
          <cell r="B527"/>
        </row>
        <row r="528">
          <cell r="B528"/>
        </row>
        <row r="529">
          <cell r="B529"/>
        </row>
        <row r="530">
          <cell r="B530"/>
        </row>
        <row r="531">
          <cell r="B531"/>
        </row>
        <row r="532">
          <cell r="B532"/>
        </row>
        <row r="533">
          <cell r="B533"/>
        </row>
        <row r="534">
          <cell r="B534"/>
        </row>
        <row r="535">
          <cell r="B535"/>
        </row>
        <row r="536">
          <cell r="B536"/>
        </row>
        <row r="537">
          <cell r="B537"/>
        </row>
        <row r="538">
          <cell r="B538"/>
        </row>
        <row r="539">
          <cell r="B539"/>
        </row>
        <row r="540">
          <cell r="B540"/>
        </row>
        <row r="541">
          <cell r="B541"/>
        </row>
        <row r="542">
          <cell r="B542"/>
        </row>
        <row r="543">
          <cell r="B543"/>
        </row>
        <row r="544">
          <cell r="B544"/>
        </row>
        <row r="545">
          <cell r="B545"/>
        </row>
        <row r="546">
          <cell r="B546"/>
        </row>
        <row r="547">
          <cell r="B547"/>
        </row>
        <row r="548">
          <cell r="B548"/>
        </row>
        <row r="549">
          <cell r="B549"/>
        </row>
        <row r="550">
          <cell r="B550"/>
        </row>
        <row r="551">
          <cell r="B551"/>
        </row>
        <row r="552">
          <cell r="B552"/>
        </row>
        <row r="553">
          <cell r="B553"/>
        </row>
        <row r="554">
          <cell r="B554"/>
        </row>
        <row r="555">
          <cell r="B555"/>
        </row>
        <row r="556">
          <cell r="B556"/>
        </row>
        <row r="557">
          <cell r="B557"/>
        </row>
        <row r="558">
          <cell r="B558"/>
        </row>
        <row r="559">
          <cell r="B559"/>
        </row>
        <row r="560">
          <cell r="B560"/>
        </row>
        <row r="561">
          <cell r="B561"/>
        </row>
        <row r="562">
          <cell r="B562"/>
        </row>
        <row r="563">
          <cell r="B563"/>
        </row>
        <row r="564">
          <cell r="B564"/>
        </row>
        <row r="565">
          <cell r="B565"/>
        </row>
        <row r="566">
          <cell r="B566"/>
        </row>
        <row r="567">
          <cell r="B567"/>
        </row>
        <row r="568">
          <cell r="B568"/>
        </row>
        <row r="569">
          <cell r="B569"/>
        </row>
        <row r="570">
          <cell r="B570"/>
        </row>
        <row r="571">
          <cell r="B571"/>
        </row>
        <row r="572">
          <cell r="B572"/>
        </row>
        <row r="573">
          <cell r="B573"/>
        </row>
        <row r="574">
          <cell r="B574"/>
        </row>
        <row r="575">
          <cell r="B575"/>
        </row>
        <row r="576">
          <cell r="B576"/>
        </row>
        <row r="577">
          <cell r="B577"/>
        </row>
        <row r="578">
          <cell r="B578"/>
        </row>
        <row r="579">
          <cell r="B579"/>
        </row>
        <row r="580">
          <cell r="B580"/>
        </row>
        <row r="581">
          <cell r="B581"/>
        </row>
        <row r="582">
          <cell r="B582"/>
        </row>
        <row r="583">
          <cell r="B583"/>
        </row>
        <row r="584">
          <cell r="B584"/>
        </row>
        <row r="585">
          <cell r="B585"/>
        </row>
        <row r="586">
          <cell r="B586"/>
        </row>
        <row r="587">
          <cell r="B587"/>
        </row>
        <row r="588">
          <cell r="B588"/>
        </row>
        <row r="589">
          <cell r="B589"/>
        </row>
        <row r="590">
          <cell r="B590"/>
        </row>
        <row r="591">
          <cell r="B591"/>
        </row>
        <row r="592">
          <cell r="B592"/>
        </row>
        <row r="593">
          <cell r="B593"/>
        </row>
        <row r="594">
          <cell r="B594"/>
        </row>
        <row r="595">
          <cell r="B595"/>
        </row>
        <row r="596">
          <cell r="B596"/>
        </row>
        <row r="597">
          <cell r="B597"/>
        </row>
        <row r="598">
          <cell r="B598"/>
        </row>
        <row r="599">
          <cell r="B599"/>
        </row>
        <row r="600">
          <cell r="B600"/>
        </row>
        <row r="601">
          <cell r="B601"/>
        </row>
        <row r="602">
          <cell r="B602"/>
        </row>
        <row r="603">
          <cell r="B603"/>
        </row>
        <row r="604">
          <cell r="B604"/>
        </row>
        <row r="605">
          <cell r="B605"/>
        </row>
        <row r="606">
          <cell r="B606"/>
        </row>
        <row r="607">
          <cell r="B607"/>
        </row>
        <row r="608">
          <cell r="B608"/>
        </row>
        <row r="609">
          <cell r="B609"/>
        </row>
        <row r="610">
          <cell r="B610"/>
        </row>
        <row r="611">
          <cell r="B611"/>
        </row>
        <row r="612">
          <cell r="B612"/>
        </row>
        <row r="613">
          <cell r="B613"/>
        </row>
        <row r="614">
          <cell r="B614"/>
        </row>
        <row r="615">
          <cell r="B615"/>
        </row>
        <row r="616">
          <cell r="B616"/>
        </row>
        <row r="617">
          <cell r="B617"/>
        </row>
        <row r="618">
          <cell r="B618"/>
        </row>
        <row r="619">
          <cell r="B619"/>
        </row>
        <row r="620">
          <cell r="B620"/>
        </row>
        <row r="621">
          <cell r="B621"/>
        </row>
        <row r="622">
          <cell r="B622"/>
        </row>
        <row r="623">
          <cell r="B623"/>
        </row>
        <row r="624">
          <cell r="B624"/>
        </row>
        <row r="625">
          <cell r="B625"/>
        </row>
        <row r="626">
          <cell r="B626"/>
        </row>
        <row r="627">
          <cell r="B627"/>
        </row>
        <row r="628">
          <cell r="B628"/>
        </row>
        <row r="629">
          <cell r="B629"/>
        </row>
        <row r="630">
          <cell r="B630"/>
        </row>
        <row r="631">
          <cell r="B631"/>
        </row>
        <row r="632">
          <cell r="B632"/>
        </row>
        <row r="633">
          <cell r="B633"/>
        </row>
        <row r="634">
          <cell r="B634"/>
        </row>
        <row r="635">
          <cell r="B635"/>
        </row>
        <row r="636">
          <cell r="B636"/>
        </row>
        <row r="637">
          <cell r="B637"/>
        </row>
        <row r="638">
          <cell r="B638"/>
        </row>
        <row r="639">
          <cell r="B639"/>
        </row>
        <row r="640">
          <cell r="B640"/>
        </row>
        <row r="641">
          <cell r="B641"/>
        </row>
        <row r="642">
          <cell r="B642"/>
        </row>
        <row r="643">
          <cell r="B643"/>
        </row>
        <row r="644">
          <cell r="B644"/>
        </row>
        <row r="645">
          <cell r="B645"/>
        </row>
        <row r="646">
          <cell r="B646"/>
        </row>
        <row r="647">
          <cell r="B647"/>
        </row>
        <row r="648">
          <cell r="B648"/>
        </row>
        <row r="649">
          <cell r="B649"/>
        </row>
        <row r="650">
          <cell r="B650"/>
        </row>
        <row r="651">
          <cell r="B651"/>
        </row>
        <row r="652">
          <cell r="B652"/>
        </row>
        <row r="653">
          <cell r="B653"/>
        </row>
        <row r="654">
          <cell r="B654"/>
        </row>
        <row r="655">
          <cell r="B655"/>
        </row>
        <row r="656">
          <cell r="B656"/>
        </row>
        <row r="657">
          <cell r="B657"/>
        </row>
        <row r="658">
          <cell r="B658"/>
        </row>
        <row r="659">
          <cell r="B659"/>
        </row>
        <row r="660">
          <cell r="B660"/>
        </row>
        <row r="661">
          <cell r="B661"/>
        </row>
        <row r="662">
          <cell r="B662"/>
        </row>
        <row r="663">
          <cell r="B663"/>
        </row>
        <row r="664">
          <cell r="B664"/>
        </row>
        <row r="665">
          <cell r="B665"/>
        </row>
        <row r="666">
          <cell r="B666"/>
        </row>
        <row r="667">
          <cell r="B667"/>
        </row>
        <row r="668">
          <cell r="B668"/>
        </row>
        <row r="669">
          <cell r="B669"/>
        </row>
        <row r="670">
          <cell r="B670"/>
        </row>
        <row r="671">
          <cell r="B671"/>
        </row>
        <row r="672">
          <cell r="B672"/>
        </row>
        <row r="673">
          <cell r="B673"/>
        </row>
        <row r="674">
          <cell r="B674"/>
        </row>
        <row r="675">
          <cell r="B675"/>
        </row>
        <row r="676">
          <cell r="B676"/>
        </row>
        <row r="677">
          <cell r="B677"/>
        </row>
        <row r="678">
          <cell r="B678"/>
        </row>
        <row r="679">
          <cell r="B679"/>
        </row>
        <row r="680">
          <cell r="B680"/>
        </row>
        <row r="681">
          <cell r="B681"/>
        </row>
        <row r="682">
          <cell r="B682"/>
        </row>
        <row r="683">
          <cell r="B683"/>
        </row>
        <row r="684">
          <cell r="B684"/>
        </row>
        <row r="685">
          <cell r="B685"/>
        </row>
        <row r="686">
          <cell r="B686"/>
        </row>
        <row r="687">
          <cell r="B687"/>
        </row>
        <row r="688">
          <cell r="B688"/>
        </row>
        <row r="689">
          <cell r="B689"/>
        </row>
        <row r="690">
          <cell r="B690"/>
        </row>
        <row r="691">
          <cell r="B691"/>
        </row>
        <row r="692">
          <cell r="B692"/>
        </row>
        <row r="693">
          <cell r="B693"/>
        </row>
        <row r="694">
          <cell r="B694"/>
        </row>
        <row r="695">
          <cell r="B695"/>
        </row>
        <row r="696">
          <cell r="B696"/>
        </row>
        <row r="697">
          <cell r="B697"/>
        </row>
        <row r="698">
          <cell r="B698"/>
        </row>
        <row r="699">
          <cell r="B699"/>
        </row>
        <row r="700">
          <cell r="B700"/>
        </row>
        <row r="701">
          <cell r="B701"/>
        </row>
        <row r="702">
          <cell r="B702"/>
        </row>
        <row r="703">
          <cell r="B703"/>
        </row>
        <row r="704">
          <cell r="B704"/>
        </row>
        <row r="705">
          <cell r="B705"/>
        </row>
        <row r="706">
          <cell r="B706"/>
        </row>
        <row r="707">
          <cell r="B707"/>
        </row>
        <row r="708">
          <cell r="B708"/>
        </row>
        <row r="709">
          <cell r="B709"/>
        </row>
        <row r="710">
          <cell r="B710"/>
        </row>
        <row r="711">
          <cell r="B711"/>
        </row>
        <row r="712">
          <cell r="B712"/>
        </row>
        <row r="713">
          <cell r="B713"/>
        </row>
        <row r="714">
          <cell r="B714"/>
        </row>
        <row r="715">
          <cell r="B715"/>
        </row>
        <row r="716">
          <cell r="B716"/>
        </row>
        <row r="717">
          <cell r="B717"/>
        </row>
        <row r="718">
          <cell r="B718"/>
        </row>
        <row r="719">
          <cell r="B719"/>
        </row>
        <row r="720">
          <cell r="B720"/>
        </row>
        <row r="721">
          <cell r="B721"/>
        </row>
        <row r="722">
          <cell r="B722"/>
        </row>
        <row r="723">
          <cell r="B723"/>
        </row>
        <row r="724">
          <cell r="B724"/>
        </row>
        <row r="725">
          <cell r="B725"/>
        </row>
        <row r="726">
          <cell r="B726"/>
        </row>
        <row r="727">
          <cell r="B727"/>
        </row>
        <row r="728">
          <cell r="B728"/>
        </row>
        <row r="729">
          <cell r="B729"/>
        </row>
        <row r="730">
          <cell r="B730"/>
        </row>
        <row r="731">
          <cell r="B731"/>
        </row>
        <row r="732">
          <cell r="B732"/>
        </row>
        <row r="733">
          <cell r="B733"/>
        </row>
        <row r="734">
          <cell r="B734"/>
        </row>
        <row r="735">
          <cell r="B735"/>
        </row>
        <row r="736">
          <cell r="B736"/>
        </row>
        <row r="737">
          <cell r="B737"/>
        </row>
        <row r="738">
          <cell r="B738"/>
        </row>
        <row r="739">
          <cell r="B739"/>
        </row>
        <row r="740">
          <cell r="B740"/>
        </row>
        <row r="741">
          <cell r="B741"/>
        </row>
        <row r="742">
          <cell r="B742"/>
        </row>
        <row r="743">
          <cell r="B743"/>
        </row>
        <row r="744">
          <cell r="B744"/>
        </row>
        <row r="745">
          <cell r="B745"/>
        </row>
        <row r="746">
          <cell r="B746"/>
        </row>
        <row r="747">
          <cell r="B747"/>
        </row>
        <row r="748">
          <cell r="B748"/>
        </row>
        <row r="749">
          <cell r="B749"/>
        </row>
        <row r="750">
          <cell r="B750"/>
        </row>
        <row r="751">
          <cell r="B751"/>
        </row>
        <row r="752">
          <cell r="B752"/>
        </row>
        <row r="753">
          <cell r="B753"/>
        </row>
        <row r="754">
          <cell r="B754"/>
        </row>
        <row r="755">
          <cell r="B755"/>
        </row>
        <row r="756">
          <cell r="B756"/>
        </row>
        <row r="757">
          <cell r="B757"/>
        </row>
        <row r="758">
          <cell r="B758"/>
        </row>
        <row r="759">
          <cell r="B759"/>
        </row>
        <row r="760">
          <cell r="B760"/>
        </row>
        <row r="761">
          <cell r="B761"/>
        </row>
        <row r="762">
          <cell r="B762"/>
        </row>
        <row r="763">
          <cell r="B763"/>
        </row>
        <row r="764">
          <cell r="B764"/>
        </row>
        <row r="765">
          <cell r="B765"/>
        </row>
        <row r="766">
          <cell r="B766"/>
        </row>
        <row r="767">
          <cell r="B767"/>
        </row>
        <row r="768">
          <cell r="B768"/>
        </row>
        <row r="769">
          <cell r="B769"/>
        </row>
        <row r="770">
          <cell r="B770"/>
        </row>
        <row r="771">
          <cell r="B771"/>
        </row>
        <row r="772">
          <cell r="B772"/>
        </row>
        <row r="773">
          <cell r="B773"/>
        </row>
        <row r="774">
          <cell r="B774"/>
        </row>
        <row r="775">
          <cell r="B775"/>
        </row>
        <row r="776">
          <cell r="B776"/>
        </row>
        <row r="777">
          <cell r="B777"/>
        </row>
        <row r="778">
          <cell r="B778"/>
        </row>
        <row r="779">
          <cell r="B779"/>
        </row>
        <row r="780">
          <cell r="B780"/>
        </row>
        <row r="781">
          <cell r="B781"/>
        </row>
        <row r="782">
          <cell r="B782"/>
        </row>
        <row r="783">
          <cell r="B783"/>
        </row>
        <row r="784">
          <cell r="B784"/>
        </row>
        <row r="785">
          <cell r="B785"/>
        </row>
        <row r="786">
          <cell r="B786"/>
        </row>
        <row r="787">
          <cell r="B787"/>
        </row>
        <row r="788">
          <cell r="B788"/>
        </row>
        <row r="789">
          <cell r="B789"/>
        </row>
        <row r="790">
          <cell r="B790"/>
        </row>
        <row r="791">
          <cell r="B791"/>
        </row>
        <row r="792">
          <cell r="B792"/>
        </row>
        <row r="793">
          <cell r="B793"/>
        </row>
        <row r="794">
          <cell r="B794"/>
        </row>
        <row r="795">
          <cell r="B795"/>
        </row>
        <row r="796">
          <cell r="B796"/>
        </row>
        <row r="797">
          <cell r="B797"/>
        </row>
        <row r="798">
          <cell r="B798"/>
        </row>
        <row r="799">
          <cell r="B799"/>
        </row>
        <row r="800">
          <cell r="B800"/>
        </row>
        <row r="801">
          <cell r="B801"/>
        </row>
        <row r="802">
          <cell r="B802"/>
        </row>
        <row r="803">
          <cell r="B803"/>
        </row>
        <row r="804">
          <cell r="B804"/>
        </row>
        <row r="805">
          <cell r="B805"/>
        </row>
        <row r="806">
          <cell r="B806"/>
        </row>
        <row r="807">
          <cell r="B807"/>
        </row>
        <row r="808">
          <cell r="B808"/>
        </row>
        <row r="809">
          <cell r="B809"/>
        </row>
        <row r="810">
          <cell r="B810"/>
        </row>
        <row r="811">
          <cell r="B811"/>
        </row>
        <row r="812">
          <cell r="B812"/>
        </row>
        <row r="813">
          <cell r="B813"/>
        </row>
        <row r="814">
          <cell r="B814"/>
        </row>
        <row r="815">
          <cell r="B815"/>
        </row>
        <row r="816">
          <cell r="B816"/>
        </row>
        <row r="817">
          <cell r="B817"/>
        </row>
        <row r="818">
          <cell r="B818"/>
        </row>
        <row r="819">
          <cell r="B819"/>
        </row>
        <row r="820">
          <cell r="B820"/>
        </row>
        <row r="821">
          <cell r="B821"/>
        </row>
        <row r="822">
          <cell r="B822"/>
        </row>
        <row r="823">
          <cell r="B823"/>
        </row>
        <row r="824">
          <cell r="B824"/>
        </row>
        <row r="825">
          <cell r="B825"/>
        </row>
        <row r="826">
          <cell r="B826"/>
        </row>
        <row r="827">
          <cell r="B827"/>
        </row>
        <row r="828">
          <cell r="B828"/>
        </row>
        <row r="829">
          <cell r="B829"/>
        </row>
        <row r="830">
          <cell r="B830"/>
        </row>
        <row r="831">
          <cell r="B831"/>
        </row>
        <row r="832">
          <cell r="B832"/>
        </row>
        <row r="833">
          <cell r="B833"/>
        </row>
        <row r="834">
          <cell r="B834"/>
        </row>
        <row r="835">
          <cell r="B835"/>
        </row>
        <row r="836">
          <cell r="B836"/>
        </row>
        <row r="837">
          <cell r="B837"/>
        </row>
        <row r="838">
          <cell r="B838"/>
        </row>
        <row r="839">
          <cell r="B839"/>
        </row>
        <row r="840">
          <cell r="B840"/>
        </row>
        <row r="841">
          <cell r="B841"/>
        </row>
        <row r="842">
          <cell r="B842"/>
        </row>
        <row r="843">
          <cell r="B843"/>
        </row>
        <row r="844">
          <cell r="B844"/>
        </row>
        <row r="845">
          <cell r="B845"/>
        </row>
        <row r="846">
          <cell r="B846"/>
        </row>
        <row r="847">
          <cell r="B847"/>
        </row>
        <row r="848">
          <cell r="B848"/>
        </row>
        <row r="849">
          <cell r="B849"/>
        </row>
        <row r="850">
          <cell r="B850"/>
        </row>
        <row r="851">
          <cell r="B851"/>
        </row>
        <row r="852">
          <cell r="B852"/>
        </row>
        <row r="853">
          <cell r="B853"/>
        </row>
        <row r="854">
          <cell r="B854"/>
        </row>
        <row r="855">
          <cell r="B855"/>
        </row>
        <row r="856">
          <cell r="B856"/>
        </row>
        <row r="857">
          <cell r="B857"/>
        </row>
        <row r="858">
          <cell r="B858"/>
        </row>
        <row r="859">
          <cell r="B859"/>
        </row>
        <row r="860">
          <cell r="B860"/>
        </row>
        <row r="861">
          <cell r="B861"/>
        </row>
        <row r="862">
          <cell r="B862"/>
        </row>
        <row r="863">
          <cell r="B863"/>
        </row>
        <row r="864">
          <cell r="B864"/>
        </row>
        <row r="865">
          <cell r="B865"/>
        </row>
        <row r="866">
          <cell r="B866"/>
        </row>
        <row r="867">
          <cell r="B867"/>
        </row>
        <row r="868">
          <cell r="B868"/>
        </row>
        <row r="869">
          <cell r="B869"/>
        </row>
        <row r="870">
          <cell r="B870"/>
        </row>
        <row r="871">
          <cell r="B871"/>
        </row>
        <row r="872">
          <cell r="B872"/>
        </row>
        <row r="873">
          <cell r="B873"/>
        </row>
        <row r="874">
          <cell r="B874"/>
        </row>
        <row r="875">
          <cell r="B875"/>
        </row>
        <row r="876">
          <cell r="B876"/>
        </row>
        <row r="877">
          <cell r="B877"/>
        </row>
        <row r="878">
          <cell r="B878"/>
        </row>
        <row r="879">
          <cell r="B879"/>
        </row>
        <row r="880">
          <cell r="B880"/>
        </row>
        <row r="881">
          <cell r="B881"/>
        </row>
        <row r="882">
          <cell r="B882"/>
        </row>
        <row r="883">
          <cell r="B883"/>
        </row>
        <row r="884">
          <cell r="B884"/>
        </row>
        <row r="885">
          <cell r="B885"/>
        </row>
        <row r="886">
          <cell r="B886"/>
        </row>
        <row r="887">
          <cell r="B887"/>
        </row>
        <row r="888">
          <cell r="B888"/>
        </row>
        <row r="889">
          <cell r="B889"/>
        </row>
        <row r="890">
          <cell r="B890"/>
        </row>
        <row r="891">
          <cell r="B891"/>
        </row>
        <row r="892">
          <cell r="B892"/>
        </row>
        <row r="893">
          <cell r="B893"/>
        </row>
        <row r="894">
          <cell r="B894"/>
        </row>
        <row r="895">
          <cell r="B895"/>
        </row>
        <row r="896">
          <cell r="B896"/>
        </row>
        <row r="897">
          <cell r="B897"/>
        </row>
        <row r="898">
          <cell r="B898"/>
        </row>
        <row r="899">
          <cell r="B899"/>
        </row>
        <row r="900">
          <cell r="B900"/>
        </row>
        <row r="901">
          <cell r="B901"/>
        </row>
        <row r="902">
          <cell r="B902"/>
        </row>
        <row r="903">
          <cell r="B903"/>
        </row>
        <row r="904">
          <cell r="B904"/>
        </row>
        <row r="905">
          <cell r="B905"/>
        </row>
        <row r="906">
          <cell r="B906"/>
        </row>
        <row r="907">
          <cell r="B907"/>
        </row>
        <row r="908">
          <cell r="B908"/>
        </row>
        <row r="909">
          <cell r="B909"/>
        </row>
        <row r="910">
          <cell r="B910"/>
        </row>
        <row r="911">
          <cell r="B911"/>
        </row>
        <row r="912">
          <cell r="B912"/>
        </row>
        <row r="913">
          <cell r="B913"/>
        </row>
        <row r="914">
          <cell r="B914"/>
        </row>
        <row r="915">
          <cell r="B915"/>
        </row>
        <row r="916">
          <cell r="B916"/>
        </row>
        <row r="917">
          <cell r="B917"/>
        </row>
        <row r="918">
          <cell r="B918"/>
        </row>
        <row r="919">
          <cell r="B919"/>
        </row>
        <row r="920">
          <cell r="B920"/>
        </row>
        <row r="921">
          <cell r="B921"/>
        </row>
        <row r="922">
          <cell r="B922"/>
        </row>
        <row r="923">
          <cell r="B923"/>
        </row>
        <row r="924">
          <cell r="B924"/>
        </row>
        <row r="925">
          <cell r="B925"/>
        </row>
        <row r="926">
          <cell r="B926"/>
        </row>
        <row r="927">
          <cell r="B927"/>
        </row>
        <row r="928">
          <cell r="B928"/>
        </row>
        <row r="929">
          <cell r="B929"/>
        </row>
        <row r="930">
          <cell r="B930"/>
        </row>
        <row r="931">
          <cell r="B931"/>
        </row>
        <row r="932">
          <cell r="B932"/>
        </row>
        <row r="933">
          <cell r="B933"/>
        </row>
        <row r="934">
          <cell r="B934"/>
        </row>
        <row r="935">
          <cell r="B935"/>
        </row>
        <row r="936">
          <cell r="B936"/>
        </row>
        <row r="937">
          <cell r="B937"/>
        </row>
        <row r="938">
          <cell r="B938"/>
        </row>
        <row r="939">
          <cell r="B939"/>
        </row>
        <row r="940">
          <cell r="B940"/>
        </row>
        <row r="941">
          <cell r="B941"/>
        </row>
        <row r="942">
          <cell r="B942"/>
        </row>
        <row r="943">
          <cell r="B943"/>
        </row>
        <row r="944">
          <cell r="B944"/>
        </row>
        <row r="945">
          <cell r="B945"/>
        </row>
        <row r="946">
          <cell r="B946"/>
        </row>
        <row r="947">
          <cell r="B947"/>
        </row>
        <row r="948">
          <cell r="B948"/>
        </row>
        <row r="949">
          <cell r="B949"/>
        </row>
        <row r="950">
          <cell r="B950"/>
        </row>
        <row r="951">
          <cell r="B951"/>
        </row>
        <row r="952">
          <cell r="B952"/>
        </row>
        <row r="953">
          <cell r="B953"/>
        </row>
        <row r="954">
          <cell r="B954"/>
        </row>
        <row r="955">
          <cell r="B955"/>
        </row>
        <row r="956">
          <cell r="B956"/>
        </row>
        <row r="957">
          <cell r="B957"/>
        </row>
        <row r="958">
          <cell r="B958"/>
        </row>
        <row r="959">
          <cell r="B959"/>
        </row>
        <row r="960">
          <cell r="B960"/>
        </row>
        <row r="961">
          <cell r="B961"/>
        </row>
        <row r="962">
          <cell r="B962"/>
        </row>
        <row r="963">
          <cell r="B963"/>
        </row>
        <row r="964">
          <cell r="B964"/>
        </row>
        <row r="965">
          <cell r="B965"/>
        </row>
        <row r="966">
          <cell r="B966"/>
        </row>
        <row r="967">
          <cell r="B967"/>
        </row>
        <row r="968">
          <cell r="B968"/>
        </row>
        <row r="969">
          <cell r="B969"/>
        </row>
        <row r="970">
          <cell r="B970"/>
        </row>
        <row r="971">
          <cell r="B971"/>
        </row>
        <row r="972">
          <cell r="B972"/>
        </row>
        <row r="973">
          <cell r="B973"/>
        </row>
        <row r="974">
          <cell r="B974"/>
        </row>
        <row r="975">
          <cell r="B975"/>
        </row>
        <row r="976">
          <cell r="B976"/>
        </row>
        <row r="977">
          <cell r="B977"/>
        </row>
        <row r="978">
          <cell r="B978"/>
        </row>
        <row r="979">
          <cell r="B979"/>
        </row>
        <row r="980">
          <cell r="B980"/>
        </row>
        <row r="981">
          <cell r="B981"/>
        </row>
        <row r="982">
          <cell r="B982"/>
        </row>
        <row r="983">
          <cell r="B983"/>
        </row>
        <row r="984">
          <cell r="B984"/>
        </row>
        <row r="985">
          <cell r="B985"/>
        </row>
        <row r="986">
          <cell r="B986"/>
        </row>
        <row r="987">
          <cell r="B987"/>
        </row>
        <row r="988">
          <cell r="B988"/>
        </row>
        <row r="989">
          <cell r="B989"/>
        </row>
        <row r="990">
          <cell r="B990"/>
        </row>
        <row r="991">
          <cell r="B991"/>
        </row>
        <row r="992">
          <cell r="B992"/>
        </row>
        <row r="993">
          <cell r="B993"/>
        </row>
        <row r="994">
          <cell r="B994"/>
        </row>
        <row r="995">
          <cell r="B995"/>
        </row>
        <row r="996">
          <cell r="B996"/>
        </row>
        <row r="997">
          <cell r="B997"/>
        </row>
        <row r="998">
          <cell r="B998"/>
        </row>
        <row r="999">
          <cell r="B999"/>
        </row>
        <row r="1000">
          <cell r="B1000"/>
        </row>
      </sheetData>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7"/>
  <sheetViews>
    <sheetView tabSelected="1" workbookViewId="0">
      <pane xSplit="5" ySplit="1" topLeftCell="F2" activePane="bottomRight" state="frozen"/>
      <selection pane="topRight" activeCell="F1" sqref="F1"/>
      <selection pane="bottomLeft" activeCell="A2" sqref="A2"/>
      <selection pane="bottomRight" activeCell="F10" sqref="F10"/>
    </sheetView>
  </sheetViews>
  <sheetFormatPr baseColWidth="10" defaultRowHeight="16"/>
  <cols>
    <col min="1" max="1" width="7.6640625" style="16" bestFit="1" customWidth="1"/>
    <col min="2" max="2" width="5.5" style="16" bestFit="1" customWidth="1"/>
    <col min="3" max="3" width="6.1640625" style="16" bestFit="1" customWidth="1"/>
    <col min="4" max="4" width="36" style="17" bestFit="1" customWidth="1"/>
    <col min="5" max="5" width="7.1640625" style="16" bestFit="1" customWidth="1"/>
    <col min="6" max="6" width="72" style="16" customWidth="1"/>
    <col min="7" max="7" width="14" style="16" bestFit="1" customWidth="1"/>
    <col min="8" max="8" width="12.1640625" style="16" bestFit="1" customWidth="1"/>
    <col min="9" max="9" width="30.1640625" style="16" bestFit="1" customWidth="1"/>
    <col min="10" max="16384" width="10.83203125" style="16"/>
  </cols>
  <sheetData>
    <row r="1" spans="1:13" ht="34">
      <c r="A1" s="16" t="s">
        <v>727</v>
      </c>
      <c r="B1" s="16" t="s">
        <v>728</v>
      </c>
      <c r="C1" s="16" t="s">
        <v>729</v>
      </c>
      <c r="D1" s="17" t="s">
        <v>1</v>
      </c>
      <c r="E1" s="16" t="s">
        <v>726</v>
      </c>
      <c r="F1" s="16" t="s">
        <v>3</v>
      </c>
      <c r="G1" s="16" t="s">
        <v>4</v>
      </c>
      <c r="H1" s="16" t="s">
        <v>5</v>
      </c>
      <c r="I1" s="16" t="s">
        <v>6</v>
      </c>
      <c r="J1" s="16" t="s">
        <v>986</v>
      </c>
      <c r="K1" s="16" t="s">
        <v>1023</v>
      </c>
      <c r="L1" s="16" t="s">
        <v>1024</v>
      </c>
      <c r="M1" s="16" t="s">
        <v>1025</v>
      </c>
    </row>
    <row r="2" spans="1:13" s="18" customFormat="1" ht="17">
      <c r="A2" s="18" t="str">
        <f>INDEX(all!A:A,MATCH(Final!D2,all!F:F,0))</f>
        <v>E</v>
      </c>
      <c r="B2" s="18">
        <f>INDEX(all!B:B,MATCH(Final!D2,all!F:F,0))</f>
        <v>3</v>
      </c>
      <c r="C2" s="18">
        <f>INDEX(all!C:C,MATCH(Final!D2,all!F:F,0))</f>
        <v>1</v>
      </c>
      <c r="D2" s="17" t="s">
        <v>458</v>
      </c>
      <c r="E2" s="18">
        <f>INDEX(all!E:E,MATCH(Final!D79,all!F:F,0))</f>
        <v>114176</v>
      </c>
      <c r="F2" s="16" t="s">
        <v>459</v>
      </c>
      <c r="G2" s="18" t="s">
        <v>63</v>
      </c>
      <c r="H2" s="18" t="s">
        <v>43</v>
      </c>
      <c r="I2" s="18" t="s">
        <v>460</v>
      </c>
      <c r="J2" s="18">
        <v>0</v>
      </c>
      <c r="K2" s="18">
        <f>INDEX(all!J:J,MATCH(Final!D2,all!F:F,0))</f>
        <v>3</v>
      </c>
      <c r="L2" s="18">
        <f>INDEX(all!K:K,MATCH(Final!D2,all!F:F,0))</f>
        <v>10</v>
      </c>
      <c r="M2" s="18">
        <f>COUNTIF(Final!D:D, D2)</f>
        <v>1</v>
      </c>
    </row>
    <row r="3" spans="1:13" s="18" customFormat="1" ht="34">
      <c r="A3" s="18" t="str">
        <f>INDEX(all!A:A,MATCH(Final!D3,all!F:F,0))</f>
        <v>E</v>
      </c>
      <c r="B3" s="18">
        <f>INDEX(all!B:B,MATCH(Final!D3,all!F:F,0))</f>
        <v>3</v>
      </c>
      <c r="C3" s="18">
        <f>INDEX(all!C:C,MATCH(Final!D3,all!F:F,0))</f>
        <v>3</v>
      </c>
      <c r="D3" s="17" t="s">
        <v>96</v>
      </c>
      <c r="E3" s="18">
        <f>INDEX(all!E:E,MATCH(Final!D74,all!F:F,0))</f>
        <v>116660</v>
      </c>
      <c r="F3" s="16" t="s">
        <v>97</v>
      </c>
      <c r="G3" s="18" t="s">
        <v>28</v>
      </c>
      <c r="H3" s="18" t="s">
        <v>64</v>
      </c>
      <c r="I3" s="18" t="s">
        <v>98</v>
      </c>
      <c r="J3" s="18">
        <v>3</v>
      </c>
      <c r="K3" s="18">
        <f>INDEX(all!J:J,MATCH(Final!D3,all!F:F,0))</f>
        <v>7</v>
      </c>
      <c r="L3" s="18">
        <f>INDEX(all!K:K,MATCH(Final!D3,all!F:F,0))</f>
        <v>9</v>
      </c>
      <c r="M3" s="18">
        <f>COUNTIF(Final!D:D, D3)</f>
        <v>1</v>
      </c>
    </row>
    <row r="4" spans="1:13" s="18" customFormat="1" ht="34">
      <c r="A4" s="18" t="str">
        <f>INDEX(all!A:A,MATCH(Final!D4,all!F:F,0))</f>
        <v>E</v>
      </c>
      <c r="B4" s="18">
        <f>INDEX(all!B:B,MATCH(Final!D4,all!F:F,0))</f>
        <v>3</v>
      </c>
      <c r="C4" s="18">
        <f>INDEX(all!C:C,MATCH(Final!D4,all!F:F,0))</f>
        <v>3</v>
      </c>
      <c r="D4" s="17" t="s">
        <v>406</v>
      </c>
      <c r="E4" s="18">
        <f>INDEX(all!E:E,MATCH(Final!D75,all!F:F,0))</f>
        <v>114176</v>
      </c>
      <c r="F4" s="16" t="s">
        <v>407</v>
      </c>
      <c r="G4" s="18" t="s">
        <v>28</v>
      </c>
      <c r="H4" s="18" t="s">
        <v>64</v>
      </c>
      <c r="I4" s="18" t="s">
        <v>98</v>
      </c>
      <c r="J4" s="18">
        <v>3</v>
      </c>
      <c r="K4" s="18">
        <f>INDEX(all!J:J,MATCH(Final!D4,all!F:F,0))</f>
        <v>15</v>
      </c>
      <c r="L4" s="18">
        <f>INDEX(all!K:K,MATCH(Final!D4,all!F:F,0))</f>
        <v>16</v>
      </c>
      <c r="M4" s="18">
        <f>COUNTIF(Final!D:D, D4)</f>
        <v>4</v>
      </c>
    </row>
    <row r="5" spans="1:13" s="18" customFormat="1" ht="17">
      <c r="A5" s="18" t="str">
        <f>INDEX(all!A:A,MATCH(Final!D5,all!F:F,0))</f>
        <v>E</v>
      </c>
      <c r="B5" s="18">
        <f>INDEX(all!B:B,MATCH(Final!D5,all!F:F,0))</f>
        <v>3</v>
      </c>
      <c r="C5" s="18">
        <f>INDEX(all!C:C,MATCH(Final!D5,all!F:F,0))</f>
        <v>3</v>
      </c>
      <c r="D5" s="17" t="s">
        <v>406</v>
      </c>
      <c r="E5" s="18">
        <f>INDEX(all!E:E,MATCH(Final!D76,all!F:F,0))</f>
        <v>114176</v>
      </c>
      <c r="F5" s="16" t="s">
        <v>408</v>
      </c>
      <c r="G5" s="18" t="s">
        <v>67</v>
      </c>
      <c r="H5" s="18" t="s">
        <v>64</v>
      </c>
      <c r="I5" s="18" t="s">
        <v>409</v>
      </c>
      <c r="J5" s="18">
        <v>3</v>
      </c>
      <c r="K5" s="18">
        <f>INDEX(all!J:J,MATCH(Final!D5,all!F:F,0))</f>
        <v>15</v>
      </c>
      <c r="L5" s="18">
        <f>INDEX(all!K:K,MATCH(Final!D5,all!F:F,0))</f>
        <v>16</v>
      </c>
      <c r="M5" s="18">
        <f>COUNTIF(Final!D:D, D5)</f>
        <v>4</v>
      </c>
    </row>
    <row r="6" spans="1:13" ht="17">
      <c r="A6" s="18" t="str">
        <f>INDEX(all!A:A,MATCH(Final!D6,all!F:F,0))</f>
        <v>E</v>
      </c>
      <c r="B6" s="18">
        <f>INDEX(all!B:B,MATCH(Final!D6,all!F:F,0))</f>
        <v>3</v>
      </c>
      <c r="C6" s="18">
        <f>INDEX(all!C:C,MATCH(Final!D6,all!F:F,0))</f>
        <v>3</v>
      </c>
      <c r="D6" s="17" t="s">
        <v>406</v>
      </c>
      <c r="E6" s="18">
        <f>INDEX(all!E:E,MATCH(Final!D77,all!F:F,0))</f>
        <v>114176</v>
      </c>
      <c r="F6" s="16" t="s">
        <v>410</v>
      </c>
      <c r="G6" s="18" t="s">
        <v>411</v>
      </c>
      <c r="H6" s="18" t="s">
        <v>64</v>
      </c>
      <c r="I6" s="18" t="s">
        <v>412</v>
      </c>
      <c r="J6" s="18">
        <v>3</v>
      </c>
      <c r="K6" s="18">
        <f>INDEX(all!J:J,MATCH(Final!D6,all!F:F,0))</f>
        <v>15</v>
      </c>
      <c r="L6" s="18">
        <f>INDEX(all!K:K,MATCH(Final!D6,all!F:F,0))</f>
        <v>16</v>
      </c>
      <c r="M6" s="18">
        <f>COUNTIF(Final!D:D, D6)</f>
        <v>4</v>
      </c>
    </row>
    <row r="7" spans="1:13" ht="17">
      <c r="A7" s="18" t="str">
        <f>INDEX(all!A:A,MATCH(Final!D7,all!F:F,0))</f>
        <v>E</v>
      </c>
      <c r="B7" s="18">
        <f>INDEX(all!B:B,MATCH(Final!D7,all!F:F,0))</f>
        <v>3</v>
      </c>
      <c r="C7" s="18">
        <f>INDEX(all!C:C,MATCH(Final!D7,all!F:F,0))</f>
        <v>3</v>
      </c>
      <c r="D7" s="17" t="s">
        <v>406</v>
      </c>
      <c r="E7" s="18">
        <f>INDEX(all!E:E,MATCH(Final!D78,all!F:F,0))</f>
        <v>114176</v>
      </c>
      <c r="F7" s="16" t="s">
        <v>413</v>
      </c>
      <c r="G7" s="18" t="s">
        <v>169</v>
      </c>
      <c r="H7" s="18" t="s">
        <v>64</v>
      </c>
      <c r="I7" s="18" t="s">
        <v>414</v>
      </c>
      <c r="J7" s="18">
        <v>3</v>
      </c>
      <c r="K7" s="18">
        <f>INDEX(all!J:J,MATCH(Final!D7,all!F:F,0))</f>
        <v>15</v>
      </c>
      <c r="L7" s="18">
        <f>INDEX(all!K:K,MATCH(Final!D7,all!F:F,0))</f>
        <v>16</v>
      </c>
      <c r="M7" s="18">
        <f>COUNTIF(Final!D:D, D7)</f>
        <v>4</v>
      </c>
    </row>
    <row r="8" spans="1:13" s="18" customFormat="1" ht="17">
      <c r="A8" s="18" t="str">
        <f>INDEX(all!A:A,MATCH(Final!D8,all!F:F,0))</f>
        <v>E</v>
      </c>
      <c r="B8" s="18">
        <f>INDEX(all!B:B,MATCH(Final!D8,all!F:F,0))</f>
        <v>3</v>
      </c>
      <c r="C8" s="18">
        <f>INDEX(all!C:C,MATCH(Final!D8,all!F:F,0))</f>
        <v>5</v>
      </c>
      <c r="D8" s="17" t="s">
        <v>546</v>
      </c>
      <c r="E8" s="18">
        <f>INDEX(all!E:E,MATCH(Final!D80,all!F:F,0))</f>
        <v>114176</v>
      </c>
      <c r="F8" s="16" t="s">
        <v>547</v>
      </c>
      <c r="G8" s="18" t="s">
        <v>411</v>
      </c>
      <c r="H8" s="18" t="s">
        <v>13</v>
      </c>
      <c r="I8" s="18" t="s">
        <v>548</v>
      </c>
      <c r="J8" s="18">
        <v>0</v>
      </c>
      <c r="K8" s="18">
        <f>INDEX(all!J:J,MATCH(Final!D8,all!F:F,0))</f>
        <v>7</v>
      </c>
      <c r="L8" s="18">
        <f>INDEX(all!K:K,MATCH(Final!D8,all!F:F,0))</f>
        <v>11</v>
      </c>
      <c r="M8" s="18">
        <f>COUNTIF(Final!D:D, D8)</f>
        <v>3</v>
      </c>
    </row>
    <row r="9" spans="1:13" s="18" customFormat="1" ht="17">
      <c r="A9" s="18" t="str">
        <f>INDEX(all!A:A,MATCH(Final!D9,all!F:F,0))</f>
        <v>E</v>
      </c>
      <c r="B9" s="18">
        <f>INDEX(all!B:B,MATCH(Final!D9,all!F:F,0))</f>
        <v>3</v>
      </c>
      <c r="C9" s="18">
        <f>INDEX(all!C:C,MATCH(Final!D9,all!F:F,0))</f>
        <v>5</v>
      </c>
      <c r="D9" s="17" t="s">
        <v>546</v>
      </c>
      <c r="E9" s="18">
        <f>INDEX(all!E:E,MATCH(Final!D81,all!F:F,0))</f>
        <v>542935</v>
      </c>
      <c r="F9" s="16" t="s">
        <v>549</v>
      </c>
      <c r="G9" s="18" t="s">
        <v>12</v>
      </c>
      <c r="H9" s="18" t="s">
        <v>64</v>
      </c>
      <c r="I9" s="18" t="s">
        <v>550</v>
      </c>
      <c r="J9" s="18">
        <v>0</v>
      </c>
      <c r="K9" s="18">
        <f>INDEX(all!J:J,MATCH(Final!D9,all!F:F,0))</f>
        <v>7</v>
      </c>
      <c r="L9" s="18">
        <f>INDEX(all!K:K,MATCH(Final!D9,all!F:F,0))</f>
        <v>11</v>
      </c>
      <c r="M9" s="18">
        <f>COUNTIF(Final!D:D, D9)</f>
        <v>3</v>
      </c>
    </row>
    <row r="10" spans="1:13" s="18" customFormat="1" ht="17">
      <c r="A10" s="18" t="str">
        <f>INDEX(all!A:A,MATCH(Final!D10,all!F:F,0))</f>
        <v>E</v>
      </c>
      <c r="B10" s="18">
        <f>INDEX(all!B:B,MATCH(Final!D10,all!F:F,0))</f>
        <v>3</v>
      </c>
      <c r="C10" s="18">
        <f>INDEX(all!C:C,MATCH(Final!D10,all!F:F,0))</f>
        <v>5</v>
      </c>
      <c r="D10" s="17" t="s">
        <v>546</v>
      </c>
      <c r="E10" s="18">
        <f>INDEX(all!E:E,MATCH(Final!D82,all!F:F,0))</f>
        <v>542935</v>
      </c>
      <c r="F10" s="16" t="s">
        <v>696</v>
      </c>
      <c r="G10" s="18" t="s">
        <v>411</v>
      </c>
      <c r="H10" s="18" t="s">
        <v>64</v>
      </c>
      <c r="I10" s="18" t="s">
        <v>552</v>
      </c>
      <c r="J10" s="18">
        <v>0</v>
      </c>
      <c r="K10" s="18">
        <f>INDEX(all!J:J,MATCH(Final!D10,all!F:F,0))</f>
        <v>7</v>
      </c>
      <c r="L10" s="18">
        <f>INDEX(all!K:K,MATCH(Final!D10,all!F:F,0))</f>
        <v>11</v>
      </c>
      <c r="M10" s="18">
        <f>COUNTIF(Final!D:D, D10)</f>
        <v>3</v>
      </c>
    </row>
    <row r="11" spans="1:13" s="18" customFormat="1" ht="17">
      <c r="A11" s="18" t="str">
        <f>INDEX(all!A:A,MATCH(Final!D11,all!F:F,0))</f>
        <v>E</v>
      </c>
      <c r="B11" s="18">
        <f>INDEX(all!B:B,MATCH(Final!D11,all!F:F,0))</f>
        <v>4</v>
      </c>
      <c r="C11" s="18">
        <f>INDEX(all!C:C,MATCH(Final!D11,all!F:F,0))</f>
        <v>4</v>
      </c>
      <c r="D11" s="17" t="s">
        <v>56</v>
      </c>
      <c r="E11" s="18">
        <f>INDEX(all!E:E,MATCH(Final!D83,all!F:F,0))</f>
        <v>542935</v>
      </c>
      <c r="F11" s="16" t="s">
        <v>57</v>
      </c>
      <c r="G11" s="18" t="s">
        <v>23</v>
      </c>
      <c r="H11" s="18" t="s">
        <v>13</v>
      </c>
      <c r="I11" s="18" t="s">
        <v>58</v>
      </c>
      <c r="J11" s="18">
        <v>6</v>
      </c>
      <c r="K11" s="18">
        <f>INDEX(all!J:J,MATCH(Final!D11,all!F:F,0))</f>
        <v>18</v>
      </c>
      <c r="L11" s="18">
        <f>INDEX(all!K:K,MATCH(Final!D11,all!F:F,0))</f>
        <v>22</v>
      </c>
      <c r="M11" s="18">
        <f>COUNTIF(Final!D:D, D11)</f>
        <v>4</v>
      </c>
    </row>
    <row r="12" spans="1:13" s="18" customFormat="1" ht="17">
      <c r="A12" s="18" t="str">
        <f>INDEX(all!A:A,MATCH(Final!D12,all!F:F,0))</f>
        <v>E</v>
      </c>
      <c r="B12" s="18">
        <f>INDEX(all!B:B,MATCH(Final!D12,all!F:F,0))</f>
        <v>4</v>
      </c>
      <c r="C12" s="18">
        <f>INDEX(all!C:C,MATCH(Final!D12,all!F:F,0))</f>
        <v>4</v>
      </c>
      <c r="D12" s="17" t="s">
        <v>56</v>
      </c>
      <c r="E12" s="18">
        <f>INDEX(all!E:E,MATCH(Final!D84,all!F:F,0))</f>
        <v>542935</v>
      </c>
      <c r="F12" s="16" t="s">
        <v>59</v>
      </c>
      <c r="G12" s="18" t="s">
        <v>28</v>
      </c>
      <c r="H12" s="18" t="s">
        <v>60</v>
      </c>
      <c r="I12" s="18" t="s">
        <v>61</v>
      </c>
      <c r="J12" s="18">
        <v>6</v>
      </c>
      <c r="K12" s="18">
        <f>INDEX(all!J:J,MATCH(Final!D12,all!F:F,0))</f>
        <v>18</v>
      </c>
      <c r="L12" s="18">
        <f>INDEX(all!K:K,MATCH(Final!D12,all!F:F,0))</f>
        <v>22</v>
      </c>
      <c r="M12" s="18">
        <f>COUNTIF(Final!D:D, D12)</f>
        <v>4</v>
      </c>
    </row>
    <row r="13" spans="1:13" s="18" customFormat="1" ht="17">
      <c r="A13" s="18" t="str">
        <f>INDEX(all!A:A,MATCH(Final!D13,all!F:F,0))</f>
        <v>E</v>
      </c>
      <c r="B13" s="18">
        <f>INDEX(all!B:B,MATCH(Final!D13,all!F:F,0))</f>
        <v>4</v>
      </c>
      <c r="C13" s="18">
        <f>INDEX(all!C:C,MATCH(Final!D13,all!F:F,0))</f>
        <v>4</v>
      </c>
      <c r="D13" s="17" t="s">
        <v>56</v>
      </c>
      <c r="E13" s="18">
        <f>INDEX(all!E:E,MATCH(Final!D85,all!F:F,0))</f>
        <v>109424</v>
      </c>
      <c r="F13" s="16" t="s">
        <v>62</v>
      </c>
      <c r="G13" s="18" t="s">
        <v>63</v>
      </c>
      <c r="H13" s="18" t="s">
        <v>64</v>
      </c>
      <c r="I13" s="18" t="s">
        <v>65</v>
      </c>
      <c r="J13" s="18">
        <v>6</v>
      </c>
      <c r="K13" s="18">
        <f>INDEX(all!J:J,MATCH(Final!D13,all!F:F,0))</f>
        <v>18</v>
      </c>
      <c r="L13" s="18">
        <f>INDEX(all!K:K,MATCH(Final!D13,all!F:F,0))</f>
        <v>22</v>
      </c>
      <c r="M13" s="18">
        <f>COUNTIF(Final!D:D, D13)</f>
        <v>4</v>
      </c>
    </row>
    <row r="14" spans="1:13" s="18" customFormat="1" ht="17">
      <c r="A14" s="18" t="str">
        <f>INDEX(all!A:A,MATCH(Final!D14,all!F:F,0))</f>
        <v>E</v>
      </c>
      <c r="B14" s="18">
        <f>INDEX(all!B:B,MATCH(Final!D14,all!F:F,0))</f>
        <v>4</v>
      </c>
      <c r="C14" s="18">
        <f>INDEX(all!C:C,MATCH(Final!D14,all!F:F,0))</f>
        <v>4</v>
      </c>
      <c r="D14" s="17" t="s">
        <v>56</v>
      </c>
      <c r="E14" s="18">
        <f>INDEX(all!E:E,MATCH(Final!D86,all!F:F,0))</f>
        <v>542929</v>
      </c>
      <c r="F14" s="16" t="s">
        <v>66</v>
      </c>
      <c r="G14" s="18" t="s">
        <v>67</v>
      </c>
      <c r="H14" s="18" t="s">
        <v>64</v>
      </c>
      <c r="I14" s="18" t="s">
        <v>68</v>
      </c>
      <c r="J14" s="18">
        <v>6</v>
      </c>
      <c r="K14" s="18">
        <f>INDEX(all!J:J,MATCH(Final!D14,all!F:F,0))</f>
        <v>18</v>
      </c>
      <c r="L14" s="18">
        <f>INDEX(all!K:K,MATCH(Final!D14,all!F:F,0))</f>
        <v>22</v>
      </c>
      <c r="M14" s="18">
        <f>COUNTIF(Final!D:D, D14)</f>
        <v>4</v>
      </c>
    </row>
    <row r="15" spans="1:13" s="18" customFormat="1" ht="34">
      <c r="A15" s="18" t="str">
        <f>INDEX(all!A:A,MATCH(Final!D15,all!F:F,0))</f>
        <v>E</v>
      </c>
      <c r="B15" s="18">
        <f>INDEX(all!B:B,MATCH(Final!D15,all!F:F,0))</f>
        <v>4</v>
      </c>
      <c r="C15" s="18">
        <f>INDEX(all!C:C,MATCH(Final!D15,all!F:F,0))</f>
        <v>4</v>
      </c>
      <c r="D15" s="17" t="s">
        <v>274</v>
      </c>
      <c r="E15" s="18">
        <f>INDEX(all!E:E,MATCH(Final!D87,all!F:F,0))</f>
        <v>542929</v>
      </c>
      <c r="F15" s="16" t="s">
        <v>275</v>
      </c>
      <c r="G15" s="18" t="s">
        <v>23</v>
      </c>
      <c r="H15" s="18" t="s">
        <v>13</v>
      </c>
      <c r="I15" s="18" t="s">
        <v>276</v>
      </c>
      <c r="J15" s="18">
        <v>6</v>
      </c>
      <c r="K15" s="18">
        <f>INDEX(all!J:J,MATCH(Final!D15,all!F:F,0))</f>
        <v>10</v>
      </c>
      <c r="L15" s="18">
        <f>INDEX(all!K:K,MATCH(Final!D15,all!F:F,0))</f>
        <v>19</v>
      </c>
      <c r="M15" s="18">
        <f>COUNTIF(Final!D:D, D15)</f>
        <v>4</v>
      </c>
    </row>
    <row r="16" spans="1:13" s="18" customFormat="1" ht="17">
      <c r="A16" s="18" t="str">
        <f>INDEX(all!A:A,MATCH(Final!D16,all!F:F,0))</f>
        <v>E</v>
      </c>
      <c r="B16" s="18">
        <f>INDEX(all!B:B,MATCH(Final!D16,all!F:F,0))</f>
        <v>4</v>
      </c>
      <c r="C16" s="18">
        <f>INDEX(all!C:C,MATCH(Final!D16,all!F:F,0))</f>
        <v>4</v>
      </c>
      <c r="D16" s="17" t="s">
        <v>274</v>
      </c>
      <c r="E16" s="18">
        <f>INDEX(all!E:E,MATCH(Final!D88,all!F:F,0))</f>
        <v>542929</v>
      </c>
      <c r="F16" s="16" t="s">
        <v>277</v>
      </c>
      <c r="G16" s="18" t="s">
        <v>28</v>
      </c>
      <c r="H16" s="18" t="s">
        <v>60</v>
      </c>
      <c r="I16" s="18" t="s">
        <v>278</v>
      </c>
      <c r="J16" s="18">
        <v>6</v>
      </c>
      <c r="K16" s="18">
        <f>INDEX(all!J:J,MATCH(Final!D16,all!F:F,0))</f>
        <v>10</v>
      </c>
      <c r="L16" s="18">
        <f>INDEX(all!K:K,MATCH(Final!D16,all!F:F,0))</f>
        <v>19</v>
      </c>
      <c r="M16" s="18">
        <f>COUNTIF(Final!D:D, D16)</f>
        <v>4</v>
      </c>
    </row>
    <row r="17" spans="1:13" s="18" customFormat="1" ht="17">
      <c r="A17" s="18" t="str">
        <f>INDEX(all!A:A,MATCH(Final!D17,all!F:F,0))</f>
        <v>E</v>
      </c>
      <c r="B17" s="18">
        <f>INDEX(all!B:B,MATCH(Final!D17,all!F:F,0))</f>
        <v>4</v>
      </c>
      <c r="C17" s="18">
        <f>INDEX(all!C:C,MATCH(Final!D17,all!F:F,0))</f>
        <v>4</v>
      </c>
      <c r="D17" s="17" t="s">
        <v>274</v>
      </c>
      <c r="E17" s="18">
        <f>INDEX(all!E:E,MATCH(Final!D89,all!F:F,0))</f>
        <v>542882</v>
      </c>
      <c r="F17" s="16" t="s">
        <v>279</v>
      </c>
      <c r="G17" s="18" t="s">
        <v>63</v>
      </c>
      <c r="H17" s="18" t="s">
        <v>64</v>
      </c>
      <c r="I17" s="18" t="s">
        <v>65</v>
      </c>
      <c r="J17" s="18">
        <v>6</v>
      </c>
      <c r="K17" s="18">
        <f>INDEX(all!J:J,MATCH(Final!D17,all!F:F,0))</f>
        <v>10</v>
      </c>
      <c r="L17" s="18">
        <f>INDEX(all!K:K,MATCH(Final!D17,all!F:F,0))</f>
        <v>19</v>
      </c>
      <c r="M17" s="18">
        <f>COUNTIF(Final!D:D, D17)</f>
        <v>4</v>
      </c>
    </row>
    <row r="18" spans="1:13" ht="17">
      <c r="A18" s="18" t="str">
        <f>INDEX(all!A:A,MATCH(Final!D18,all!F:F,0))</f>
        <v>E</v>
      </c>
      <c r="B18" s="18">
        <f>INDEX(all!B:B,MATCH(Final!D18,all!F:F,0))</f>
        <v>4</v>
      </c>
      <c r="C18" s="18">
        <f>INDEX(all!C:C,MATCH(Final!D18,all!F:F,0))</f>
        <v>4</v>
      </c>
      <c r="D18" s="17" t="s">
        <v>274</v>
      </c>
      <c r="E18" s="18">
        <f>INDEX(all!E:E,MATCH(Final!D90,all!F:F,0))</f>
        <v>542882</v>
      </c>
      <c r="F18" s="16" t="s">
        <v>280</v>
      </c>
      <c r="G18" s="18" t="s">
        <v>67</v>
      </c>
      <c r="H18" s="18" t="s">
        <v>64</v>
      </c>
      <c r="I18" s="18" t="s">
        <v>68</v>
      </c>
      <c r="J18" s="18">
        <v>6</v>
      </c>
      <c r="K18" s="18">
        <f>INDEX(all!J:J,MATCH(Final!D18,all!F:F,0))</f>
        <v>10</v>
      </c>
      <c r="L18" s="18">
        <f>INDEX(all!K:K,MATCH(Final!D18,all!F:F,0))</f>
        <v>19</v>
      </c>
      <c r="M18" s="18">
        <f>COUNTIF(Final!D:D, D18)</f>
        <v>4</v>
      </c>
    </row>
    <row r="19" spans="1:13" ht="34">
      <c r="A19" s="18" t="str">
        <f>INDEX(all!A:A,MATCH(Final!D19,all!F:F,0))</f>
        <v>E</v>
      </c>
      <c r="B19" s="18">
        <f>INDEX(all!B:B,MATCH(Final!D19,all!F:F,0))</f>
        <v>6</v>
      </c>
      <c r="C19" s="18">
        <f>INDEX(all!C:C,MATCH(Final!D19,all!F:F,0))</f>
        <v>6</v>
      </c>
      <c r="D19" s="17" t="s">
        <v>688</v>
      </c>
      <c r="E19" s="18">
        <f>INDEX(all!E:E,MATCH(Final!D91,all!F:F,0))</f>
        <v>542882</v>
      </c>
      <c r="F19" s="16" t="s">
        <v>689</v>
      </c>
      <c r="G19" s="18" t="s">
        <v>93</v>
      </c>
      <c r="H19" s="18" t="s">
        <v>24</v>
      </c>
      <c r="I19" s="18" t="s">
        <v>690</v>
      </c>
      <c r="J19" s="18">
        <v>4</v>
      </c>
      <c r="K19" s="18">
        <f>INDEX(all!J:J,MATCH(Final!D19,all!F:F,0))</f>
        <v>14</v>
      </c>
      <c r="L19" s="18">
        <f>INDEX(all!K:K,MATCH(Final!D19,all!F:F,0))</f>
        <v>16</v>
      </c>
      <c r="M19" s="18">
        <f>COUNTIF(Final!D:D, D19)</f>
        <v>1</v>
      </c>
    </row>
    <row r="20" spans="1:13" s="18" customFormat="1" ht="17">
      <c r="A20" s="18" t="str">
        <f>INDEX(all!A:A,MATCH(Final!D20,all!F:F,0))</f>
        <v>E</v>
      </c>
      <c r="B20" s="18">
        <f>INDEX(all!B:B,MATCH(Final!D20,all!F:F,0))</f>
        <v>8</v>
      </c>
      <c r="C20" s="18">
        <f>INDEX(all!C:C,MATCH(Final!D20,all!F:F,0))</f>
        <v>2</v>
      </c>
      <c r="D20" s="17" t="s">
        <v>616</v>
      </c>
      <c r="E20" s="18">
        <f>INDEX(all!E:E,MATCH(Final!D95,all!F:F,0))</f>
        <v>147179</v>
      </c>
      <c r="F20" s="16" t="s">
        <v>617</v>
      </c>
      <c r="G20" s="18" t="s">
        <v>63</v>
      </c>
      <c r="H20" s="18" t="s">
        <v>64</v>
      </c>
      <c r="I20" s="18" t="s">
        <v>618</v>
      </c>
      <c r="J20" s="18">
        <v>0</v>
      </c>
      <c r="K20" s="18">
        <f>INDEX(all!J:J,MATCH(Final!D20,all!F:F,0))</f>
        <v>12</v>
      </c>
      <c r="L20" s="18">
        <f>INDEX(all!K:K,MATCH(Final!D20,all!F:F,0))</f>
        <v>16</v>
      </c>
      <c r="M20" s="18">
        <f>COUNTIF(Final!D:D, D20)</f>
        <v>2</v>
      </c>
    </row>
    <row r="21" spans="1:13" s="18" customFormat="1" ht="17">
      <c r="A21" s="18" t="str">
        <f>INDEX(all!A:A,MATCH(Final!D21,all!F:F,0))</f>
        <v>E</v>
      </c>
      <c r="B21" s="18">
        <f>INDEX(all!B:B,MATCH(Final!D21,all!F:F,0))</f>
        <v>8</v>
      </c>
      <c r="C21" s="18">
        <f>INDEX(all!C:C,MATCH(Final!D21,all!F:F,0))</f>
        <v>2</v>
      </c>
      <c r="D21" s="17" t="s">
        <v>616</v>
      </c>
      <c r="E21" s="18">
        <f>INDEX(all!E:E,MATCH(Final!D96,all!F:F,0))</f>
        <v>136695</v>
      </c>
      <c r="F21" s="16" t="s">
        <v>619</v>
      </c>
      <c r="G21" s="18" t="s">
        <v>63</v>
      </c>
      <c r="H21" s="18" t="s">
        <v>64</v>
      </c>
      <c r="I21" s="18" t="s">
        <v>620</v>
      </c>
      <c r="J21" s="18">
        <v>0</v>
      </c>
      <c r="K21" s="18">
        <f>INDEX(all!J:J,MATCH(Final!D21,all!F:F,0))</f>
        <v>12</v>
      </c>
      <c r="L21" s="18">
        <f>INDEX(all!K:K,MATCH(Final!D21,all!F:F,0))</f>
        <v>16</v>
      </c>
      <c r="M21" s="18">
        <f>COUNTIF(Final!D:D, D21)</f>
        <v>2</v>
      </c>
    </row>
    <row r="22" spans="1:13" s="18" customFormat="1" ht="51">
      <c r="A22" s="18" t="str">
        <f>INDEX(all!A:A,MATCH(Final!D22,all!F:F,0))</f>
        <v>J</v>
      </c>
      <c r="B22" s="18">
        <f>INDEX(all!B:B,MATCH(Final!D22,all!F:F,0))</f>
        <v>2</v>
      </c>
      <c r="C22" s="18">
        <f>INDEX(all!C:C,MATCH(Final!D22,all!F:F,0))</f>
        <v>2</v>
      </c>
      <c r="D22" s="17" t="s">
        <v>214</v>
      </c>
      <c r="E22" s="18">
        <f>INDEX(all!E:E,MATCH(Final!D6,all!F:F,0))</f>
        <v>157782</v>
      </c>
      <c r="F22" s="16" t="s">
        <v>215</v>
      </c>
      <c r="G22" s="16" t="s">
        <v>23</v>
      </c>
      <c r="H22" s="16" t="s">
        <v>43</v>
      </c>
      <c r="I22" s="16" t="s">
        <v>216</v>
      </c>
      <c r="J22" s="16">
        <v>4</v>
      </c>
      <c r="K22" s="18">
        <f>INDEX(all!J:J,MATCH(Final!D22,all!F:F,0))</f>
        <v>14</v>
      </c>
      <c r="L22" s="18">
        <f>INDEX(all!K:K,MATCH(Final!D22,all!F:F,0))</f>
        <v>14</v>
      </c>
      <c r="M22" s="18">
        <f>COUNTIF(Final!D:D, D22)</f>
        <v>2</v>
      </c>
    </row>
    <row r="23" spans="1:13" s="18" customFormat="1" ht="51">
      <c r="A23" s="18" t="str">
        <f>INDEX(all!A:A,MATCH(Final!D23,all!F:F,0))</f>
        <v>J</v>
      </c>
      <c r="B23" s="18">
        <f>INDEX(all!B:B,MATCH(Final!D23,all!F:F,0))</f>
        <v>2</v>
      </c>
      <c r="C23" s="18">
        <f>INDEX(all!C:C,MATCH(Final!D23,all!F:F,0))</f>
        <v>2</v>
      </c>
      <c r="D23" s="17" t="s">
        <v>214</v>
      </c>
      <c r="E23" s="18">
        <f>INDEX(all!E:E,MATCH(Final!D7,all!F:F,0))</f>
        <v>157782</v>
      </c>
      <c r="F23" s="16" t="s">
        <v>217</v>
      </c>
      <c r="G23" s="16" t="s">
        <v>218</v>
      </c>
      <c r="H23" s="16" t="s">
        <v>53</v>
      </c>
      <c r="I23" s="16" t="s">
        <v>219</v>
      </c>
      <c r="J23" s="16">
        <v>4</v>
      </c>
      <c r="K23" s="18">
        <f>INDEX(all!J:J,MATCH(Final!D23,all!F:F,0))</f>
        <v>14</v>
      </c>
      <c r="L23" s="18">
        <f>INDEX(all!K:K,MATCH(Final!D23,all!F:F,0))</f>
        <v>14</v>
      </c>
      <c r="M23" s="18">
        <f>COUNTIF(Final!D:D, D23)</f>
        <v>2</v>
      </c>
    </row>
    <row r="24" spans="1:13" s="18" customFormat="1" ht="51">
      <c r="A24" s="18" t="str">
        <f>INDEX(all!A:A,MATCH(Final!D24,all!F:F,0))</f>
        <v>J</v>
      </c>
      <c r="B24" s="18">
        <f>INDEX(all!B:B,MATCH(Final!D24,all!F:F,0))</f>
        <v>2</v>
      </c>
      <c r="C24" s="18">
        <f>INDEX(all!C:C,MATCH(Final!D24,all!F:F,0))</f>
        <v>2</v>
      </c>
      <c r="D24" s="17" t="s">
        <v>592</v>
      </c>
      <c r="E24" s="18">
        <f>INDEX(all!E:E,MATCH(Final!D18,all!F:F,0))</f>
        <v>471748</v>
      </c>
      <c r="F24" s="16" t="s">
        <v>593</v>
      </c>
      <c r="G24" s="16" t="s">
        <v>23</v>
      </c>
      <c r="H24" s="16" t="s">
        <v>43</v>
      </c>
      <c r="I24" s="16" t="s">
        <v>216</v>
      </c>
      <c r="J24" s="16">
        <v>4</v>
      </c>
      <c r="K24" s="18">
        <f>INDEX(all!J:J,MATCH(Final!D24,all!F:F,0))</f>
        <v>16</v>
      </c>
      <c r="L24" s="18">
        <f>INDEX(all!K:K,MATCH(Final!D24,all!F:F,0))</f>
        <v>16</v>
      </c>
      <c r="M24" s="18">
        <f>COUNTIF(Final!D:D, D24)</f>
        <v>2</v>
      </c>
    </row>
    <row r="25" spans="1:13" s="18" customFormat="1" ht="34">
      <c r="A25" s="18" t="str">
        <f>INDEX(all!A:A,MATCH(Final!D25,all!F:F,0))</f>
        <v>J</v>
      </c>
      <c r="B25" s="18">
        <f>INDEX(all!B:B,MATCH(Final!D25,all!F:F,0))</f>
        <v>2</v>
      </c>
      <c r="C25" s="18">
        <f>INDEX(all!C:C,MATCH(Final!D25,all!F:F,0))</f>
        <v>2</v>
      </c>
      <c r="D25" s="17" t="s">
        <v>592</v>
      </c>
      <c r="E25" s="18">
        <f>INDEX(all!E:E,MATCH(Final!D19,all!F:F,0))</f>
        <v>151807</v>
      </c>
      <c r="F25" s="16" t="s">
        <v>594</v>
      </c>
      <c r="G25" s="16" t="s">
        <v>218</v>
      </c>
      <c r="H25" s="16" t="s">
        <v>53</v>
      </c>
      <c r="I25" s="16" t="s">
        <v>219</v>
      </c>
      <c r="J25" s="16">
        <v>4</v>
      </c>
      <c r="K25" s="18">
        <f>INDEX(all!J:J,MATCH(Final!D25,all!F:F,0))</f>
        <v>16</v>
      </c>
      <c r="L25" s="18">
        <f>INDEX(all!K:K,MATCH(Final!D25,all!F:F,0))</f>
        <v>16</v>
      </c>
      <c r="M25" s="18">
        <f>COUNTIF(Final!D:D, D25)</f>
        <v>2</v>
      </c>
    </row>
    <row r="26" spans="1:13" s="18" customFormat="1" ht="34">
      <c r="A26" s="18" t="str">
        <f>INDEX(all!A:A,MATCH(Final!D26,all!F:F,0))</f>
        <v>J</v>
      </c>
      <c r="B26" s="18">
        <f>INDEX(all!B:B,MATCH(Final!D26,all!F:F,0))</f>
        <v>2</v>
      </c>
      <c r="C26" s="18">
        <f>INDEX(all!C:C,MATCH(Final!D26,all!F:F,0))</f>
        <v>3</v>
      </c>
      <c r="D26" s="17" t="s">
        <v>264</v>
      </c>
      <c r="E26" s="18">
        <f>INDEX(all!E:E,MATCH(Final!D11,all!F:F,0))</f>
        <v>127790</v>
      </c>
      <c r="F26" s="16" t="s">
        <v>265</v>
      </c>
      <c r="G26" s="18" t="s">
        <v>33</v>
      </c>
      <c r="H26" s="18" t="s">
        <v>53</v>
      </c>
      <c r="I26" s="18" t="s">
        <v>266</v>
      </c>
      <c r="J26" s="18">
        <v>0.5</v>
      </c>
      <c r="K26" s="18">
        <f>INDEX(all!J:J,MATCH(Final!D26,all!F:F,0))</f>
        <v>12</v>
      </c>
      <c r="L26" s="18">
        <f>INDEX(all!K:K,MATCH(Final!D26,all!F:F,0))</f>
        <v>14</v>
      </c>
      <c r="M26" s="18">
        <f>COUNTIF(Final!D:D, D26)</f>
        <v>1</v>
      </c>
    </row>
    <row r="27" spans="1:13" s="18" customFormat="1" ht="34">
      <c r="A27" s="18" t="str">
        <f>INDEX(all!A:A,MATCH(Final!D27,all!F:F,0))</f>
        <v>J</v>
      </c>
      <c r="B27" s="18">
        <f>INDEX(all!B:B,MATCH(Final!D27,all!F:F,0))</f>
        <v>2</v>
      </c>
      <c r="C27" s="18">
        <f>INDEX(all!C:C,MATCH(Final!D27,all!F:F,0))</f>
        <v>3</v>
      </c>
      <c r="D27" s="17" t="s">
        <v>709</v>
      </c>
      <c r="E27" s="18">
        <f>INDEX(all!E:E,MATCH(Final!D20,all!F:F,0))</f>
        <v>542863</v>
      </c>
      <c r="F27" s="16" t="s">
        <v>710</v>
      </c>
      <c r="G27" s="18" t="s">
        <v>33</v>
      </c>
      <c r="H27" s="18" t="s">
        <v>53</v>
      </c>
      <c r="I27" s="18" t="s">
        <v>711</v>
      </c>
      <c r="J27" s="18">
        <v>0.5</v>
      </c>
      <c r="K27" s="18">
        <f>INDEX(all!J:J,MATCH(Final!D27,all!F:F,0))</f>
        <v>12</v>
      </c>
      <c r="L27" s="18">
        <f>INDEX(all!K:K,MATCH(Final!D27,all!F:F,0))</f>
        <v>10</v>
      </c>
      <c r="M27" s="18">
        <f>COUNTIF(Final!D:D, D27)</f>
        <v>1</v>
      </c>
    </row>
    <row r="28" spans="1:13" s="18" customFormat="1" ht="51">
      <c r="A28" s="18" t="str">
        <f>INDEX(all!A:A,MATCH(Final!D28,all!F:F,0))</f>
        <v>J</v>
      </c>
      <c r="B28" s="18">
        <f>INDEX(all!B:B,MATCH(Final!D28,all!F:F,0))</f>
        <v>2</v>
      </c>
      <c r="C28" s="18">
        <f>INDEX(all!C:C,MATCH(Final!D28,all!F:F,0))</f>
        <v>4</v>
      </c>
      <c r="D28" s="17" t="s">
        <v>200</v>
      </c>
      <c r="E28" s="18">
        <f>INDEX(all!E:E,MATCH(Final!D3,all!F:F,0))</f>
        <v>430876</v>
      </c>
      <c r="F28" s="16" t="s">
        <v>201</v>
      </c>
      <c r="G28" s="18" t="s">
        <v>28</v>
      </c>
      <c r="H28" s="18" t="s">
        <v>13</v>
      </c>
      <c r="I28" s="18" t="s">
        <v>202</v>
      </c>
      <c r="J28" s="18">
        <v>8</v>
      </c>
      <c r="K28" s="18">
        <f>INDEX(all!J:J,MATCH(Final!D28,all!F:F,0))</f>
        <v>11</v>
      </c>
      <c r="L28" s="18">
        <f>INDEX(all!K:K,MATCH(Final!D28,all!F:F,0))</f>
        <v>21</v>
      </c>
      <c r="M28" s="18">
        <f>COUNTIF(Final!D:D, D28)</f>
        <v>3</v>
      </c>
    </row>
    <row r="29" spans="1:13" s="18" customFormat="1" ht="51">
      <c r="A29" s="18" t="str">
        <f>INDEX(all!A:A,MATCH(Final!D29,all!F:F,0))</f>
        <v>J</v>
      </c>
      <c r="B29" s="18">
        <f>INDEX(all!B:B,MATCH(Final!D29,all!F:F,0))</f>
        <v>2</v>
      </c>
      <c r="C29" s="18">
        <f>INDEX(all!C:C,MATCH(Final!D29,all!F:F,0))</f>
        <v>4</v>
      </c>
      <c r="D29" s="17" t="s">
        <v>1022</v>
      </c>
      <c r="E29" s="18">
        <f>INDEX(all!E:E,MATCH(Final!D4,all!F:F,0))</f>
        <v>157782</v>
      </c>
      <c r="F29" s="16" t="s">
        <v>203</v>
      </c>
      <c r="G29" s="18" t="s">
        <v>23</v>
      </c>
      <c r="H29" s="18" t="s">
        <v>13</v>
      </c>
      <c r="I29" s="18" t="s">
        <v>204</v>
      </c>
      <c r="J29" s="18">
        <v>8</v>
      </c>
      <c r="K29" s="18">
        <f>INDEX(all!J:J,MATCH(Final!D29,all!F:F,0))</f>
        <v>11</v>
      </c>
      <c r="L29" s="18">
        <f>INDEX(all!K:K,MATCH(Final!D29,all!F:F,0))</f>
        <v>21</v>
      </c>
      <c r="M29" s="18">
        <f>COUNTIF(Final!D:D, D29)</f>
        <v>3</v>
      </c>
    </row>
    <row r="30" spans="1:13" s="18" customFormat="1" ht="51">
      <c r="A30" s="18" t="s">
        <v>743</v>
      </c>
      <c r="B30" s="18">
        <v>2</v>
      </c>
      <c r="C30" s="18">
        <v>4</v>
      </c>
      <c r="D30" s="17" t="s">
        <v>570</v>
      </c>
      <c r="E30" s="19">
        <v>542716</v>
      </c>
      <c r="F30" s="16" t="s">
        <v>571</v>
      </c>
      <c r="G30" s="18" t="s">
        <v>28</v>
      </c>
      <c r="H30" s="18" t="s">
        <v>13</v>
      </c>
      <c r="I30" s="18" t="s">
        <v>572</v>
      </c>
      <c r="J30" s="18">
        <v>8</v>
      </c>
      <c r="K30" s="18">
        <v>11</v>
      </c>
      <c r="L30" s="18">
        <v>21</v>
      </c>
      <c r="M30" s="18">
        <f>COUNTIF(Final!D:D, D30)</f>
        <v>2</v>
      </c>
    </row>
    <row r="31" spans="1:13" s="18" customFormat="1" ht="51">
      <c r="A31" s="18" t="s">
        <v>743</v>
      </c>
      <c r="B31" s="18">
        <v>2</v>
      </c>
      <c r="C31" s="18">
        <v>4</v>
      </c>
      <c r="D31" s="17" t="s">
        <v>570</v>
      </c>
      <c r="E31" s="19">
        <v>542716</v>
      </c>
      <c r="F31" s="16" t="s">
        <v>573</v>
      </c>
      <c r="G31" s="18" t="s">
        <v>23</v>
      </c>
      <c r="H31" s="18" t="s">
        <v>13</v>
      </c>
      <c r="I31" s="18" t="s">
        <v>574</v>
      </c>
      <c r="J31" s="18">
        <v>8</v>
      </c>
      <c r="K31" s="18">
        <v>11</v>
      </c>
      <c r="L31" s="18">
        <v>21</v>
      </c>
      <c r="M31" s="18">
        <f>COUNTIF(Final!D:D, D31)</f>
        <v>2</v>
      </c>
    </row>
    <row r="32" spans="1:13" s="18" customFormat="1" ht="17">
      <c r="A32" s="18" t="str">
        <f>INDEX(all!A:A,MATCH(Final!D32,all!F:F,0))</f>
        <v>J</v>
      </c>
      <c r="B32" s="18">
        <f>INDEX(all!B:B,MATCH(Final!D32,all!F:F,0))</f>
        <v>2</v>
      </c>
      <c r="C32" s="18">
        <f>INDEX(all!C:C,MATCH(Final!D32,all!F:F,0))</f>
        <v>7</v>
      </c>
      <c r="D32" s="17" t="s">
        <v>247</v>
      </c>
      <c r="E32" s="18">
        <f>INDEX(all!E:E,MATCH(Final!D8,all!F:F,0))</f>
        <v>155977</v>
      </c>
      <c r="F32" s="16" t="s">
        <v>248</v>
      </c>
      <c r="G32" s="18" t="s">
        <v>106</v>
      </c>
      <c r="H32" s="18" t="s">
        <v>24</v>
      </c>
      <c r="I32" s="18" t="s">
        <v>249</v>
      </c>
      <c r="J32" s="18">
        <v>1</v>
      </c>
      <c r="K32" s="18">
        <f>INDEX(all!J:J,MATCH(Final!D32,all!F:F,0))</f>
        <v>6</v>
      </c>
      <c r="L32" s="18">
        <f>INDEX(all!K:K,MATCH(Final!D32,all!F:F,0))</f>
        <v>8</v>
      </c>
      <c r="M32" s="18">
        <f>COUNTIF(Final!D:D, D32)</f>
        <v>3</v>
      </c>
    </row>
    <row r="33" spans="1:13" s="18" customFormat="1" ht="17">
      <c r="A33" s="18" t="str">
        <f>INDEX(all!A:A,MATCH(Final!D33,all!F:F,0))</f>
        <v>J</v>
      </c>
      <c r="B33" s="18">
        <f>INDEX(all!B:B,MATCH(Final!D33,all!F:F,0))</f>
        <v>2</v>
      </c>
      <c r="C33" s="18">
        <f>INDEX(all!C:C,MATCH(Final!D33,all!F:F,0))</f>
        <v>7</v>
      </c>
      <c r="D33" s="17" t="s">
        <v>247</v>
      </c>
      <c r="E33" s="18">
        <f>INDEX(all!E:E,MATCH(Final!D9,all!F:F,0))</f>
        <v>155977</v>
      </c>
      <c r="F33" s="16" t="s">
        <v>250</v>
      </c>
      <c r="G33" s="18" t="s">
        <v>28</v>
      </c>
      <c r="H33" s="18" t="s">
        <v>64</v>
      </c>
      <c r="I33" s="18" t="s">
        <v>251</v>
      </c>
      <c r="J33" s="18">
        <v>1</v>
      </c>
      <c r="K33" s="18">
        <f>INDEX(all!J:J,MATCH(Final!D33,all!F:F,0))</f>
        <v>6</v>
      </c>
      <c r="L33" s="18">
        <f>INDEX(all!K:K,MATCH(Final!D33,all!F:F,0))</f>
        <v>8</v>
      </c>
      <c r="M33" s="18">
        <f>COUNTIF(Final!D:D, D33)</f>
        <v>3</v>
      </c>
    </row>
    <row r="34" spans="1:13" s="18" customFormat="1" ht="17">
      <c r="A34" s="18" t="str">
        <f>INDEX(all!A:A,MATCH(Final!D34,all!F:F,0))</f>
        <v>J</v>
      </c>
      <c r="B34" s="18">
        <f>INDEX(all!B:B,MATCH(Final!D34,all!F:F,0))</f>
        <v>2</v>
      </c>
      <c r="C34" s="18">
        <f>INDEX(all!C:C,MATCH(Final!D34,all!F:F,0))</f>
        <v>7</v>
      </c>
      <c r="D34" s="17" t="s">
        <v>247</v>
      </c>
      <c r="E34" s="18">
        <f>INDEX(all!E:E,MATCH(Final!D10,all!F:F,0))</f>
        <v>155977</v>
      </c>
      <c r="F34" s="16" t="s">
        <v>252</v>
      </c>
      <c r="G34" s="18" t="s">
        <v>239</v>
      </c>
      <c r="H34" s="18" t="s">
        <v>64</v>
      </c>
      <c r="I34" s="18" t="s">
        <v>129</v>
      </c>
      <c r="J34" s="18">
        <v>1</v>
      </c>
      <c r="K34" s="18">
        <f>INDEX(all!J:J,MATCH(Final!D34,all!F:F,0))</f>
        <v>6</v>
      </c>
      <c r="L34" s="18">
        <f>INDEX(all!K:K,MATCH(Final!D34,all!F:F,0))</f>
        <v>8</v>
      </c>
      <c r="M34" s="18">
        <f>COUNTIF(Final!D:D, D34)</f>
        <v>3</v>
      </c>
    </row>
    <row r="35" spans="1:13" s="18" customFormat="1" ht="17">
      <c r="A35" s="18" t="str">
        <f>INDEX(all!A:A,MATCH(Final!D35,all!F:F,0))</f>
        <v>J</v>
      </c>
      <c r="B35" s="18">
        <f>INDEX(all!B:B,MATCH(Final!D35,all!F:F,0))</f>
        <v>2</v>
      </c>
      <c r="C35" s="18">
        <f>INDEX(all!C:C,MATCH(Final!D35,all!F:F,0))</f>
        <v>7</v>
      </c>
      <c r="D35" s="17" t="s">
        <v>319</v>
      </c>
      <c r="E35" s="18">
        <f>INDEX(all!E:E,MATCH(Final!D12,all!F:F,0))</f>
        <v>127790</v>
      </c>
      <c r="F35" s="16" t="s">
        <v>320</v>
      </c>
      <c r="G35" s="18" t="s">
        <v>106</v>
      </c>
      <c r="H35" s="18" t="s">
        <v>24</v>
      </c>
      <c r="I35" s="18" t="s">
        <v>321</v>
      </c>
      <c r="J35" s="18">
        <v>1</v>
      </c>
      <c r="K35" s="18">
        <f>INDEX(all!J:J,MATCH(Final!D35,all!F:F,0))</f>
        <v>10</v>
      </c>
      <c r="L35" s="18">
        <f>INDEX(all!K:K,MATCH(Final!D35,all!F:F,0))</f>
        <v>17</v>
      </c>
      <c r="M35" s="18">
        <f>COUNTIF(Final!D:D, D35)</f>
        <v>3</v>
      </c>
    </row>
    <row r="36" spans="1:13" s="18" customFormat="1" ht="17">
      <c r="A36" s="18" t="str">
        <f>INDEX(all!A:A,MATCH(Final!D36,all!F:F,0))</f>
        <v>J</v>
      </c>
      <c r="B36" s="18">
        <f>INDEX(all!B:B,MATCH(Final!D36,all!F:F,0))</f>
        <v>2</v>
      </c>
      <c r="C36" s="18">
        <f>INDEX(all!C:C,MATCH(Final!D36,all!F:F,0))</f>
        <v>7</v>
      </c>
      <c r="D36" s="17" t="s">
        <v>319</v>
      </c>
      <c r="E36" s="18">
        <f>INDEX(all!E:E,MATCH(Final!D13,all!F:F,0))</f>
        <v>127790</v>
      </c>
      <c r="F36" s="16" t="s">
        <v>322</v>
      </c>
      <c r="G36" s="18" t="s">
        <v>28</v>
      </c>
      <c r="H36" s="18" t="s">
        <v>64</v>
      </c>
      <c r="I36" s="18" t="s">
        <v>323</v>
      </c>
      <c r="J36" s="18">
        <v>1</v>
      </c>
      <c r="K36" s="18">
        <f>INDEX(all!J:J,MATCH(Final!D36,all!F:F,0))</f>
        <v>10</v>
      </c>
      <c r="L36" s="18">
        <f>INDEX(all!K:K,MATCH(Final!D36,all!F:F,0))</f>
        <v>17</v>
      </c>
      <c r="M36" s="18">
        <f>COUNTIF(Final!D:D, D36)</f>
        <v>3</v>
      </c>
    </row>
    <row r="37" spans="1:13" s="18" customFormat="1" ht="34">
      <c r="A37" s="18" t="str">
        <f>INDEX(all!A:A,MATCH(Final!D37,all!F:F,0))</f>
        <v>J</v>
      </c>
      <c r="B37" s="18">
        <f>INDEX(all!B:B,MATCH(Final!D37,all!F:F,0))</f>
        <v>2</v>
      </c>
      <c r="C37" s="18">
        <f>INDEX(all!C:C,MATCH(Final!D37,all!F:F,0))</f>
        <v>7</v>
      </c>
      <c r="D37" s="17" t="s">
        <v>319</v>
      </c>
      <c r="E37" s="18">
        <f>INDEX(all!E:E,MATCH(Final!D14,all!F:F,0))</f>
        <v>127790</v>
      </c>
      <c r="F37" s="16" t="s">
        <v>324</v>
      </c>
      <c r="G37" s="18" t="s">
        <v>239</v>
      </c>
      <c r="H37" s="18" t="s">
        <v>64</v>
      </c>
      <c r="I37" s="18" t="s">
        <v>325</v>
      </c>
      <c r="J37" s="18">
        <v>1</v>
      </c>
      <c r="K37" s="18">
        <f>INDEX(all!J:J,MATCH(Final!D37,all!F:F,0))</f>
        <v>10</v>
      </c>
      <c r="L37" s="18">
        <f>INDEX(all!K:K,MATCH(Final!D37,all!F:F,0))</f>
        <v>17</v>
      </c>
      <c r="M37" s="18">
        <f>COUNTIF(Final!D:D, D37)</f>
        <v>3</v>
      </c>
    </row>
    <row r="38" spans="1:13" s="18" customFormat="1" ht="34">
      <c r="A38" s="18" t="str">
        <f>INDEX(all!A:A,MATCH(Final!D38,all!F:F,0))</f>
        <v>J</v>
      </c>
      <c r="B38" s="18">
        <f>INDEX(all!B:B,MATCH(Final!D38,all!F:F,0))</f>
        <v>3</v>
      </c>
      <c r="C38" s="18">
        <f>INDEX(all!C:C,MATCH(Final!D38,all!F:F,0))</f>
        <v>1</v>
      </c>
      <c r="D38" s="17" t="s">
        <v>648</v>
      </c>
      <c r="E38" s="18">
        <f>INDEX(all!E:E,MATCH(Final!D38,all!F:F,0))</f>
        <v>662025</v>
      </c>
      <c r="F38" s="16" t="s">
        <v>649</v>
      </c>
      <c r="G38" s="18" t="s">
        <v>63</v>
      </c>
      <c r="H38" s="18" t="s">
        <v>24</v>
      </c>
      <c r="I38" s="18" t="s">
        <v>650</v>
      </c>
      <c r="J38" s="18">
        <v>5</v>
      </c>
      <c r="K38" s="18">
        <f>INDEX(all!J:J,MATCH(Final!D38,all!F:F,0))</f>
        <v>14</v>
      </c>
      <c r="L38" s="18">
        <f>INDEX(all!K:K,MATCH(Final!D38,all!F:F,0))</f>
        <v>20</v>
      </c>
      <c r="M38" s="18">
        <f>COUNTIF(Final!D:D, D38)</f>
        <v>2</v>
      </c>
    </row>
    <row r="39" spans="1:13" s="18" customFormat="1" ht="17">
      <c r="A39" s="18" t="str">
        <f>INDEX(all!A:A,MATCH(Final!D39,all!F:F,0))</f>
        <v>J</v>
      </c>
      <c r="B39" s="18">
        <f>INDEX(all!B:B,MATCH(Final!D39,all!F:F,0))</f>
        <v>3</v>
      </c>
      <c r="C39" s="18">
        <f>INDEX(all!C:C,MATCH(Final!D39,all!F:F,0))</f>
        <v>1</v>
      </c>
      <c r="D39" s="17" t="s">
        <v>648</v>
      </c>
      <c r="E39" s="18">
        <f>INDEX(all!E:E,MATCH(Final!D39,all!F:F,0))</f>
        <v>662025</v>
      </c>
      <c r="F39" s="16" t="s">
        <v>651</v>
      </c>
      <c r="G39" s="18" t="s">
        <v>67</v>
      </c>
      <c r="H39" s="18" t="s">
        <v>64</v>
      </c>
      <c r="I39" s="18" t="s">
        <v>652</v>
      </c>
      <c r="J39" s="18">
        <v>5</v>
      </c>
      <c r="K39" s="18">
        <f>INDEX(all!J:J,MATCH(Final!D39,all!F:F,0))</f>
        <v>14</v>
      </c>
      <c r="L39" s="18">
        <f>INDEX(all!K:K,MATCH(Final!D39,all!F:F,0))</f>
        <v>20</v>
      </c>
      <c r="M39" s="18">
        <f>COUNTIF(Final!D:D, D39)</f>
        <v>2</v>
      </c>
    </row>
    <row r="40" spans="1:13" s="18" customFormat="1" ht="34">
      <c r="A40" s="18" t="str">
        <f>INDEX(all!A:A,MATCH(Final!D40,all!F:F,0))</f>
        <v>J</v>
      </c>
      <c r="B40" s="18">
        <f>INDEX(all!B:B,MATCH(Final!D40,all!F:F,0))</f>
        <v>3</v>
      </c>
      <c r="C40" s="18">
        <f>INDEX(all!C:C,MATCH(Final!D40,all!F:F,0))</f>
        <v>1</v>
      </c>
      <c r="D40" s="17" t="s">
        <v>692</v>
      </c>
      <c r="E40" s="18">
        <f>INDEX(all!E:E,MATCH(Final!D41,all!F:F,0))</f>
        <v>543020</v>
      </c>
      <c r="F40" s="16" t="s">
        <v>693</v>
      </c>
      <c r="G40" s="18" t="s">
        <v>67</v>
      </c>
      <c r="H40" s="18" t="s">
        <v>64</v>
      </c>
      <c r="I40" s="18" t="s">
        <v>694</v>
      </c>
      <c r="J40" s="18">
        <v>5</v>
      </c>
      <c r="K40" s="18">
        <f>INDEX(all!J:J,MATCH(Final!D40,all!F:F,0))</f>
        <v>15</v>
      </c>
      <c r="L40" s="18">
        <f>INDEX(all!K:K,MATCH(Final!D40,all!F:F,0))</f>
        <v>19</v>
      </c>
      <c r="M40" s="18">
        <f>COUNTIF(Final!D:D, D40)</f>
        <v>2</v>
      </c>
    </row>
    <row r="41" spans="1:13" s="18" customFormat="1" ht="34">
      <c r="A41" s="18" t="str">
        <f>INDEX(all!A:A,MATCH(Final!D41,all!F:F,0))</f>
        <v>J</v>
      </c>
      <c r="B41" s="18">
        <f>INDEX(all!B:B,MATCH(Final!D41,all!F:F,0))</f>
        <v>3</v>
      </c>
      <c r="C41" s="18">
        <f>INDEX(all!C:C,MATCH(Final!D41,all!F:F,0))</f>
        <v>1</v>
      </c>
      <c r="D41" s="17" t="s">
        <v>692</v>
      </c>
      <c r="E41" s="18">
        <f>INDEX(all!E:E,MATCH(Final!D42,all!F:F,0))</f>
        <v>661770</v>
      </c>
      <c r="F41" s="16" t="s">
        <v>695</v>
      </c>
      <c r="G41" s="18" t="s">
        <v>63</v>
      </c>
      <c r="H41" s="18" t="s">
        <v>24</v>
      </c>
      <c r="I41" s="18" t="s">
        <v>652</v>
      </c>
      <c r="J41" s="18">
        <v>5</v>
      </c>
      <c r="K41" s="18">
        <f>INDEX(all!J:J,MATCH(Final!D41,all!F:F,0))</f>
        <v>15</v>
      </c>
      <c r="L41" s="18">
        <f>INDEX(all!K:K,MATCH(Final!D41,all!F:F,0))</f>
        <v>19</v>
      </c>
      <c r="M41" s="18">
        <f>COUNTIF(Final!D:D, D41)</f>
        <v>2</v>
      </c>
    </row>
    <row r="42" spans="1:13" s="18" customFormat="1" ht="51">
      <c r="A42" s="18" t="str">
        <f>INDEX(all!A:A,MATCH(Final!D42,all!F:F,0))</f>
        <v>J</v>
      </c>
      <c r="B42" s="18">
        <f>INDEX(all!B:B,MATCH(Final!D42,all!F:F,0))</f>
        <v>3</v>
      </c>
      <c r="C42" s="18">
        <f>INDEX(all!C:C,MATCH(Final!D42,all!F:F,0))</f>
        <v>2</v>
      </c>
      <c r="D42" s="17" t="s">
        <v>282</v>
      </c>
      <c r="E42" s="18">
        <f>INDEX(all!E:E,MATCH(Final!D21,all!F:F,0))</f>
        <v>542863</v>
      </c>
      <c r="F42" s="16" t="s">
        <v>283</v>
      </c>
      <c r="G42" s="18" t="s">
        <v>23</v>
      </c>
      <c r="H42" s="18" t="s">
        <v>24</v>
      </c>
      <c r="I42" s="18" t="s">
        <v>284</v>
      </c>
      <c r="J42" s="18">
        <v>4</v>
      </c>
      <c r="K42" s="18">
        <f>INDEX(all!J:J,MATCH(Final!D42,all!F:F,0))</f>
        <v>9</v>
      </c>
      <c r="L42" s="18">
        <f>INDEX(all!K:K,MATCH(Final!D42,all!F:F,0))</f>
        <v>10</v>
      </c>
      <c r="M42" s="18">
        <f>COUNTIF(Final!D:D, D42)</f>
        <v>3</v>
      </c>
    </row>
    <row r="43" spans="1:13" s="18" customFormat="1" ht="34">
      <c r="A43" s="18" t="str">
        <f>INDEX(all!A:A,MATCH(Final!D43,all!F:F,0))</f>
        <v>J</v>
      </c>
      <c r="B43" s="18">
        <f>INDEX(all!B:B,MATCH(Final!D43,all!F:F,0))</f>
        <v>3</v>
      </c>
      <c r="C43" s="18">
        <f>INDEX(all!C:C,MATCH(Final!D43,all!F:F,0))</f>
        <v>2</v>
      </c>
      <c r="D43" s="17" t="s">
        <v>282</v>
      </c>
      <c r="E43" s="18" t="e">
        <f>INDEX(all!E:E,MATCH(Final!#REF!,all!F:F,0))</f>
        <v>#REF!</v>
      </c>
      <c r="F43" s="16" t="s">
        <v>285</v>
      </c>
      <c r="G43" s="18" t="s">
        <v>63</v>
      </c>
      <c r="H43" s="18" t="s">
        <v>24</v>
      </c>
      <c r="I43" s="18" t="s">
        <v>286</v>
      </c>
      <c r="J43" s="18">
        <v>4</v>
      </c>
      <c r="K43" s="18">
        <f>INDEX(all!J:J,MATCH(Final!D43,all!F:F,0))</f>
        <v>9</v>
      </c>
      <c r="L43" s="18">
        <f>INDEX(all!K:K,MATCH(Final!D43,all!F:F,0))</f>
        <v>10</v>
      </c>
      <c r="M43" s="18">
        <f>COUNTIF(Final!D:D, D43)</f>
        <v>3</v>
      </c>
    </row>
    <row r="44" spans="1:13" s="18" customFormat="1" ht="34">
      <c r="A44" s="18" t="str">
        <f>INDEX(all!A:A,MATCH(Final!D44,all!F:F,0))</f>
        <v>J</v>
      </c>
      <c r="B44" s="18">
        <f>INDEX(all!B:B,MATCH(Final!D44,all!F:F,0))</f>
        <v>3</v>
      </c>
      <c r="C44" s="18">
        <f>INDEX(all!C:C,MATCH(Final!D44,all!F:F,0))</f>
        <v>2</v>
      </c>
      <c r="D44" s="17" t="s">
        <v>282</v>
      </c>
      <c r="E44" s="18" t="e">
        <f>INDEX(all!E:E,MATCH(Final!#REF!,all!F:F,0))</f>
        <v>#REF!</v>
      </c>
      <c r="F44" s="16" t="s">
        <v>287</v>
      </c>
      <c r="G44" s="18" t="s">
        <v>28</v>
      </c>
      <c r="H44" s="18" t="s">
        <v>60</v>
      </c>
      <c r="I44" s="18" t="s">
        <v>288</v>
      </c>
      <c r="J44" s="18">
        <v>4</v>
      </c>
      <c r="K44" s="18">
        <f>INDEX(all!J:J,MATCH(Final!D44,all!F:F,0))</f>
        <v>9</v>
      </c>
      <c r="L44" s="18">
        <f>INDEX(all!K:K,MATCH(Final!D44,all!F:F,0))</f>
        <v>10</v>
      </c>
      <c r="M44" s="18">
        <f>COUNTIF(Final!D:D, D44)</f>
        <v>3</v>
      </c>
    </row>
    <row r="45" spans="1:13" s="18" customFormat="1" ht="51">
      <c r="A45" s="18" t="str">
        <f>INDEX(all!A:A,MATCH(Final!D45,all!F:F,0))</f>
        <v>J</v>
      </c>
      <c r="B45" s="18">
        <f>INDEX(all!B:B,MATCH(Final!D45,all!F:F,0))</f>
        <v>3</v>
      </c>
      <c r="C45" s="18">
        <f>INDEX(all!C:C,MATCH(Final!D45,all!F:F,0))</f>
        <v>2</v>
      </c>
      <c r="D45" s="17" t="s">
        <v>424</v>
      </c>
      <c r="E45" s="18">
        <f>INDEX(all!E:E,MATCH(Final!D22,all!F:F,0))</f>
        <v>532399</v>
      </c>
      <c r="F45" s="16" t="s">
        <v>425</v>
      </c>
      <c r="G45" s="18" t="s">
        <v>23</v>
      </c>
      <c r="H45" s="18" t="s">
        <v>24</v>
      </c>
      <c r="I45" s="18" t="s">
        <v>426</v>
      </c>
      <c r="J45" s="18">
        <v>4</v>
      </c>
      <c r="K45" s="18">
        <f>INDEX(all!J:J,MATCH(Final!D45,all!F:F,0))</f>
        <v>9</v>
      </c>
      <c r="L45" s="18">
        <f>INDEX(all!K:K,MATCH(Final!D45,all!F:F,0))</f>
        <v>11</v>
      </c>
      <c r="M45" s="18">
        <f>COUNTIF(Final!D:D, D45)</f>
        <v>3</v>
      </c>
    </row>
    <row r="46" spans="1:13" s="18" customFormat="1" ht="34">
      <c r="A46" s="18" t="str">
        <f>INDEX(all!A:A,MATCH(Final!D46,all!F:F,0))</f>
        <v>J</v>
      </c>
      <c r="B46" s="18">
        <f>INDEX(all!B:B,MATCH(Final!D46,all!F:F,0))</f>
        <v>3</v>
      </c>
      <c r="C46" s="18">
        <f>INDEX(all!C:C,MATCH(Final!D46,all!F:F,0))</f>
        <v>2</v>
      </c>
      <c r="D46" s="17" t="s">
        <v>424</v>
      </c>
      <c r="E46" s="18">
        <f>INDEX(all!E:E,MATCH(Final!D23,all!F:F,0))</f>
        <v>532399</v>
      </c>
      <c r="F46" s="16" t="s">
        <v>427</v>
      </c>
      <c r="G46" s="18" t="s">
        <v>63</v>
      </c>
      <c r="H46" s="18" t="s">
        <v>24</v>
      </c>
      <c r="I46" s="18" t="s">
        <v>428</v>
      </c>
      <c r="J46" s="18">
        <v>4</v>
      </c>
      <c r="K46" s="18">
        <f>INDEX(all!J:J,MATCH(Final!D46,all!F:F,0))</f>
        <v>9</v>
      </c>
      <c r="L46" s="18">
        <f>INDEX(all!K:K,MATCH(Final!D46,all!F:F,0))</f>
        <v>11</v>
      </c>
      <c r="M46" s="18">
        <f>COUNTIF(Final!D:D, D46)</f>
        <v>3</v>
      </c>
    </row>
    <row r="47" spans="1:13" s="18" customFormat="1" ht="51">
      <c r="A47" s="18" t="str">
        <f>INDEX(all!A:A,MATCH(Final!D47,all!F:F,0))</f>
        <v>J</v>
      </c>
      <c r="B47" s="18">
        <f>INDEX(all!B:B,MATCH(Final!D47,all!F:F,0))</f>
        <v>3</v>
      </c>
      <c r="C47" s="18">
        <f>INDEX(all!C:C,MATCH(Final!D47,all!F:F,0))</f>
        <v>2</v>
      </c>
      <c r="D47" s="17" t="s">
        <v>424</v>
      </c>
      <c r="E47" s="18">
        <f>INDEX(all!E:E,MATCH(Final!D24,all!F:F,0))</f>
        <v>662000</v>
      </c>
      <c r="F47" s="16" t="s">
        <v>429</v>
      </c>
      <c r="G47" s="18" t="s">
        <v>28</v>
      </c>
      <c r="H47" s="18" t="s">
        <v>60</v>
      </c>
      <c r="I47" s="18" t="s">
        <v>430</v>
      </c>
      <c r="J47" s="18">
        <v>4</v>
      </c>
      <c r="K47" s="18">
        <f>INDEX(all!J:J,MATCH(Final!D47,all!F:F,0))</f>
        <v>9</v>
      </c>
      <c r="L47" s="18">
        <f>INDEX(all!K:K,MATCH(Final!D47,all!F:F,0))</f>
        <v>11</v>
      </c>
      <c r="M47" s="18">
        <f>COUNTIF(Final!D:D, D47)</f>
        <v>3</v>
      </c>
    </row>
    <row r="48" spans="1:13" s="18" customFormat="1" ht="51">
      <c r="A48" s="18" t="str">
        <f>INDEX(all!A:A,MATCH(Final!D48,all!F:F,0))</f>
        <v>J</v>
      </c>
      <c r="B48" s="18">
        <f>INDEX(all!B:B,MATCH(Final!D48,all!F:F,0))</f>
        <v>3</v>
      </c>
      <c r="C48" s="18">
        <f>INDEX(all!C:C,MATCH(Final!D48,all!F:F,0))</f>
        <v>4</v>
      </c>
      <c r="D48" s="17" t="s">
        <v>384</v>
      </c>
      <c r="E48" s="18" t="e">
        <f>INDEX(all!E:E,MATCH(Final!#REF!,all!F:F,0))</f>
        <v>#REF!</v>
      </c>
      <c r="F48" s="16" t="s">
        <v>385</v>
      </c>
      <c r="G48" s="18" t="s">
        <v>93</v>
      </c>
      <c r="H48" s="18" t="s">
        <v>60</v>
      </c>
      <c r="I48" s="18" t="s">
        <v>386</v>
      </c>
      <c r="J48" s="18">
        <v>0.5</v>
      </c>
      <c r="K48" s="18">
        <f>INDEX(all!J:J,MATCH(Final!D48,all!F:F,0))</f>
        <v>12</v>
      </c>
      <c r="L48" s="18">
        <f>INDEX(all!K:K,MATCH(Final!D48,all!F:F,0))</f>
        <v>16</v>
      </c>
      <c r="M48" s="18">
        <f>COUNTIF(Final!D:D, D48)</f>
        <v>1</v>
      </c>
    </row>
    <row r="49" spans="1:13" s="18" customFormat="1" ht="51">
      <c r="A49" s="18" t="str">
        <f>INDEX(all!A:A,MATCH(Final!D49,all!F:F,0))</f>
        <v>J</v>
      </c>
      <c r="B49" s="18">
        <f>INDEX(all!B:B,MATCH(Final!D49,all!F:F,0))</f>
        <v>3</v>
      </c>
      <c r="C49" s="18">
        <f>INDEX(all!C:C,MATCH(Final!D49,all!F:F,0))</f>
        <v>4</v>
      </c>
      <c r="D49" s="17" t="s">
        <v>682</v>
      </c>
      <c r="E49" s="18">
        <f>INDEX(all!E:E,MATCH(Final!D40,all!F:F,0))</f>
        <v>543020</v>
      </c>
      <c r="F49" s="16" t="s">
        <v>683</v>
      </c>
      <c r="G49" s="18" t="s">
        <v>93</v>
      </c>
      <c r="H49" s="18" t="s">
        <v>60</v>
      </c>
      <c r="I49" s="18" t="s">
        <v>684</v>
      </c>
      <c r="J49" s="18">
        <v>0.5</v>
      </c>
      <c r="K49" s="18">
        <f>INDEX(all!J:J,MATCH(Final!D49,all!F:F,0))</f>
        <v>2</v>
      </c>
      <c r="L49" s="18">
        <f>INDEX(all!K:K,MATCH(Final!D49,all!F:F,0))</f>
        <v>6</v>
      </c>
      <c r="M49" s="18">
        <f>COUNTIF(Final!D:D, D49)</f>
        <v>1</v>
      </c>
    </row>
    <row r="50" spans="1:13" s="18" customFormat="1" ht="34">
      <c r="A50" s="18" t="str">
        <f>INDEX(all!A:A,MATCH(Final!D50,all!F:F,0))</f>
        <v>J</v>
      </c>
      <c r="B50" s="18">
        <f>INDEX(all!B:B,MATCH(Final!D50,all!F:F,0))</f>
        <v>3</v>
      </c>
      <c r="C50" s="18">
        <f>INDEX(all!C:C,MATCH(Final!D50,all!F:F,0))</f>
        <v>5</v>
      </c>
      <c r="D50" s="17" t="s">
        <v>488</v>
      </c>
      <c r="E50" s="18">
        <f>INDEX(all!E:E,MATCH(Final!D26,all!F:F,0))</f>
        <v>661992</v>
      </c>
      <c r="F50" s="16" t="s">
        <v>489</v>
      </c>
      <c r="G50" s="18" t="s">
        <v>67</v>
      </c>
      <c r="H50" s="18" t="s">
        <v>43</v>
      </c>
      <c r="I50" s="18" t="s">
        <v>490</v>
      </c>
      <c r="J50" s="18">
        <v>8.5</v>
      </c>
      <c r="K50" s="18">
        <f>INDEX(all!J:J,MATCH(Final!D50,all!F:F,0))</f>
        <v>19</v>
      </c>
      <c r="L50" s="18">
        <f>INDEX(all!K:K,MATCH(Final!D50,all!F:F,0))</f>
        <v>18</v>
      </c>
      <c r="M50" s="18">
        <f>COUNTIF(Final!D:D, D50)</f>
        <v>6</v>
      </c>
    </row>
    <row r="51" spans="1:13" s="18" customFormat="1" ht="17">
      <c r="A51" s="18" t="str">
        <f>INDEX(all!A:A,MATCH(Final!D51,all!F:F,0))</f>
        <v>J</v>
      </c>
      <c r="B51" s="18">
        <f>INDEX(all!B:B,MATCH(Final!D51,all!F:F,0))</f>
        <v>3</v>
      </c>
      <c r="C51" s="18">
        <f>INDEX(all!C:C,MATCH(Final!D51,all!F:F,0))</f>
        <v>5</v>
      </c>
      <c r="D51" s="17" t="s">
        <v>488</v>
      </c>
      <c r="E51" s="18">
        <f>INDEX(all!E:E,MATCH(Final!D27,all!F:F,0))</f>
        <v>662137</v>
      </c>
      <c r="F51" s="16" t="s">
        <v>491</v>
      </c>
      <c r="G51" s="18" t="s">
        <v>23</v>
      </c>
      <c r="H51" s="18" t="s">
        <v>43</v>
      </c>
      <c r="I51" s="18" t="s">
        <v>492</v>
      </c>
      <c r="J51" s="18">
        <v>8.5</v>
      </c>
      <c r="K51" s="18">
        <f>INDEX(all!J:J,MATCH(Final!D51,all!F:F,0))</f>
        <v>19</v>
      </c>
      <c r="L51" s="18">
        <f>INDEX(all!K:K,MATCH(Final!D51,all!F:F,0))</f>
        <v>18</v>
      </c>
      <c r="M51" s="18">
        <f>COUNTIF(Final!D:D, D51)</f>
        <v>6</v>
      </c>
    </row>
    <row r="52" spans="1:13" s="18" customFormat="1" ht="17">
      <c r="A52" s="18" t="str">
        <f>INDEX(all!A:A,MATCH(Final!D52,all!F:F,0))</f>
        <v>J</v>
      </c>
      <c r="B52" s="18">
        <f>INDEX(all!B:B,MATCH(Final!D52,all!F:F,0))</f>
        <v>3</v>
      </c>
      <c r="C52" s="18">
        <f>INDEX(all!C:C,MATCH(Final!D52,all!F:F,0))</f>
        <v>5</v>
      </c>
      <c r="D52" s="17" t="s">
        <v>488</v>
      </c>
      <c r="E52" s="18">
        <f>INDEX(all!E:E,MATCH(Final!D28,all!F:F,0))</f>
        <v>136695</v>
      </c>
      <c r="F52" s="16" t="s">
        <v>493</v>
      </c>
      <c r="G52" s="18" t="s">
        <v>106</v>
      </c>
      <c r="H52" s="18" t="s">
        <v>24</v>
      </c>
      <c r="I52" s="18" t="s">
        <v>494</v>
      </c>
      <c r="J52" s="18">
        <v>8.5</v>
      </c>
      <c r="K52" s="18">
        <f>INDEX(all!J:J,MATCH(Final!D52,all!F:F,0))</f>
        <v>19</v>
      </c>
      <c r="L52" s="18">
        <f>INDEX(all!K:K,MATCH(Final!D52,all!F:F,0))</f>
        <v>18</v>
      </c>
      <c r="M52" s="18">
        <f>COUNTIF(Final!D:D, D52)</f>
        <v>6</v>
      </c>
    </row>
    <row r="53" spans="1:13" s="18" customFormat="1" ht="34">
      <c r="A53" s="18" t="str">
        <f>INDEX(all!A:A,MATCH(Final!D53,all!F:F,0))</f>
        <v>J</v>
      </c>
      <c r="B53" s="18">
        <f>INDEX(all!B:B,MATCH(Final!D53,all!F:F,0))</f>
        <v>3</v>
      </c>
      <c r="C53" s="18">
        <f>INDEX(all!C:C,MATCH(Final!D53,all!F:F,0))</f>
        <v>5</v>
      </c>
      <c r="D53" s="17" t="s">
        <v>488</v>
      </c>
      <c r="E53" s="18">
        <f>INDEX(all!E:E,MATCH(Final!D29,all!F:F,0))</f>
        <v>136695</v>
      </c>
      <c r="F53" s="16" t="s">
        <v>495</v>
      </c>
      <c r="G53" s="18" t="s">
        <v>67</v>
      </c>
      <c r="H53" s="18" t="s">
        <v>64</v>
      </c>
      <c r="I53" s="18" t="s">
        <v>496</v>
      </c>
      <c r="J53" s="18">
        <v>8.5</v>
      </c>
      <c r="K53" s="18">
        <f>INDEX(all!J:J,MATCH(Final!D53,all!F:F,0))</f>
        <v>19</v>
      </c>
      <c r="L53" s="18">
        <f>INDEX(all!K:K,MATCH(Final!D53,all!F:F,0))</f>
        <v>18</v>
      </c>
      <c r="M53" s="18">
        <f>COUNTIF(Final!D:D, D53)</f>
        <v>6</v>
      </c>
    </row>
    <row r="54" spans="1:13" s="18" customFormat="1" ht="17">
      <c r="A54" s="18" t="str">
        <f>INDEX(all!A:A,MATCH(Final!D54,all!F:F,0))</f>
        <v>J</v>
      </c>
      <c r="B54" s="18">
        <f>INDEX(all!B:B,MATCH(Final!D54,all!F:F,0))</f>
        <v>3</v>
      </c>
      <c r="C54" s="18">
        <f>INDEX(all!C:C,MATCH(Final!D54,all!F:F,0))</f>
        <v>5</v>
      </c>
      <c r="D54" s="17" t="s">
        <v>488</v>
      </c>
      <c r="E54" s="18" t="e">
        <f>INDEX(all!E:E,MATCH(Final!D30,all!F:F,0))</f>
        <v>#N/A</v>
      </c>
      <c r="F54" s="16" t="s">
        <v>497</v>
      </c>
      <c r="G54" s="18" t="s">
        <v>94</v>
      </c>
      <c r="H54" s="18" t="s">
        <v>64</v>
      </c>
      <c r="I54" s="18" t="s">
        <v>498</v>
      </c>
      <c r="J54" s="18">
        <v>8.5</v>
      </c>
      <c r="K54" s="18">
        <f>INDEX(all!J:J,MATCH(Final!D54,all!F:F,0))</f>
        <v>19</v>
      </c>
      <c r="L54" s="18">
        <f>INDEX(all!K:K,MATCH(Final!D54,all!F:F,0))</f>
        <v>18</v>
      </c>
      <c r="M54" s="18">
        <f>COUNTIF(Final!D:D, D54)</f>
        <v>6</v>
      </c>
    </row>
    <row r="55" spans="1:13" s="18" customFormat="1" ht="17">
      <c r="A55" s="18" t="str">
        <f>INDEX(all!A:A,MATCH(Final!D55,all!F:F,0))</f>
        <v>J</v>
      </c>
      <c r="B55" s="18">
        <f>INDEX(all!B:B,MATCH(Final!D55,all!F:F,0))</f>
        <v>3</v>
      </c>
      <c r="C55" s="18">
        <f>INDEX(all!C:C,MATCH(Final!D55,all!F:F,0))</f>
        <v>5</v>
      </c>
      <c r="D55" s="17" t="s">
        <v>488</v>
      </c>
      <c r="E55" s="18" t="e">
        <f>INDEX(all!E:E,MATCH(Final!D31,all!F:F,0))</f>
        <v>#N/A</v>
      </c>
      <c r="F55" s="16" t="s">
        <v>499</v>
      </c>
      <c r="G55" s="18" t="s">
        <v>12</v>
      </c>
      <c r="H55" s="18" t="s">
        <v>64</v>
      </c>
      <c r="I55" s="18" t="s">
        <v>500</v>
      </c>
      <c r="J55" s="18">
        <v>8.5</v>
      </c>
      <c r="K55" s="18">
        <f>INDEX(all!J:J,MATCH(Final!D55,all!F:F,0))</f>
        <v>19</v>
      </c>
      <c r="L55" s="18">
        <f>INDEX(all!K:K,MATCH(Final!D55,all!F:F,0))</f>
        <v>18</v>
      </c>
      <c r="M55" s="18">
        <f>COUNTIF(Final!D:D, D55)</f>
        <v>6</v>
      </c>
    </row>
    <row r="56" spans="1:13" s="18" customFormat="1" ht="51">
      <c r="A56" s="18" t="str">
        <f>INDEX(all!A:A,MATCH(Final!D56,all!F:F,0))</f>
        <v>J</v>
      </c>
      <c r="B56" s="18">
        <f>INDEX(all!B:B,MATCH(Final!D56,all!F:F,0))</f>
        <v>3</v>
      </c>
      <c r="C56" s="18">
        <f>INDEX(all!C:C,MATCH(Final!D56,all!F:F,0))</f>
        <v>5</v>
      </c>
      <c r="D56" s="17" t="s">
        <v>536</v>
      </c>
      <c r="E56" s="18" t="e">
        <f>INDEX(all!E:E,MATCH(Final!#REF!,all!F:F,0))</f>
        <v>#REF!</v>
      </c>
      <c r="F56" s="16" t="s">
        <v>537</v>
      </c>
      <c r="G56" s="18" t="s">
        <v>67</v>
      </c>
      <c r="H56" s="18" t="s">
        <v>43</v>
      </c>
      <c r="I56" s="18" t="s">
        <v>490</v>
      </c>
      <c r="J56" s="18">
        <v>8.5</v>
      </c>
      <c r="K56" s="18">
        <f>INDEX(all!J:J,MATCH(Final!D56,all!F:F,0))</f>
        <v>16</v>
      </c>
      <c r="L56" s="18">
        <f>INDEX(all!K:K,MATCH(Final!D56,all!F:F,0))</f>
        <v>18</v>
      </c>
      <c r="M56" s="18">
        <f>COUNTIF(Final!D:D, D56)</f>
        <v>7</v>
      </c>
    </row>
    <row r="57" spans="1:13" s="18" customFormat="1" ht="34">
      <c r="A57" s="18" t="str">
        <f>INDEX(all!A:A,MATCH(Final!D57,all!F:F,0))</f>
        <v>J</v>
      </c>
      <c r="B57" s="18">
        <f>INDEX(all!B:B,MATCH(Final!D57,all!F:F,0))</f>
        <v>3</v>
      </c>
      <c r="C57" s="18">
        <f>INDEX(all!C:C,MATCH(Final!D57,all!F:F,0))</f>
        <v>5</v>
      </c>
      <c r="D57" s="17" t="s">
        <v>536</v>
      </c>
      <c r="E57" s="18">
        <f>INDEX(all!E:E,MATCH(Final!D32,all!F:F,0))</f>
        <v>147489</v>
      </c>
      <c r="F57" s="16" t="s">
        <v>538</v>
      </c>
      <c r="G57" s="18" t="s">
        <v>23</v>
      </c>
      <c r="H57" s="18" t="s">
        <v>43</v>
      </c>
      <c r="I57" s="18" t="s">
        <v>492</v>
      </c>
      <c r="J57" s="18">
        <v>8.5</v>
      </c>
      <c r="K57" s="18">
        <f>INDEX(all!J:J,MATCH(Final!D57,all!F:F,0))</f>
        <v>16</v>
      </c>
      <c r="L57" s="18">
        <f>INDEX(all!K:K,MATCH(Final!D57,all!F:F,0))</f>
        <v>18</v>
      </c>
      <c r="M57" s="18">
        <f>COUNTIF(Final!D:D, D57)</f>
        <v>7</v>
      </c>
    </row>
    <row r="58" spans="1:13" s="18" customFormat="1" ht="51">
      <c r="A58" s="18" t="str">
        <f>INDEX(all!A:A,MATCH(Final!D58,all!F:F,0))</f>
        <v>J</v>
      </c>
      <c r="B58" s="18">
        <f>INDEX(all!B:B,MATCH(Final!D58,all!F:F,0))</f>
        <v>3</v>
      </c>
      <c r="C58" s="18">
        <f>INDEX(all!C:C,MATCH(Final!D58,all!F:F,0))</f>
        <v>5</v>
      </c>
      <c r="D58" s="17" t="s">
        <v>536</v>
      </c>
      <c r="E58" s="18">
        <f>INDEX(all!E:E,MATCH(Final!D33,all!F:F,0))</f>
        <v>147489</v>
      </c>
      <c r="F58" s="16" t="s">
        <v>539</v>
      </c>
      <c r="G58" s="18" t="s">
        <v>106</v>
      </c>
      <c r="H58" s="18" t="s">
        <v>24</v>
      </c>
      <c r="I58" s="18" t="s">
        <v>494</v>
      </c>
      <c r="J58" s="18">
        <v>8.5</v>
      </c>
      <c r="K58" s="18">
        <f>INDEX(all!J:J,MATCH(Final!D58,all!F:F,0))</f>
        <v>16</v>
      </c>
      <c r="L58" s="18">
        <f>INDEX(all!K:K,MATCH(Final!D58,all!F:F,0))</f>
        <v>18</v>
      </c>
      <c r="M58" s="18">
        <f>COUNTIF(Final!D:D, D58)</f>
        <v>7</v>
      </c>
    </row>
    <row r="59" spans="1:13" s="18" customFormat="1" ht="17">
      <c r="A59" s="18" t="str">
        <f>INDEX(all!A:A,MATCH(Final!D59,all!F:F,0))</f>
        <v>J</v>
      </c>
      <c r="B59" s="18">
        <f>INDEX(all!B:B,MATCH(Final!D59,all!F:F,0))</f>
        <v>3</v>
      </c>
      <c r="C59" s="18">
        <f>INDEX(all!C:C,MATCH(Final!D59,all!F:F,0))</f>
        <v>5</v>
      </c>
      <c r="D59" s="17" t="s">
        <v>536</v>
      </c>
      <c r="E59" s="18">
        <f>INDEX(all!E:E,MATCH(Final!D34,all!F:F,0))</f>
        <v>147489</v>
      </c>
      <c r="F59" s="16" t="s">
        <v>540</v>
      </c>
      <c r="G59" s="18" t="s">
        <v>67</v>
      </c>
      <c r="H59" s="18" t="s">
        <v>64</v>
      </c>
      <c r="I59" s="18" t="s">
        <v>496</v>
      </c>
      <c r="J59" s="18">
        <v>9</v>
      </c>
      <c r="K59" s="18">
        <f>INDEX(all!J:J,MATCH(Final!D59,all!F:F,0))</f>
        <v>16</v>
      </c>
      <c r="L59" s="18">
        <f>INDEX(all!K:K,MATCH(Final!D59,all!F:F,0))</f>
        <v>18</v>
      </c>
      <c r="M59" s="18">
        <f>COUNTIF(Final!D:D, D59)</f>
        <v>7</v>
      </c>
    </row>
    <row r="60" spans="1:13" s="18" customFormat="1" ht="34">
      <c r="A60" s="18" t="str">
        <f>INDEX(all!A:A,MATCH(Final!D60,all!F:F,0))</f>
        <v>J</v>
      </c>
      <c r="B60" s="18">
        <f>INDEX(all!B:B,MATCH(Final!D60,all!F:F,0))</f>
        <v>3</v>
      </c>
      <c r="C60" s="18">
        <f>INDEX(all!C:C,MATCH(Final!D60,all!F:F,0))</f>
        <v>5</v>
      </c>
      <c r="D60" s="17" t="s">
        <v>536</v>
      </c>
      <c r="E60" s="18">
        <f>INDEX(all!E:E,MATCH(Final!D35,all!F:F,0))</f>
        <v>112450</v>
      </c>
      <c r="F60" s="16" t="s">
        <v>541</v>
      </c>
      <c r="G60" s="18" t="s">
        <v>94</v>
      </c>
      <c r="H60" s="18" t="s">
        <v>64</v>
      </c>
      <c r="I60" s="18" t="s">
        <v>498</v>
      </c>
      <c r="J60" s="18">
        <v>9</v>
      </c>
      <c r="K60" s="18">
        <f>INDEX(all!J:J,MATCH(Final!D60,all!F:F,0))</f>
        <v>16</v>
      </c>
      <c r="L60" s="18">
        <f>INDEX(all!K:K,MATCH(Final!D60,all!F:F,0))</f>
        <v>18</v>
      </c>
      <c r="M60" s="18">
        <f>COUNTIF(Final!D:D, D60)</f>
        <v>7</v>
      </c>
    </row>
    <row r="61" spans="1:13" s="18" customFormat="1" ht="34">
      <c r="A61" s="18" t="str">
        <f>INDEX(all!A:A,MATCH(Final!D61,all!F:F,0))</f>
        <v>J</v>
      </c>
      <c r="B61" s="18">
        <f>INDEX(all!B:B,MATCH(Final!D61,all!F:F,0))</f>
        <v>3</v>
      </c>
      <c r="C61" s="18">
        <f>INDEX(all!C:C,MATCH(Final!D61,all!F:F,0))</f>
        <v>5</v>
      </c>
      <c r="D61" s="17" t="s">
        <v>536</v>
      </c>
      <c r="E61" s="18">
        <f>INDEX(all!E:E,MATCH(Final!D36,all!F:F,0))</f>
        <v>112450</v>
      </c>
      <c r="F61" s="16" t="s">
        <v>542</v>
      </c>
      <c r="G61" s="18" t="s">
        <v>101</v>
      </c>
      <c r="H61" s="18" t="s">
        <v>64</v>
      </c>
      <c r="I61" s="18" t="s">
        <v>543</v>
      </c>
      <c r="J61" s="18">
        <v>9</v>
      </c>
      <c r="K61" s="18">
        <f>INDEX(all!J:J,MATCH(Final!D61,all!F:F,0))</f>
        <v>16</v>
      </c>
      <c r="L61" s="18">
        <f>INDEX(all!K:K,MATCH(Final!D61,all!F:F,0))</f>
        <v>18</v>
      </c>
      <c r="M61" s="18">
        <f>COUNTIF(Final!D:D, D61)</f>
        <v>7</v>
      </c>
    </row>
    <row r="62" spans="1:13" s="18" customFormat="1" ht="34">
      <c r="A62" s="18" t="str">
        <f>INDEX(all!A:A,MATCH(Final!D62,all!F:F,0))</f>
        <v>J</v>
      </c>
      <c r="B62" s="18">
        <f>INDEX(all!B:B,MATCH(Final!D62,all!F:F,0))</f>
        <v>3</v>
      </c>
      <c r="C62" s="18">
        <f>INDEX(all!C:C,MATCH(Final!D62,all!F:F,0))</f>
        <v>5</v>
      </c>
      <c r="D62" s="17" t="s">
        <v>536</v>
      </c>
      <c r="E62" s="18">
        <f>INDEX(all!E:E,MATCH(Final!D37,all!F:F,0))</f>
        <v>112450</v>
      </c>
      <c r="F62" s="16" t="s">
        <v>544</v>
      </c>
      <c r="G62" s="18" t="s">
        <v>12</v>
      </c>
      <c r="H62" s="18" t="s">
        <v>64</v>
      </c>
      <c r="I62" s="18" t="s">
        <v>500</v>
      </c>
      <c r="J62" s="18">
        <v>9</v>
      </c>
      <c r="K62" s="18">
        <f>INDEX(all!J:J,MATCH(Final!D62,all!F:F,0))</f>
        <v>16</v>
      </c>
      <c r="L62" s="18">
        <f>INDEX(all!K:K,MATCH(Final!D62,all!F:F,0))</f>
        <v>18</v>
      </c>
      <c r="M62" s="18">
        <f>COUNTIF(Final!D:D, D62)</f>
        <v>7</v>
      </c>
    </row>
    <row r="63" spans="1:13" s="18" customFormat="1" ht="34">
      <c r="A63" s="18" t="str">
        <f>INDEX(all!A:A,MATCH(Final!D63,all!F:F,0))</f>
        <v>J</v>
      </c>
      <c r="B63" s="18">
        <f>INDEX(all!B:B,MATCH(Final!D63,all!F:F,0))</f>
        <v>3</v>
      </c>
      <c r="C63" s="18">
        <f>INDEX(all!C:C,MATCH(Final!D63,all!F:F,0))</f>
        <v>7</v>
      </c>
      <c r="D63" s="17" t="s">
        <v>480</v>
      </c>
      <c r="E63" s="18">
        <f>INDEX(all!E:E,MATCH(Final!D25,all!F:F,0))</f>
        <v>662000</v>
      </c>
      <c r="F63" s="16" t="s">
        <v>481</v>
      </c>
      <c r="G63" s="18" t="s">
        <v>106</v>
      </c>
      <c r="H63" s="18" t="s">
        <v>24</v>
      </c>
      <c r="I63" s="18" t="s">
        <v>482</v>
      </c>
      <c r="J63" s="18">
        <v>4</v>
      </c>
      <c r="K63" s="18">
        <f>INDEX(all!J:J,MATCH(Final!D63,all!F:F,0))</f>
        <v>11</v>
      </c>
      <c r="L63" s="18">
        <f>INDEX(all!K:K,MATCH(Final!D63,all!F:F,0))</f>
        <v>15</v>
      </c>
      <c r="M63" s="18">
        <f>COUNTIF(Final!D:D, D63)</f>
        <v>1</v>
      </c>
    </row>
    <row r="64" spans="1:13" s="18" customFormat="1" ht="34">
      <c r="A64" s="18" t="str">
        <f>INDEX(all!A:A,MATCH(Final!D64,all!F:F,0))</f>
        <v>J</v>
      </c>
      <c r="B64" s="18">
        <f>INDEX(all!B:B,MATCH(Final!D64,all!F:F,0))</f>
        <v>3</v>
      </c>
      <c r="C64" s="18">
        <f>INDEX(all!C:C,MATCH(Final!D64,all!F:F,0))</f>
        <v>7</v>
      </c>
      <c r="D64" s="17" t="s">
        <v>530</v>
      </c>
      <c r="E64" s="18" t="e">
        <f>INDEX(all!E:E,MATCH(Final!#REF!,all!F:F,0))</f>
        <v>#REF!</v>
      </c>
      <c r="F64" s="16" t="s">
        <v>531</v>
      </c>
      <c r="G64" s="18" t="s">
        <v>106</v>
      </c>
      <c r="H64" s="18" t="s">
        <v>24</v>
      </c>
      <c r="I64" s="18" t="s">
        <v>532</v>
      </c>
      <c r="J64" s="18">
        <v>4</v>
      </c>
      <c r="K64" s="18">
        <f>INDEX(all!J:J,MATCH(Final!D64,all!F:F,0))</f>
        <v>17</v>
      </c>
      <c r="L64" s="18">
        <f>INDEX(all!K:K,MATCH(Final!D64,all!F:F,0))</f>
        <v>20</v>
      </c>
      <c r="M64" s="18">
        <f>COUNTIF(Final!D:D, D64)</f>
        <v>1</v>
      </c>
    </row>
    <row r="65" spans="1:13" s="18" customFormat="1" ht="34">
      <c r="A65" s="18" t="str">
        <f>INDEX(all!A:A,MATCH(Final!D65,all!F:F,0))</f>
        <v>J</v>
      </c>
      <c r="B65" s="18">
        <f>INDEX(all!B:B,MATCH(Final!D65,all!F:F,0))</f>
        <v>4</v>
      </c>
      <c r="C65" s="18">
        <f>INDEX(all!C:C,MATCH(Final!D65,all!F:F,0))</f>
        <v>2</v>
      </c>
      <c r="D65" s="17" t="s">
        <v>50</v>
      </c>
      <c r="E65" s="18">
        <f>INDEX(all!E:E,MATCH(Final!D43,all!F:F,0))</f>
        <v>661770</v>
      </c>
      <c r="F65" s="16" t="s">
        <v>51</v>
      </c>
      <c r="G65" s="18" t="s">
        <v>52</v>
      </c>
      <c r="H65" s="18" t="s">
        <v>53</v>
      </c>
      <c r="I65" s="18" t="s">
        <v>54</v>
      </c>
      <c r="J65" s="18">
        <v>5</v>
      </c>
      <c r="K65" s="18">
        <f>INDEX(all!J:J,MATCH(Final!D65,all!F:F,0))</f>
        <v>15</v>
      </c>
      <c r="L65" s="18">
        <f>INDEX(all!K:K,MATCH(Final!D65,all!F:F,0))</f>
        <v>19</v>
      </c>
      <c r="M65" s="18">
        <f>COUNTIF(Final!D:D, D65)</f>
        <v>1</v>
      </c>
    </row>
    <row r="66" spans="1:13" s="18" customFormat="1" ht="34">
      <c r="A66" s="18" t="str">
        <f>INDEX(all!A:A,MATCH(Final!D66,all!F:F,0))</f>
        <v>J</v>
      </c>
      <c r="B66" s="18">
        <f>INDEX(all!B:B,MATCH(Final!D66,all!F:F,0))</f>
        <v>4</v>
      </c>
      <c r="C66" s="18">
        <f>INDEX(all!C:C,MATCH(Final!D66,all!F:F,0))</f>
        <v>2</v>
      </c>
      <c r="D66" s="17" t="s">
        <v>227</v>
      </c>
      <c r="E66" s="18">
        <f>INDEX(all!E:E,MATCH(Final!D44,all!F:F,0))</f>
        <v>661770</v>
      </c>
      <c r="F66" s="16" t="s">
        <v>228</v>
      </c>
      <c r="G66" s="18" t="s">
        <v>52</v>
      </c>
      <c r="H66" s="18" t="s">
        <v>53</v>
      </c>
      <c r="I66" s="18" t="s">
        <v>54</v>
      </c>
      <c r="J66" s="18">
        <v>5</v>
      </c>
      <c r="K66" s="18">
        <f>INDEX(all!J:J,MATCH(Final!D66,all!F:F,0))</f>
        <v>12</v>
      </c>
      <c r="L66" s="18">
        <f>INDEX(all!K:K,MATCH(Final!D66,all!F:F,0))</f>
        <v>15</v>
      </c>
      <c r="M66" s="18">
        <f>COUNTIF(Final!D:D, D66)</f>
        <v>1</v>
      </c>
    </row>
    <row r="67" spans="1:13" s="18" customFormat="1" ht="51">
      <c r="A67" s="18" t="str">
        <f>INDEX(all!A:A,MATCH(Final!D67,all!F:F,0))</f>
        <v>J</v>
      </c>
      <c r="B67" s="18">
        <f>INDEX(all!B:B,MATCH(Final!D67,all!F:F,0))</f>
        <v>5</v>
      </c>
      <c r="C67" s="18">
        <f>INDEX(all!C:C,MATCH(Final!D67,all!F:F,0))</f>
        <v>8</v>
      </c>
      <c r="D67" s="17" t="s">
        <v>159</v>
      </c>
      <c r="E67" s="18">
        <f>INDEX(all!E:E,MATCH(Final!D47,all!F:F,0))</f>
        <v>124959</v>
      </c>
      <c r="F67" s="16" t="s">
        <v>160</v>
      </c>
      <c r="G67" s="18" t="s">
        <v>12</v>
      </c>
      <c r="H67" s="18" t="s">
        <v>24</v>
      </c>
      <c r="I67" s="18" t="s">
        <v>161</v>
      </c>
      <c r="J67" s="18">
        <v>5.5</v>
      </c>
      <c r="K67" s="18">
        <f>INDEX(all!J:J,MATCH(Final!D67,all!F:F,0))</f>
        <v>8</v>
      </c>
      <c r="L67" s="18">
        <f>INDEX(all!K:K,MATCH(Final!D67,all!F:F,0))</f>
        <v>15</v>
      </c>
      <c r="M67" s="18">
        <f>COUNTIF(Final!D:D, D67)</f>
        <v>3</v>
      </c>
    </row>
    <row r="68" spans="1:13" s="18" customFormat="1" ht="34">
      <c r="A68" s="18" t="str">
        <f>INDEX(all!A:A,MATCH(Final!D68,all!F:F,0))</f>
        <v>J</v>
      </c>
      <c r="B68" s="18">
        <f>INDEX(all!B:B,MATCH(Final!D68,all!F:F,0))</f>
        <v>5</v>
      </c>
      <c r="C68" s="18">
        <f>INDEX(all!C:C,MATCH(Final!D68,all!F:F,0))</f>
        <v>8</v>
      </c>
      <c r="D68" s="17" t="s">
        <v>159</v>
      </c>
      <c r="E68" s="18">
        <f>INDEX(all!E:E,MATCH(Final!D48,all!F:F,0))</f>
        <v>661872</v>
      </c>
      <c r="F68" s="16" t="s">
        <v>162</v>
      </c>
      <c r="G68" s="18" t="s">
        <v>63</v>
      </c>
      <c r="H68" s="18" t="s">
        <v>24</v>
      </c>
      <c r="I68" s="18" t="s">
        <v>163</v>
      </c>
      <c r="J68" s="18">
        <v>5.5</v>
      </c>
      <c r="K68" s="18">
        <f>INDEX(all!J:J,MATCH(Final!D68,all!F:F,0))</f>
        <v>8</v>
      </c>
      <c r="L68" s="18">
        <f>INDEX(all!K:K,MATCH(Final!D68,all!F:F,0))</f>
        <v>15</v>
      </c>
      <c r="M68" s="18">
        <f>COUNTIF(Final!D:D, D68)</f>
        <v>3</v>
      </c>
    </row>
    <row r="69" spans="1:13" s="18" customFormat="1" ht="51">
      <c r="A69" s="18" t="str">
        <f>INDEX(all!A:A,MATCH(Final!D69,all!F:F,0))</f>
        <v>J</v>
      </c>
      <c r="B69" s="18">
        <f>INDEX(all!B:B,MATCH(Final!D69,all!F:F,0))</f>
        <v>5</v>
      </c>
      <c r="C69" s="18">
        <f>INDEX(all!C:C,MATCH(Final!D69,all!F:F,0))</f>
        <v>8</v>
      </c>
      <c r="D69" s="17" t="s">
        <v>159</v>
      </c>
      <c r="E69" s="18">
        <f>INDEX(all!E:E,MATCH(Final!D49,all!F:F,0))</f>
        <v>402481</v>
      </c>
      <c r="F69" s="16" t="s">
        <v>164</v>
      </c>
      <c r="G69" s="18" t="s">
        <v>23</v>
      </c>
      <c r="H69" s="18" t="s">
        <v>43</v>
      </c>
      <c r="I69" s="18" t="s">
        <v>165</v>
      </c>
      <c r="J69" s="18">
        <v>5.5</v>
      </c>
      <c r="K69" s="18">
        <f>INDEX(all!J:J,MATCH(Final!D69,all!F:F,0))</f>
        <v>8</v>
      </c>
      <c r="L69" s="18">
        <f>INDEX(all!K:K,MATCH(Final!D69,all!F:F,0))</f>
        <v>15</v>
      </c>
      <c r="M69" s="18">
        <f>COUNTIF(Final!D:D, D69)</f>
        <v>3</v>
      </c>
    </row>
    <row r="70" spans="1:13" s="18" customFormat="1" ht="68">
      <c r="A70" s="18" t="str">
        <f>INDEX(all!A:A,MATCH(Final!D70,all!F:F,0))</f>
        <v>J</v>
      </c>
      <c r="B70" s="18">
        <f>INDEX(all!B:B,MATCH(Final!D70,all!F:F,0))</f>
        <v>5</v>
      </c>
      <c r="C70" s="18">
        <f>INDEX(all!C:C,MATCH(Final!D70,all!F:F,0))</f>
        <v>8</v>
      </c>
      <c r="D70" s="17" t="s">
        <v>632</v>
      </c>
      <c r="E70" s="18">
        <f>INDEX(all!E:E,MATCH(Final!D50,all!F:F,0))</f>
        <v>542764</v>
      </c>
      <c r="F70" s="16" t="s">
        <v>633</v>
      </c>
      <c r="G70" s="18" t="s">
        <v>12</v>
      </c>
      <c r="H70" s="18" t="s">
        <v>24</v>
      </c>
      <c r="I70" s="18" t="s">
        <v>634</v>
      </c>
      <c r="J70" s="18">
        <v>5.5</v>
      </c>
      <c r="K70" s="18">
        <f>INDEX(all!J:J,MATCH(Final!D70,all!F:F,0))</f>
        <v>13</v>
      </c>
      <c r="L70" s="18">
        <f>INDEX(all!K:K,MATCH(Final!D70,all!F:F,0))</f>
        <v>18</v>
      </c>
      <c r="M70" s="18">
        <f>COUNTIF(Final!D:D, D70)</f>
        <v>3</v>
      </c>
    </row>
    <row r="71" spans="1:13" s="18" customFormat="1" ht="34">
      <c r="A71" s="18" t="str">
        <f>INDEX(all!A:A,MATCH(Final!D71,all!F:F,0))</f>
        <v>J</v>
      </c>
      <c r="B71" s="18">
        <f>INDEX(all!B:B,MATCH(Final!D71,all!F:F,0))</f>
        <v>5</v>
      </c>
      <c r="C71" s="18">
        <f>INDEX(all!C:C,MATCH(Final!D71,all!F:F,0))</f>
        <v>8</v>
      </c>
      <c r="D71" s="17" t="s">
        <v>632</v>
      </c>
      <c r="E71" s="18">
        <f>INDEX(all!E:E,MATCH(Final!D51,all!F:F,0))</f>
        <v>542764</v>
      </c>
      <c r="F71" s="16" t="s">
        <v>635</v>
      </c>
      <c r="G71" s="18" t="s">
        <v>63</v>
      </c>
      <c r="H71" s="18" t="s">
        <v>24</v>
      </c>
      <c r="I71" s="18" t="s">
        <v>636</v>
      </c>
      <c r="J71" s="18">
        <v>5.5</v>
      </c>
      <c r="K71" s="18">
        <f>INDEX(all!J:J,MATCH(Final!D71,all!F:F,0))</f>
        <v>13</v>
      </c>
      <c r="L71" s="18">
        <f>INDEX(all!K:K,MATCH(Final!D71,all!F:F,0))</f>
        <v>18</v>
      </c>
      <c r="M71" s="18">
        <f>COUNTIF(Final!D:D, D71)</f>
        <v>3</v>
      </c>
    </row>
    <row r="72" spans="1:13" s="18" customFormat="1" ht="51">
      <c r="A72" s="18" t="str">
        <f>INDEX(all!A:A,MATCH(Final!D72,all!F:F,0))</f>
        <v>J</v>
      </c>
      <c r="B72" s="18">
        <f>INDEX(all!B:B,MATCH(Final!D72,all!F:F,0))</f>
        <v>5</v>
      </c>
      <c r="C72" s="18">
        <f>INDEX(all!C:C,MATCH(Final!D72,all!F:F,0))</f>
        <v>8</v>
      </c>
      <c r="D72" s="17" t="s">
        <v>632</v>
      </c>
      <c r="E72" s="18">
        <f>INDEX(all!E:E,MATCH(Final!D52,all!F:F,0))</f>
        <v>542764</v>
      </c>
      <c r="F72" s="16" t="s">
        <v>637</v>
      </c>
      <c r="G72" s="18" t="s">
        <v>23</v>
      </c>
      <c r="H72" s="18" t="s">
        <v>43</v>
      </c>
      <c r="I72" s="18" t="s">
        <v>638</v>
      </c>
      <c r="J72" s="18">
        <v>5.5</v>
      </c>
      <c r="K72" s="18">
        <f>INDEX(all!J:J,MATCH(Final!D72,all!F:F,0))</f>
        <v>13</v>
      </c>
      <c r="L72" s="18">
        <f>INDEX(all!K:K,MATCH(Final!D72,all!F:F,0))</f>
        <v>18</v>
      </c>
      <c r="M72" s="18">
        <f>COUNTIF(Final!D:D, D72)</f>
        <v>3</v>
      </c>
    </row>
    <row r="73" spans="1:13" s="18" customFormat="1" ht="34">
      <c r="A73" s="18" t="str">
        <f>INDEX(all!A:A,MATCH(Final!D73,all!F:F,0))</f>
        <v>J</v>
      </c>
      <c r="B73" s="18">
        <f>INDEX(all!B:B,MATCH(Final!D73,all!F:F,0))</f>
        <v>6</v>
      </c>
      <c r="C73" s="18">
        <f>INDEX(all!C:C,MATCH(Final!D73,all!F:F,0))</f>
        <v>3</v>
      </c>
      <c r="D73" s="17" t="s">
        <v>10</v>
      </c>
      <c r="E73" s="18">
        <f>INDEX(all!E:E,MATCH(Final!D53,all!F:F,0))</f>
        <v>542764</v>
      </c>
      <c r="F73" s="16" t="s">
        <v>11</v>
      </c>
      <c r="G73" s="18" t="s">
        <v>12</v>
      </c>
      <c r="H73" s="18" t="s">
        <v>13</v>
      </c>
      <c r="I73" s="18" t="s">
        <v>14</v>
      </c>
      <c r="J73" s="18">
        <v>0.5</v>
      </c>
      <c r="K73" s="18">
        <f>INDEX(all!J:J,MATCH(Final!D73,all!F:F,0))</f>
        <v>6</v>
      </c>
      <c r="L73" s="18">
        <f>INDEX(all!K:K,MATCH(Final!D73,all!F:F,0))</f>
        <v>7</v>
      </c>
      <c r="M73" s="18">
        <f>COUNTIF(Final!D:D, D73)</f>
        <v>1</v>
      </c>
    </row>
    <row r="74" spans="1:13" s="18" customFormat="1" ht="34">
      <c r="A74" s="18" t="str">
        <f>INDEX(all!A:A,MATCH(Final!D74,all!F:F,0))</f>
        <v>J</v>
      </c>
      <c r="B74" s="18">
        <f>INDEX(all!B:B,MATCH(Final!D74,all!F:F,0))</f>
        <v>6</v>
      </c>
      <c r="C74" s="18">
        <f>INDEX(all!C:C,MATCH(Final!D74,all!F:F,0))</f>
        <v>3</v>
      </c>
      <c r="D74" s="17" t="s">
        <v>654</v>
      </c>
      <c r="E74" s="18">
        <f>INDEX(all!E:E,MATCH(Final!D65,all!F:F,0))</f>
        <v>542876</v>
      </c>
      <c r="F74" s="16" t="s">
        <v>655</v>
      </c>
      <c r="G74" s="18" t="s">
        <v>12</v>
      </c>
      <c r="H74" s="18" t="s">
        <v>13</v>
      </c>
      <c r="I74" s="18" t="s">
        <v>656</v>
      </c>
      <c r="J74" s="18">
        <v>0.5</v>
      </c>
      <c r="K74" s="18">
        <f>INDEX(all!J:J,MATCH(Final!D74,all!F:F,0))</f>
        <v>5</v>
      </c>
      <c r="L74" s="18">
        <f>INDEX(all!K:K,MATCH(Final!D74,all!F:F,0))</f>
        <v>12</v>
      </c>
      <c r="M74" s="18">
        <f>COUNTIF(Final!D:D, D74)</f>
        <v>1</v>
      </c>
    </row>
    <row r="75" spans="1:13" s="18" customFormat="1" ht="34">
      <c r="A75" s="18" t="str">
        <f>INDEX(all!A:A,MATCH(Final!D75,all!F:F,0))</f>
        <v>J</v>
      </c>
      <c r="B75" s="18">
        <f>INDEX(all!B:B,MATCH(Final!D75,all!F:F,0))</f>
        <v>6</v>
      </c>
      <c r="C75" s="18">
        <f>INDEX(all!C:C,MATCH(Final!D75,all!F:F,0))</f>
        <v>5</v>
      </c>
      <c r="D75" s="17" t="s">
        <v>176</v>
      </c>
      <c r="E75" s="18">
        <f>INDEX(all!E:E,MATCH(Final!D54,all!F:F,0))</f>
        <v>542764</v>
      </c>
      <c r="F75" s="16" t="s">
        <v>177</v>
      </c>
      <c r="G75" s="18" t="s">
        <v>67</v>
      </c>
      <c r="H75" s="18" t="s">
        <v>64</v>
      </c>
      <c r="I75" s="18" t="s">
        <v>178</v>
      </c>
      <c r="J75" s="18">
        <v>8.5</v>
      </c>
      <c r="K75" s="18">
        <f>INDEX(all!J:J,MATCH(Final!D75,all!F:F,0))</f>
        <v>12</v>
      </c>
      <c r="L75" s="18">
        <f>INDEX(all!K:K,MATCH(Final!D75,all!F:F,0))</f>
        <v>15</v>
      </c>
      <c r="M75" s="18">
        <f>COUNTIF(Final!D:D, D75)</f>
        <v>6</v>
      </c>
    </row>
    <row r="76" spans="1:13" s="18" customFormat="1" ht="17">
      <c r="A76" s="18" t="str">
        <f>INDEX(all!A:A,MATCH(Final!D76,all!F:F,0))</f>
        <v>J</v>
      </c>
      <c r="B76" s="18">
        <f>INDEX(all!B:B,MATCH(Final!D76,all!F:F,0))</f>
        <v>6</v>
      </c>
      <c r="C76" s="18">
        <f>INDEX(all!C:C,MATCH(Final!D76,all!F:F,0))</f>
        <v>5</v>
      </c>
      <c r="D76" s="17" t="s">
        <v>176</v>
      </c>
      <c r="E76" s="18">
        <f>INDEX(all!E:E,MATCH(Final!D55,all!F:F,0))</f>
        <v>542764</v>
      </c>
      <c r="F76" s="16" t="s">
        <v>179</v>
      </c>
      <c r="G76" s="18" t="s">
        <v>63</v>
      </c>
      <c r="H76" s="18" t="s">
        <v>64</v>
      </c>
      <c r="I76" s="18" t="s">
        <v>180</v>
      </c>
      <c r="J76" s="18">
        <v>8.5</v>
      </c>
      <c r="K76" s="18">
        <f>INDEX(all!J:J,MATCH(Final!D76,all!F:F,0))</f>
        <v>12</v>
      </c>
      <c r="L76" s="18">
        <f>INDEX(all!K:K,MATCH(Final!D76,all!F:F,0))</f>
        <v>15</v>
      </c>
      <c r="M76" s="18">
        <f>COUNTIF(Final!D:D, D76)</f>
        <v>6</v>
      </c>
    </row>
    <row r="77" spans="1:13" s="18" customFormat="1" ht="17">
      <c r="A77" s="18" t="str">
        <f>INDEX(all!A:A,MATCH(Final!D77,all!F:F,0))</f>
        <v>J</v>
      </c>
      <c r="B77" s="18">
        <f>INDEX(all!B:B,MATCH(Final!D77,all!F:F,0))</f>
        <v>6</v>
      </c>
      <c r="C77" s="18">
        <f>INDEX(all!C:C,MATCH(Final!D77,all!F:F,0))</f>
        <v>5</v>
      </c>
      <c r="D77" s="17" t="s">
        <v>176</v>
      </c>
      <c r="E77" s="18">
        <f>INDEX(all!E:E,MATCH(Final!D56,all!F:F,0))</f>
        <v>542934</v>
      </c>
      <c r="F77" s="16" t="s">
        <v>181</v>
      </c>
      <c r="G77" s="18" t="s">
        <v>93</v>
      </c>
      <c r="H77" s="18" t="s">
        <v>64</v>
      </c>
      <c r="I77" s="18" t="s">
        <v>182</v>
      </c>
      <c r="J77" s="18">
        <v>8.5</v>
      </c>
      <c r="K77" s="18">
        <f>INDEX(all!J:J,MATCH(Final!D77,all!F:F,0))</f>
        <v>12</v>
      </c>
      <c r="L77" s="18">
        <f>INDEX(all!K:K,MATCH(Final!D77,all!F:F,0))</f>
        <v>15</v>
      </c>
      <c r="M77" s="18">
        <f>COUNTIF(Final!D:D, D77)</f>
        <v>6</v>
      </c>
    </row>
    <row r="78" spans="1:13" s="18" customFormat="1" ht="34">
      <c r="A78" s="18" t="str">
        <f>INDEX(all!A:A,MATCH(Final!D78,all!F:F,0))</f>
        <v>J</v>
      </c>
      <c r="B78" s="18">
        <f>INDEX(all!B:B,MATCH(Final!D78,all!F:F,0))</f>
        <v>6</v>
      </c>
      <c r="C78" s="18">
        <f>INDEX(all!C:C,MATCH(Final!D78,all!F:F,0))</f>
        <v>5</v>
      </c>
      <c r="D78" s="17" t="s">
        <v>176</v>
      </c>
      <c r="E78" s="18">
        <f>INDEX(all!E:E,MATCH(Final!D57,all!F:F,0))</f>
        <v>542934</v>
      </c>
      <c r="F78" s="16" t="s">
        <v>183</v>
      </c>
      <c r="G78" s="18" t="s">
        <v>93</v>
      </c>
      <c r="H78" s="18" t="s">
        <v>13</v>
      </c>
      <c r="I78" s="18" t="s">
        <v>184</v>
      </c>
      <c r="J78" s="18">
        <v>8.5</v>
      </c>
      <c r="K78" s="18">
        <f>INDEX(all!J:J,MATCH(Final!D78,all!F:F,0))</f>
        <v>12</v>
      </c>
      <c r="L78" s="18">
        <f>INDEX(all!K:K,MATCH(Final!D78,all!F:F,0))</f>
        <v>15</v>
      </c>
      <c r="M78" s="18">
        <f>COUNTIF(Final!D:D, D78)</f>
        <v>6</v>
      </c>
    </row>
    <row r="79" spans="1:13" s="18" customFormat="1" ht="17">
      <c r="A79" s="18" t="str">
        <f>INDEX(all!A:A,MATCH(Final!D79,all!F:F,0))</f>
        <v>J</v>
      </c>
      <c r="B79" s="18">
        <f>INDEX(all!B:B,MATCH(Final!D79,all!F:F,0))</f>
        <v>6</v>
      </c>
      <c r="C79" s="18">
        <f>INDEX(all!C:C,MATCH(Final!D79,all!F:F,0))</f>
        <v>5</v>
      </c>
      <c r="D79" s="17" t="s">
        <v>176</v>
      </c>
      <c r="E79" s="18">
        <f>INDEX(all!E:E,MATCH(Final!D58,all!F:F,0))</f>
        <v>542934</v>
      </c>
      <c r="F79" s="16" t="s">
        <v>185</v>
      </c>
      <c r="G79" s="18" t="s">
        <v>23</v>
      </c>
      <c r="H79" s="18" t="s">
        <v>60</v>
      </c>
      <c r="I79" s="18" t="s">
        <v>186</v>
      </c>
      <c r="J79" s="18">
        <v>8.5</v>
      </c>
      <c r="K79" s="18">
        <f>INDEX(all!J:J,MATCH(Final!D79,all!F:F,0))</f>
        <v>12</v>
      </c>
      <c r="L79" s="18">
        <f>INDEX(all!K:K,MATCH(Final!D79,all!F:F,0))</f>
        <v>15</v>
      </c>
      <c r="M79" s="18">
        <f>COUNTIF(Final!D:D, D79)</f>
        <v>6</v>
      </c>
    </row>
    <row r="80" spans="1:13" s="18" customFormat="1" ht="17">
      <c r="A80" s="18" t="str">
        <f>INDEX(all!A:A,MATCH(Final!D80,all!F:F,0))</f>
        <v>J</v>
      </c>
      <c r="B80" s="18">
        <f>INDEX(all!B:B,MATCH(Final!D80,all!F:F,0))</f>
        <v>6</v>
      </c>
      <c r="C80" s="18">
        <f>INDEX(all!C:C,MATCH(Final!D80,all!F:F,0))</f>
        <v>5</v>
      </c>
      <c r="D80" s="17" t="s">
        <v>176</v>
      </c>
      <c r="E80" s="18">
        <f>INDEX(all!E:E,MATCH(Final!D59,all!F:F,0))</f>
        <v>542934</v>
      </c>
      <c r="F80" s="16" t="s">
        <v>187</v>
      </c>
      <c r="G80" s="18" t="s">
        <v>67</v>
      </c>
      <c r="H80" s="18" t="s">
        <v>24</v>
      </c>
      <c r="I80" s="18" t="s">
        <v>188</v>
      </c>
      <c r="J80" s="18">
        <v>8.5</v>
      </c>
      <c r="K80" s="18">
        <f>INDEX(all!J:J,MATCH(Final!D80,all!F:F,0))</f>
        <v>12</v>
      </c>
      <c r="L80" s="18">
        <f>INDEX(all!K:K,MATCH(Final!D80,all!F:F,0))</f>
        <v>15</v>
      </c>
      <c r="M80" s="18">
        <f>COUNTIF(Final!D:D, D80)</f>
        <v>6</v>
      </c>
    </row>
    <row r="81" spans="1:13" s="18" customFormat="1" ht="17">
      <c r="A81" s="18" t="str">
        <f>INDEX(all!A:A,MATCH(Final!D81,all!F:F,0))</f>
        <v>J</v>
      </c>
      <c r="B81" s="18">
        <f>INDEX(all!B:B,MATCH(Final!D81,all!F:F,0))</f>
        <v>6</v>
      </c>
      <c r="C81" s="18">
        <f>INDEX(all!C:C,MATCH(Final!D81,all!F:F,0))</f>
        <v>5</v>
      </c>
      <c r="D81" s="17" t="s">
        <v>292</v>
      </c>
      <c r="E81" s="18">
        <f>INDEX(all!E:E,MATCH(Final!D60,all!F:F,0))</f>
        <v>542934</v>
      </c>
      <c r="F81" s="16" t="s">
        <v>293</v>
      </c>
      <c r="G81" s="18" t="s">
        <v>93</v>
      </c>
      <c r="H81" s="18" t="s">
        <v>64</v>
      </c>
      <c r="I81" s="18" t="s">
        <v>294</v>
      </c>
      <c r="J81" s="18">
        <v>8.5</v>
      </c>
      <c r="K81" s="18">
        <f>INDEX(all!J:J,MATCH(Final!D81,all!F:F,0))</f>
        <v>17</v>
      </c>
      <c r="L81" s="18">
        <f>INDEX(all!K:K,MATCH(Final!D81,all!F:F,0))</f>
        <v>18</v>
      </c>
      <c r="M81" s="18">
        <f>COUNTIF(Final!D:D, D81)</f>
        <v>4</v>
      </c>
    </row>
    <row r="82" spans="1:13" s="18" customFormat="1" ht="34">
      <c r="A82" s="18" t="str">
        <f>INDEX(all!A:A,MATCH(Final!D82,all!F:F,0))</f>
        <v>J</v>
      </c>
      <c r="B82" s="18">
        <f>INDEX(all!B:B,MATCH(Final!D82,all!F:F,0))</f>
        <v>6</v>
      </c>
      <c r="C82" s="18">
        <f>INDEX(all!C:C,MATCH(Final!D82,all!F:F,0))</f>
        <v>5</v>
      </c>
      <c r="D82" s="17" t="s">
        <v>292</v>
      </c>
      <c r="E82" s="18">
        <f>INDEX(all!E:E,MATCH(Final!D61,all!F:F,0))</f>
        <v>542934</v>
      </c>
      <c r="F82" s="16" t="s">
        <v>295</v>
      </c>
      <c r="G82" s="18" t="s">
        <v>93</v>
      </c>
      <c r="H82" s="18" t="s">
        <v>13</v>
      </c>
      <c r="I82" s="18" t="s">
        <v>296</v>
      </c>
      <c r="J82" s="18">
        <v>8.5</v>
      </c>
      <c r="K82" s="18">
        <f>INDEX(all!J:J,MATCH(Final!D82,all!F:F,0))</f>
        <v>17</v>
      </c>
      <c r="L82" s="18">
        <f>INDEX(all!K:K,MATCH(Final!D82,all!F:F,0))</f>
        <v>18</v>
      </c>
      <c r="M82" s="18">
        <f>COUNTIF(Final!D:D, D82)</f>
        <v>4</v>
      </c>
    </row>
    <row r="83" spans="1:13" s="18" customFormat="1" ht="17">
      <c r="A83" s="18" t="str">
        <f>INDEX(all!A:A,MATCH(Final!D83,all!F:F,0))</f>
        <v>J</v>
      </c>
      <c r="B83" s="18">
        <f>INDEX(all!B:B,MATCH(Final!D83,all!F:F,0))</f>
        <v>6</v>
      </c>
      <c r="C83" s="18">
        <f>INDEX(all!C:C,MATCH(Final!D83,all!F:F,0))</f>
        <v>5</v>
      </c>
      <c r="D83" s="17" t="s">
        <v>292</v>
      </c>
      <c r="E83" s="18">
        <f>INDEX(all!E:E,MATCH(Final!D62,all!F:F,0))</f>
        <v>542934</v>
      </c>
      <c r="F83" s="16" t="s">
        <v>297</v>
      </c>
      <c r="G83" s="18" t="s">
        <v>23</v>
      </c>
      <c r="H83" s="18" t="s">
        <v>60</v>
      </c>
      <c r="I83" s="18" t="s">
        <v>298</v>
      </c>
      <c r="J83" s="18">
        <v>8.5</v>
      </c>
      <c r="K83" s="18">
        <f>INDEX(all!J:J,MATCH(Final!D83,all!F:F,0))</f>
        <v>17</v>
      </c>
      <c r="L83" s="18">
        <f>INDEX(all!K:K,MATCH(Final!D83,all!F:F,0))</f>
        <v>18</v>
      </c>
      <c r="M83" s="18">
        <f>COUNTIF(Final!D:D, D83)</f>
        <v>4</v>
      </c>
    </row>
    <row r="84" spans="1:13" s="18" customFormat="1" ht="17">
      <c r="A84" s="18" t="str">
        <f>INDEX(all!A:A,MATCH(Final!D84,all!F:F,0))</f>
        <v>J</v>
      </c>
      <c r="B84" s="18">
        <f>INDEX(all!B:B,MATCH(Final!D84,all!F:F,0))</f>
        <v>6</v>
      </c>
      <c r="C84" s="18">
        <f>INDEX(all!C:C,MATCH(Final!D84,all!F:F,0))</f>
        <v>5</v>
      </c>
      <c r="D84" s="17" t="s">
        <v>292</v>
      </c>
      <c r="E84" s="18">
        <f>INDEX(all!E:E,MATCH(Final!D63,all!F:F,0))</f>
        <v>110989</v>
      </c>
      <c r="F84" s="16" t="s">
        <v>299</v>
      </c>
      <c r="G84" s="18" t="s">
        <v>67</v>
      </c>
      <c r="H84" s="18" t="s">
        <v>24</v>
      </c>
      <c r="I84" s="18" t="s">
        <v>188</v>
      </c>
      <c r="J84" s="18">
        <v>8.5</v>
      </c>
      <c r="K84" s="18">
        <f>INDEX(all!J:J,MATCH(Final!D84,all!F:F,0))</f>
        <v>17</v>
      </c>
      <c r="L84" s="18">
        <f>INDEX(all!K:K,MATCH(Final!D84,all!F:F,0))</f>
        <v>18</v>
      </c>
      <c r="M84" s="18">
        <f>COUNTIF(Final!D:D, D84)</f>
        <v>4</v>
      </c>
    </row>
    <row r="85" spans="1:13" s="18" customFormat="1" ht="34">
      <c r="A85" s="18" t="str">
        <f>INDEX(all!A:A,MATCH(Final!D85,all!F:F,0))</f>
        <v>J</v>
      </c>
      <c r="B85" s="18">
        <f>INDEX(all!B:B,MATCH(Final!D85,all!F:F,0))</f>
        <v>6</v>
      </c>
      <c r="C85" s="18">
        <f>INDEX(all!C:C,MATCH(Final!D85,all!F:F,0))</f>
        <v>12</v>
      </c>
      <c r="D85" s="17" t="s">
        <v>515</v>
      </c>
      <c r="E85" s="18">
        <f>INDEX(all!E:E,MATCH(Final!D64,all!F:F,0))</f>
        <v>542910</v>
      </c>
      <c r="F85" s="16" t="s">
        <v>516</v>
      </c>
      <c r="G85" s="18" t="s">
        <v>33</v>
      </c>
      <c r="H85" s="18" t="s">
        <v>53</v>
      </c>
      <c r="I85" s="18" t="s">
        <v>188</v>
      </c>
      <c r="J85" s="18">
        <v>0</v>
      </c>
      <c r="K85" s="18">
        <f>INDEX(all!J:J,MATCH(Final!D85,all!F:F,0))</f>
        <v>11</v>
      </c>
      <c r="L85" s="18">
        <f>INDEX(all!K:K,MATCH(Final!D85,all!F:F,0))</f>
        <v>16</v>
      </c>
      <c r="M85" s="18">
        <f>COUNTIF(Final!D:D, D85)</f>
        <v>1</v>
      </c>
    </row>
    <row r="86" spans="1:13" s="18" customFormat="1" ht="34">
      <c r="A86" s="18" t="str">
        <f>INDEX(all!A:A,MATCH(Final!D86,all!F:F,0))</f>
        <v>J</v>
      </c>
      <c r="B86" s="18">
        <f>INDEX(all!B:B,MATCH(Final!D86,all!F:F,0))</f>
        <v>8</v>
      </c>
      <c r="C86" s="18">
        <f>INDEX(all!C:C,MATCH(Final!D86,all!F:F,0))</f>
        <v>4</v>
      </c>
      <c r="D86" s="17" t="s">
        <v>26</v>
      </c>
      <c r="E86" s="18">
        <f>INDEX(all!E:E,MATCH(Final!D66,all!F:F,0))</f>
        <v>690410</v>
      </c>
      <c r="F86" s="16" t="s">
        <v>27</v>
      </c>
      <c r="G86" s="18" t="s">
        <v>28</v>
      </c>
      <c r="H86" s="18" t="s">
        <v>13</v>
      </c>
      <c r="I86" s="18" t="s">
        <v>29</v>
      </c>
      <c r="J86" s="18">
        <v>0.5</v>
      </c>
      <c r="K86" s="18">
        <f>INDEX(all!J:J,MATCH(Final!D86,all!F:F,0))</f>
        <v>20</v>
      </c>
      <c r="L86" s="18">
        <f>INDEX(all!K:K,MATCH(Final!D86,all!F:F,0))</f>
        <v>21</v>
      </c>
      <c r="M86" s="18">
        <f>COUNTIF(Final!D:D, D86)</f>
        <v>3</v>
      </c>
    </row>
    <row r="87" spans="1:13" s="18" customFormat="1" ht="51">
      <c r="A87" s="18" t="str">
        <f>INDEX(all!A:A,MATCH(Final!D87,all!F:F,0))</f>
        <v>J</v>
      </c>
      <c r="B87" s="18">
        <f>INDEX(all!B:B,MATCH(Final!D87,all!F:F,0))</f>
        <v>8</v>
      </c>
      <c r="C87" s="18">
        <f>INDEX(all!C:C,MATCH(Final!D87,all!F:F,0))</f>
        <v>4</v>
      </c>
      <c r="D87" s="17" t="s">
        <v>26</v>
      </c>
      <c r="E87" s="18" t="e">
        <f>INDEX(all!E:E,MATCH(Final!#REF!,all!F:F,0))</f>
        <v>#REF!</v>
      </c>
      <c r="F87" s="16" t="s">
        <v>30</v>
      </c>
      <c r="G87" s="18" t="s">
        <v>12</v>
      </c>
      <c r="H87" s="18" t="s">
        <v>13</v>
      </c>
      <c r="I87" s="18" t="s">
        <v>31</v>
      </c>
      <c r="J87" s="18">
        <v>0.5</v>
      </c>
      <c r="K87" s="18">
        <f>INDEX(all!J:J,MATCH(Final!D87,all!F:F,0))</f>
        <v>20</v>
      </c>
      <c r="L87" s="18">
        <f>INDEX(all!K:K,MATCH(Final!D87,all!F:F,0))</f>
        <v>21</v>
      </c>
      <c r="M87" s="18">
        <f>COUNTIF(Final!D:D, D87)</f>
        <v>3</v>
      </c>
    </row>
    <row r="88" spans="1:13" s="18" customFormat="1" ht="34">
      <c r="A88" s="18" t="str">
        <f>INDEX(all!A:A,MATCH(Final!D88,all!F:F,0))</f>
        <v>J</v>
      </c>
      <c r="B88" s="18">
        <f>INDEX(all!B:B,MATCH(Final!D88,all!F:F,0))</f>
        <v>8</v>
      </c>
      <c r="C88" s="18">
        <f>INDEX(all!C:C,MATCH(Final!D88,all!F:F,0))</f>
        <v>4</v>
      </c>
      <c r="D88" s="17" t="s">
        <v>26</v>
      </c>
      <c r="E88" s="18" t="e">
        <f>INDEX(all!E:E,MATCH(Final!#REF!,all!F:F,0))</f>
        <v>#REF!</v>
      </c>
      <c r="F88" s="16" t="s">
        <v>32</v>
      </c>
      <c r="G88" s="18" t="s">
        <v>33</v>
      </c>
      <c r="H88" s="18" t="s">
        <v>13</v>
      </c>
      <c r="I88" s="18" t="s">
        <v>34</v>
      </c>
      <c r="J88" s="18">
        <v>0.5</v>
      </c>
      <c r="K88" s="18">
        <f>INDEX(all!J:J,MATCH(Final!D88,all!F:F,0))</f>
        <v>20</v>
      </c>
      <c r="L88" s="18">
        <f>INDEX(all!K:K,MATCH(Final!D88,all!F:F,0))</f>
        <v>21</v>
      </c>
      <c r="M88" s="18">
        <f>COUNTIF(Final!D:D, D88)</f>
        <v>3</v>
      </c>
    </row>
    <row r="89" spans="1:13" s="18" customFormat="1" ht="51">
      <c r="A89" s="18" t="str">
        <f>INDEX(all!A:A,MATCH(Final!D89,all!F:F,0))</f>
        <v>J</v>
      </c>
      <c r="B89" s="18">
        <f>INDEX(all!B:B,MATCH(Final!D89,all!F:F,0))</f>
        <v>8</v>
      </c>
      <c r="C89" s="18">
        <f>INDEX(all!C:C,MATCH(Final!D89,all!F:F,0))</f>
        <v>4</v>
      </c>
      <c r="D89" s="17" t="s">
        <v>121</v>
      </c>
      <c r="E89" s="18">
        <f>INDEX(all!E:E,MATCH(Final!D67,all!F:F,0))</f>
        <v>622117</v>
      </c>
      <c r="F89" s="16" t="s">
        <v>122</v>
      </c>
      <c r="G89" s="18" t="s">
        <v>28</v>
      </c>
      <c r="H89" s="18" t="s">
        <v>13</v>
      </c>
      <c r="I89" s="18" t="s">
        <v>29</v>
      </c>
      <c r="J89" s="18">
        <v>0.5</v>
      </c>
      <c r="K89" s="18">
        <f>INDEX(all!J:J,MATCH(Final!D89,all!F:F,0))</f>
        <v>9</v>
      </c>
      <c r="L89" s="18">
        <f>INDEX(all!K:K,MATCH(Final!D89,all!F:F,0))</f>
        <v>17</v>
      </c>
      <c r="M89" s="18">
        <f>COUNTIF(Final!D:D, D89)</f>
        <v>3</v>
      </c>
    </row>
    <row r="90" spans="1:13" s="18" customFormat="1" ht="34">
      <c r="A90" s="18" t="str">
        <f>INDEX(all!A:A,MATCH(Final!D90,all!F:F,0))</f>
        <v>J</v>
      </c>
      <c r="B90" s="18">
        <f>INDEX(all!B:B,MATCH(Final!D90,all!F:F,0))</f>
        <v>8</v>
      </c>
      <c r="C90" s="18">
        <f>INDEX(all!C:C,MATCH(Final!D90,all!F:F,0))</f>
        <v>4</v>
      </c>
      <c r="D90" s="17" t="s">
        <v>121</v>
      </c>
      <c r="E90" s="18">
        <f>INDEX(all!E:E,MATCH(Final!D68,all!F:F,0))</f>
        <v>622117</v>
      </c>
      <c r="F90" s="16" t="s">
        <v>123</v>
      </c>
      <c r="G90" s="18" t="s">
        <v>12</v>
      </c>
      <c r="H90" s="18" t="s">
        <v>13</v>
      </c>
      <c r="I90" s="18" t="s">
        <v>124</v>
      </c>
      <c r="J90" s="18">
        <v>0.5</v>
      </c>
      <c r="K90" s="18">
        <f>INDEX(all!J:J,MATCH(Final!D90,all!F:F,0))</f>
        <v>9</v>
      </c>
      <c r="L90" s="18">
        <f>INDEX(all!K:K,MATCH(Final!D90,all!F:F,0))</f>
        <v>17</v>
      </c>
      <c r="M90" s="18">
        <f>COUNTIF(Final!D:D, D90)</f>
        <v>3</v>
      </c>
    </row>
    <row r="91" spans="1:13" s="18" customFormat="1" ht="34">
      <c r="A91" s="18" t="str">
        <f>INDEX(all!A:A,MATCH(Final!D91,all!F:F,0))</f>
        <v>J</v>
      </c>
      <c r="B91" s="18">
        <f>INDEX(all!B:B,MATCH(Final!D91,all!F:F,0))</f>
        <v>8</v>
      </c>
      <c r="C91" s="18">
        <f>INDEX(all!C:C,MATCH(Final!D91,all!F:F,0))</f>
        <v>4</v>
      </c>
      <c r="D91" s="17" t="s">
        <v>121</v>
      </c>
      <c r="E91" s="18">
        <f>INDEX(all!E:E,MATCH(Final!D69,all!F:F,0))</f>
        <v>622117</v>
      </c>
      <c r="F91" s="16" t="s">
        <v>125</v>
      </c>
      <c r="G91" s="18" t="s">
        <v>33</v>
      </c>
      <c r="H91" s="18" t="s">
        <v>13</v>
      </c>
      <c r="I91" s="18" t="s">
        <v>34</v>
      </c>
      <c r="J91" s="18">
        <v>0.5</v>
      </c>
      <c r="K91" s="18">
        <f>INDEX(all!J:J,MATCH(Final!D91,all!F:F,0))</f>
        <v>9</v>
      </c>
      <c r="L91" s="18">
        <f>INDEX(all!K:K,MATCH(Final!D91,all!F:F,0))</f>
        <v>17</v>
      </c>
      <c r="M91" s="18">
        <f>COUNTIF(Final!D:D, D91)</f>
        <v>3</v>
      </c>
    </row>
    <row r="92" spans="1:13" s="18" customFormat="1" ht="17">
      <c r="A92" s="18" t="str">
        <f>INDEX(all!A:A,MATCH(Final!D92,all!F:F,0))</f>
        <v>J</v>
      </c>
      <c r="B92" s="18">
        <f>INDEX(all!B:B,MATCH(Final!D92,all!F:F,0))</f>
        <v>8</v>
      </c>
      <c r="C92" s="18">
        <f>INDEX(all!C:C,MATCH(Final!D92,all!F:F,0))</f>
        <v>6</v>
      </c>
      <c r="D92" s="17" t="s">
        <v>167</v>
      </c>
      <c r="E92" s="18">
        <f>INDEX(all!E:E,MATCH(Final!D70,all!F:F,0))</f>
        <v>135061</v>
      </c>
      <c r="F92" s="16" t="s">
        <v>168</v>
      </c>
      <c r="G92" s="18" t="s">
        <v>169</v>
      </c>
      <c r="H92" s="18" t="s">
        <v>24</v>
      </c>
      <c r="I92" s="18" t="s">
        <v>170</v>
      </c>
      <c r="J92" s="18">
        <v>0</v>
      </c>
      <c r="K92" s="18">
        <f>INDEX(all!J:J,MATCH(Final!D92,all!F:F,0))</f>
        <v>16</v>
      </c>
      <c r="L92" s="18">
        <f>INDEX(all!K:K,MATCH(Final!D92,all!F:F,0))</f>
        <v>15</v>
      </c>
      <c r="M92" s="18">
        <f>COUNTIF(Final!D:D, D92)</f>
        <v>1</v>
      </c>
    </row>
    <row r="93" spans="1:13" s="18" customFormat="1" ht="17">
      <c r="A93" s="18" t="str">
        <f>INDEX(all!A:A,MATCH(Final!D93,all!F:F,0))</f>
        <v>J</v>
      </c>
      <c r="B93" s="18">
        <f>INDEX(all!B:B,MATCH(Final!D93,all!F:F,0))</f>
        <v>8</v>
      </c>
      <c r="C93" s="18">
        <f>INDEX(all!C:C,MATCH(Final!D93,all!F:F,0))</f>
        <v>6</v>
      </c>
      <c r="D93" s="17" t="s">
        <v>705</v>
      </c>
      <c r="E93" s="18">
        <f>INDEX(all!E:E,MATCH(Final!D73,all!F:F,0))</f>
        <v>149231</v>
      </c>
      <c r="F93" s="16" t="s">
        <v>706</v>
      </c>
      <c r="G93" s="18" t="s">
        <v>169</v>
      </c>
      <c r="H93" s="18" t="s">
        <v>24</v>
      </c>
      <c r="I93" s="18" t="s">
        <v>707</v>
      </c>
      <c r="J93" s="18">
        <v>0</v>
      </c>
      <c r="K93" s="18">
        <f>INDEX(all!J:J,MATCH(Final!D93,all!F:F,0))</f>
        <v>6</v>
      </c>
      <c r="L93" s="18">
        <f>INDEX(all!K:K,MATCH(Final!D93,all!F:F,0))</f>
        <v>7</v>
      </c>
      <c r="M93" s="18">
        <f>COUNTIF(Final!D:D, D93)</f>
        <v>1</v>
      </c>
    </row>
    <row r="94" spans="1:13" s="18" customFormat="1" ht="51">
      <c r="A94" s="18" t="str">
        <f>INDEX(all!A:A,MATCH(Final!D94,all!F:F,0))</f>
        <v>J</v>
      </c>
      <c r="B94" s="18">
        <f>INDEX(all!B:B,MATCH(Final!D94,all!F:F,0))</f>
        <v>8</v>
      </c>
      <c r="C94" s="18">
        <f>INDEX(all!C:C,MATCH(Final!D94,all!F:F,0))</f>
        <v>7</v>
      </c>
      <c r="D94" s="17" t="s">
        <v>518</v>
      </c>
      <c r="E94" s="18">
        <f>INDEX(all!E:E,MATCH(Final!D71,all!F:F,0))</f>
        <v>135061</v>
      </c>
      <c r="F94" s="16" t="s">
        <v>519</v>
      </c>
      <c r="G94" s="18" t="s">
        <v>106</v>
      </c>
      <c r="H94" s="18" t="s">
        <v>53</v>
      </c>
      <c r="I94" s="18" t="s">
        <v>520</v>
      </c>
      <c r="J94" s="18">
        <v>4</v>
      </c>
      <c r="K94" s="18">
        <f>INDEX(all!J:J,MATCH(Final!D94,all!F:F,0))</f>
        <v>17</v>
      </c>
      <c r="L94" s="18">
        <f>INDEX(all!K:K,MATCH(Final!D94,all!F:F,0))</f>
        <v>19</v>
      </c>
      <c r="M94" s="18">
        <f>COUNTIF(Final!D:D, D94)</f>
        <v>1</v>
      </c>
    </row>
    <row r="95" spans="1:13" s="18" customFormat="1" ht="51">
      <c r="A95" s="18" t="str">
        <f>INDEX(all!A:A,MATCH(Final!D95,all!F:F,0))</f>
        <v>J</v>
      </c>
      <c r="B95" s="18">
        <f>INDEX(all!B:B,MATCH(Final!D95,all!F:F,0))</f>
        <v>8</v>
      </c>
      <c r="C95" s="18">
        <f>INDEX(all!C:C,MATCH(Final!D95,all!F:F,0))</f>
        <v>7</v>
      </c>
      <c r="D95" s="17" t="s">
        <v>642</v>
      </c>
      <c r="E95" s="18">
        <f>INDEX(all!E:E,MATCH(Final!D72,all!F:F,0))</f>
        <v>135061</v>
      </c>
      <c r="F95" s="16" t="s">
        <v>643</v>
      </c>
      <c r="G95" s="18" t="s">
        <v>106</v>
      </c>
      <c r="H95" s="18" t="s">
        <v>53</v>
      </c>
      <c r="I95" s="18" t="s">
        <v>644</v>
      </c>
      <c r="J95" s="18">
        <v>4</v>
      </c>
      <c r="K95" s="18">
        <f>INDEX(all!J:J,MATCH(Final!D95,all!F:F,0))</f>
        <v>8</v>
      </c>
      <c r="L95" s="18">
        <f>INDEX(all!K:K,MATCH(Final!D95,all!F:F,0))</f>
        <v>9</v>
      </c>
      <c r="M95" s="18">
        <f>COUNTIF(Final!D:D, D95)</f>
        <v>1</v>
      </c>
    </row>
    <row r="96" spans="1:13" s="18" customFormat="1" ht="34">
      <c r="B96" s="18">
        <f>INDEX(all!B:B,MATCH(Final!D96,all!F:F,0))</f>
        <v>2</v>
      </c>
      <c r="C96" s="18">
        <f>INDEX(all!C:C,MATCH(Final!D96,all!F:F,0))</f>
        <v>4</v>
      </c>
      <c r="D96" s="17" t="s">
        <v>200</v>
      </c>
      <c r="E96" s="18">
        <f>INDEX(all!E:E,MATCH(Final!D5,all!F:F,0))</f>
        <v>157782</v>
      </c>
      <c r="F96" s="16" t="s">
        <v>205</v>
      </c>
      <c r="G96" s="18" t="s">
        <v>28</v>
      </c>
      <c r="H96" s="18" t="s">
        <v>60</v>
      </c>
      <c r="I96" s="18" t="s">
        <v>206</v>
      </c>
      <c r="J96" s="18">
        <v>8</v>
      </c>
      <c r="K96" s="18">
        <f>INDEX(all!J:J,MATCH(Final!D96,all!F:F,0))</f>
        <v>11</v>
      </c>
      <c r="L96" s="18">
        <f>INDEX(all!K:K,MATCH(Final!D96,all!F:F,0))</f>
        <v>21</v>
      </c>
      <c r="M96" s="18">
        <f>COUNTIF(Final!D:D, D96)</f>
        <v>3</v>
      </c>
    </row>
    <row r="97" spans="10:10">
      <c r="J97" s="18"/>
    </row>
  </sheetData>
  <sortState ref="A2:M97">
    <sortCondition ref="A2:A97"/>
    <sortCondition ref="B2:B97"/>
    <sortCondition ref="C2:C97"/>
  </sortState>
  <phoneticPr fontId="3" type="noConversion"/>
  <conditionalFormatting sqref="D50:D55">
    <cfRule type="duplicateValues" dxfId="0" priority="1"/>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6F823-575C-A54F-A83C-601684D3ED6D}">
  <dimension ref="A1:G262"/>
  <sheetViews>
    <sheetView workbookViewId="0">
      <selection activeCell="D4" sqref="D4"/>
    </sheetView>
  </sheetViews>
  <sheetFormatPr baseColWidth="10" defaultRowHeight="16"/>
  <cols>
    <col min="1" max="1" width="32.5" bestFit="1" customWidth="1"/>
    <col min="4" max="4" width="41.1640625" customWidth="1"/>
    <col min="7" max="7" width="30.1640625" bestFit="1" customWidth="1"/>
  </cols>
  <sheetData>
    <row r="1" spans="1:7">
      <c r="A1" t="s">
        <v>0</v>
      </c>
      <c r="B1" t="s">
        <v>1</v>
      </c>
      <c r="C1" t="s">
        <v>2</v>
      </c>
      <c r="D1" t="s">
        <v>3</v>
      </c>
      <c r="E1" t="s">
        <v>4</v>
      </c>
      <c r="F1" t="s">
        <v>5</v>
      </c>
      <c r="G1" t="s">
        <v>6</v>
      </c>
    </row>
    <row r="2" spans="1:7">
      <c r="A2" t="s">
        <v>126</v>
      </c>
      <c r="B2" t="s">
        <v>127</v>
      </c>
      <c r="C2">
        <v>16050001</v>
      </c>
      <c r="D2" t="s">
        <v>128</v>
      </c>
      <c r="E2" t="s">
        <v>67</v>
      </c>
      <c r="F2" t="s">
        <v>64</v>
      </c>
      <c r="G2" t="s">
        <v>129</v>
      </c>
    </row>
    <row r="3" spans="1:7">
      <c r="A3" t="s">
        <v>514</v>
      </c>
      <c r="B3" t="s">
        <v>515</v>
      </c>
      <c r="C3">
        <v>16050005</v>
      </c>
      <c r="D3" t="s">
        <v>516</v>
      </c>
      <c r="E3" t="s">
        <v>33</v>
      </c>
      <c r="F3" t="s">
        <v>53</v>
      </c>
      <c r="G3" t="s">
        <v>188</v>
      </c>
    </row>
    <row r="4" spans="1:7">
      <c r="A4" t="s">
        <v>479</v>
      </c>
      <c r="B4" t="s">
        <v>480</v>
      </c>
      <c r="C4">
        <v>16050002</v>
      </c>
      <c r="D4" t="s">
        <v>481</v>
      </c>
      <c r="E4" t="s">
        <v>106</v>
      </c>
      <c r="F4" t="s">
        <v>24</v>
      </c>
      <c r="G4" t="s">
        <v>482</v>
      </c>
    </row>
    <row r="5" spans="1:7">
      <c r="A5" t="s">
        <v>318</v>
      </c>
      <c r="B5" t="s">
        <v>319</v>
      </c>
      <c r="C5">
        <v>16050001</v>
      </c>
      <c r="D5" t="s">
        <v>320</v>
      </c>
      <c r="E5" t="s">
        <v>106</v>
      </c>
      <c r="F5" t="s">
        <v>24</v>
      </c>
      <c r="G5" t="s">
        <v>321</v>
      </c>
    </row>
    <row r="6" spans="1:7">
      <c r="A6" t="s">
        <v>318</v>
      </c>
      <c r="B6" t="s">
        <v>319</v>
      </c>
      <c r="C6">
        <v>16050001</v>
      </c>
      <c r="D6" t="s">
        <v>322</v>
      </c>
      <c r="E6" t="s">
        <v>28</v>
      </c>
      <c r="F6" t="s">
        <v>64</v>
      </c>
      <c r="G6" t="s">
        <v>323</v>
      </c>
    </row>
    <row r="7" spans="1:7">
      <c r="A7" t="s">
        <v>318</v>
      </c>
      <c r="B7" t="s">
        <v>319</v>
      </c>
      <c r="C7">
        <v>16050001</v>
      </c>
      <c r="D7" t="s">
        <v>324</v>
      </c>
      <c r="E7" t="s">
        <v>239</v>
      </c>
      <c r="F7" t="s">
        <v>64</v>
      </c>
      <c r="G7" t="s">
        <v>325</v>
      </c>
    </row>
    <row r="8" spans="1:7">
      <c r="A8" t="s">
        <v>175</v>
      </c>
      <c r="B8" t="s">
        <v>176</v>
      </c>
      <c r="C8">
        <v>16050005</v>
      </c>
      <c r="D8" t="s">
        <v>177</v>
      </c>
      <c r="E8" t="s">
        <v>67</v>
      </c>
      <c r="F8" t="s">
        <v>64</v>
      </c>
      <c r="G8" t="s">
        <v>178</v>
      </c>
    </row>
    <row r="9" spans="1:7">
      <c r="A9" t="s">
        <v>175</v>
      </c>
      <c r="B9" t="s">
        <v>176</v>
      </c>
      <c r="C9">
        <v>16050005</v>
      </c>
      <c r="D9" t="s">
        <v>179</v>
      </c>
      <c r="E9" t="s">
        <v>63</v>
      </c>
      <c r="F9" t="s">
        <v>64</v>
      </c>
      <c r="G9" t="s">
        <v>180</v>
      </c>
    </row>
    <row r="10" spans="1:7">
      <c r="A10" t="s">
        <v>175</v>
      </c>
      <c r="B10" t="s">
        <v>176</v>
      </c>
      <c r="C10">
        <v>16050005</v>
      </c>
      <c r="D10" t="s">
        <v>181</v>
      </c>
      <c r="E10" t="s">
        <v>93</v>
      </c>
      <c r="F10" t="s">
        <v>64</v>
      </c>
      <c r="G10" t="s">
        <v>182</v>
      </c>
    </row>
    <row r="11" spans="1:7">
      <c r="A11" t="s">
        <v>175</v>
      </c>
      <c r="B11" t="s">
        <v>176</v>
      </c>
      <c r="C11">
        <v>16050005</v>
      </c>
      <c r="D11" t="s">
        <v>183</v>
      </c>
      <c r="E11" t="s">
        <v>93</v>
      </c>
      <c r="F11" t="s">
        <v>13</v>
      </c>
      <c r="G11" t="s">
        <v>184</v>
      </c>
    </row>
    <row r="12" spans="1:7">
      <c r="A12" t="s">
        <v>175</v>
      </c>
      <c r="B12" t="s">
        <v>176</v>
      </c>
      <c r="C12">
        <v>16050005</v>
      </c>
      <c r="D12" t="s">
        <v>185</v>
      </c>
      <c r="E12" t="s">
        <v>23</v>
      </c>
      <c r="F12" t="s">
        <v>60</v>
      </c>
      <c r="G12" t="s">
        <v>186</v>
      </c>
    </row>
    <row r="13" spans="1:7">
      <c r="A13" t="s">
        <v>175</v>
      </c>
      <c r="B13" t="s">
        <v>176</v>
      </c>
      <c r="C13">
        <v>16050005</v>
      </c>
      <c r="D13" t="s">
        <v>187</v>
      </c>
      <c r="E13" t="s">
        <v>67</v>
      </c>
      <c r="F13" t="s">
        <v>24</v>
      </c>
      <c r="G13" t="s">
        <v>188</v>
      </c>
    </row>
    <row r="14" spans="1:7">
      <c r="A14" t="s">
        <v>653</v>
      </c>
      <c r="B14" t="s">
        <v>654</v>
      </c>
      <c r="C14">
        <v>16050005</v>
      </c>
      <c r="D14" t="s">
        <v>655</v>
      </c>
      <c r="E14" t="s">
        <v>12</v>
      </c>
      <c r="F14" t="s">
        <v>13</v>
      </c>
      <c r="G14" t="s">
        <v>656</v>
      </c>
    </row>
    <row r="15" spans="1:7">
      <c r="A15" t="s">
        <v>423</v>
      </c>
      <c r="B15" t="s">
        <v>424</v>
      </c>
      <c r="C15">
        <v>16050002</v>
      </c>
      <c r="D15" t="s">
        <v>425</v>
      </c>
      <c r="E15" t="s">
        <v>23</v>
      </c>
      <c r="F15" t="s">
        <v>24</v>
      </c>
      <c r="G15" t="s">
        <v>426</v>
      </c>
    </row>
    <row r="16" spans="1:7">
      <c r="A16" t="s">
        <v>423</v>
      </c>
      <c r="B16" t="s">
        <v>424</v>
      </c>
      <c r="C16">
        <v>16050002</v>
      </c>
      <c r="D16" t="s">
        <v>427</v>
      </c>
      <c r="E16" t="s">
        <v>63</v>
      </c>
      <c r="F16" t="s">
        <v>24</v>
      </c>
      <c r="G16" t="s">
        <v>428</v>
      </c>
    </row>
    <row r="17" spans="1:7">
      <c r="A17" t="s">
        <v>423</v>
      </c>
      <c r="B17" t="s">
        <v>424</v>
      </c>
      <c r="C17">
        <v>16050002</v>
      </c>
      <c r="D17" t="s">
        <v>429</v>
      </c>
      <c r="E17" t="s">
        <v>28</v>
      </c>
      <c r="F17" t="s">
        <v>60</v>
      </c>
      <c r="G17" t="s">
        <v>430</v>
      </c>
    </row>
    <row r="18" spans="1:7">
      <c r="A18" t="s">
        <v>443</v>
      </c>
      <c r="B18" t="s">
        <v>444</v>
      </c>
      <c r="C18">
        <v>16050003</v>
      </c>
      <c r="D18" t="s">
        <v>445</v>
      </c>
      <c r="E18" t="s">
        <v>67</v>
      </c>
      <c r="F18" t="s">
        <v>64</v>
      </c>
      <c r="G18" t="s">
        <v>446</v>
      </c>
    </row>
    <row r="19" spans="1:7">
      <c r="A19" t="s">
        <v>55</v>
      </c>
      <c r="B19" t="s">
        <v>56</v>
      </c>
      <c r="C19">
        <v>16050009</v>
      </c>
      <c r="D19" t="s">
        <v>57</v>
      </c>
      <c r="E19" t="s">
        <v>23</v>
      </c>
      <c r="F19" t="s">
        <v>13</v>
      </c>
      <c r="G19" t="s">
        <v>58</v>
      </c>
    </row>
    <row r="20" spans="1:7">
      <c r="A20" t="s">
        <v>55</v>
      </c>
      <c r="B20" t="s">
        <v>56</v>
      </c>
      <c r="C20">
        <v>16050009</v>
      </c>
      <c r="D20" t="s">
        <v>59</v>
      </c>
      <c r="E20" t="s">
        <v>28</v>
      </c>
      <c r="F20" t="s">
        <v>60</v>
      </c>
      <c r="G20" t="s">
        <v>61</v>
      </c>
    </row>
    <row r="21" spans="1:7">
      <c r="A21" t="s">
        <v>55</v>
      </c>
      <c r="B21" t="s">
        <v>56</v>
      </c>
      <c r="C21">
        <v>16050009</v>
      </c>
      <c r="D21" t="s">
        <v>62</v>
      </c>
      <c r="E21" t="s">
        <v>63</v>
      </c>
      <c r="F21" t="s">
        <v>64</v>
      </c>
      <c r="G21" t="s">
        <v>65</v>
      </c>
    </row>
    <row r="22" spans="1:7">
      <c r="A22" t="s">
        <v>55</v>
      </c>
      <c r="B22" t="s">
        <v>56</v>
      </c>
      <c r="C22">
        <v>16050009</v>
      </c>
      <c r="D22" t="s">
        <v>66</v>
      </c>
      <c r="E22" t="s">
        <v>67</v>
      </c>
      <c r="F22" t="s">
        <v>64</v>
      </c>
      <c r="G22" t="s">
        <v>68</v>
      </c>
    </row>
    <row r="23" spans="1:7">
      <c r="A23" t="s">
        <v>601</v>
      </c>
      <c r="B23" t="s">
        <v>602</v>
      </c>
      <c r="C23">
        <v>16050012</v>
      </c>
      <c r="D23" t="s">
        <v>603</v>
      </c>
      <c r="E23" t="s">
        <v>42</v>
      </c>
      <c r="F23" t="s">
        <v>43</v>
      </c>
      <c r="G23" t="s">
        <v>604</v>
      </c>
    </row>
    <row r="24" spans="1:7">
      <c r="A24" t="s">
        <v>601</v>
      </c>
      <c r="B24" t="s">
        <v>602</v>
      </c>
      <c r="C24">
        <v>16050012</v>
      </c>
      <c r="D24" t="s">
        <v>605</v>
      </c>
      <c r="E24" t="s">
        <v>93</v>
      </c>
      <c r="F24" t="s">
        <v>60</v>
      </c>
      <c r="G24" t="s">
        <v>606</v>
      </c>
    </row>
    <row r="25" spans="1:7">
      <c r="A25" t="s">
        <v>166</v>
      </c>
      <c r="B25" t="s">
        <v>167</v>
      </c>
      <c r="C25">
        <v>16050006</v>
      </c>
      <c r="D25" t="s">
        <v>168</v>
      </c>
      <c r="E25" t="s">
        <v>169</v>
      </c>
      <c r="F25" t="s">
        <v>24</v>
      </c>
      <c r="G25" t="s">
        <v>170</v>
      </c>
    </row>
    <row r="26" spans="1:7">
      <c r="A26" t="s">
        <v>631</v>
      </c>
      <c r="B26" t="s">
        <v>632</v>
      </c>
      <c r="C26">
        <v>16050004</v>
      </c>
      <c r="D26" t="s">
        <v>633</v>
      </c>
      <c r="E26" t="s">
        <v>12</v>
      </c>
      <c r="F26" t="s">
        <v>24</v>
      </c>
      <c r="G26" t="s">
        <v>634</v>
      </c>
    </row>
    <row r="27" spans="1:7">
      <c r="A27" t="s">
        <v>631</v>
      </c>
      <c r="B27" t="s">
        <v>632</v>
      </c>
      <c r="C27">
        <v>16050004</v>
      </c>
      <c r="D27" t="s">
        <v>635</v>
      </c>
      <c r="E27" t="s">
        <v>63</v>
      </c>
      <c r="F27" t="s">
        <v>24</v>
      </c>
      <c r="G27" t="s">
        <v>636</v>
      </c>
    </row>
    <row r="28" spans="1:7">
      <c r="A28" t="s">
        <v>631</v>
      </c>
      <c r="B28" t="s">
        <v>632</v>
      </c>
      <c r="C28">
        <v>16050004</v>
      </c>
      <c r="D28" t="s">
        <v>637</v>
      </c>
      <c r="E28" t="s">
        <v>23</v>
      </c>
      <c r="F28" t="s">
        <v>43</v>
      </c>
      <c r="G28" t="s">
        <v>638</v>
      </c>
    </row>
    <row r="29" spans="1:7">
      <c r="A29" t="s">
        <v>199</v>
      </c>
      <c r="B29" t="s">
        <v>200</v>
      </c>
      <c r="C29">
        <v>16050001</v>
      </c>
      <c r="D29" t="s">
        <v>201</v>
      </c>
      <c r="E29" t="s">
        <v>28</v>
      </c>
      <c r="F29" t="s">
        <v>13</v>
      </c>
      <c r="G29" t="s">
        <v>202</v>
      </c>
    </row>
    <row r="30" spans="1:7">
      <c r="A30" t="s">
        <v>199</v>
      </c>
      <c r="B30" t="s">
        <v>200</v>
      </c>
      <c r="C30">
        <v>16050001</v>
      </c>
      <c r="D30" t="s">
        <v>203</v>
      </c>
      <c r="E30" t="s">
        <v>23</v>
      </c>
      <c r="F30" t="s">
        <v>13</v>
      </c>
      <c r="G30" t="s">
        <v>204</v>
      </c>
    </row>
    <row r="31" spans="1:7">
      <c r="A31" t="s">
        <v>199</v>
      </c>
      <c r="B31" t="s">
        <v>200</v>
      </c>
      <c r="C31">
        <v>16050001</v>
      </c>
      <c r="D31" t="s">
        <v>205</v>
      </c>
      <c r="E31" t="s">
        <v>28</v>
      </c>
      <c r="F31" t="s">
        <v>60</v>
      </c>
      <c r="G31" t="s">
        <v>206</v>
      </c>
    </row>
    <row r="32" spans="1:7">
      <c r="A32" t="s">
        <v>483</v>
      </c>
      <c r="B32" t="s">
        <v>484</v>
      </c>
      <c r="C32">
        <v>16050011</v>
      </c>
      <c r="D32" t="s">
        <v>485</v>
      </c>
      <c r="E32" t="s">
        <v>82</v>
      </c>
      <c r="F32" t="s">
        <v>13</v>
      </c>
      <c r="G32" t="s">
        <v>486</v>
      </c>
    </row>
    <row r="33" spans="1:7">
      <c r="A33" t="s">
        <v>340</v>
      </c>
      <c r="B33" t="s">
        <v>341</v>
      </c>
      <c r="C33">
        <v>16050004</v>
      </c>
      <c r="D33" t="s">
        <v>342</v>
      </c>
      <c r="E33" t="s">
        <v>12</v>
      </c>
      <c r="F33" t="s">
        <v>24</v>
      </c>
      <c r="G33" t="s">
        <v>343</v>
      </c>
    </row>
    <row r="34" spans="1:7">
      <c r="A34" t="s">
        <v>340</v>
      </c>
      <c r="B34" t="s">
        <v>341</v>
      </c>
      <c r="C34">
        <v>16050004</v>
      </c>
      <c r="D34" t="s">
        <v>344</v>
      </c>
      <c r="E34" t="s">
        <v>101</v>
      </c>
      <c r="F34" t="s">
        <v>24</v>
      </c>
      <c r="G34" t="s">
        <v>345</v>
      </c>
    </row>
    <row r="35" spans="1:7">
      <c r="A35" t="s">
        <v>340</v>
      </c>
      <c r="B35" t="s">
        <v>341</v>
      </c>
      <c r="C35">
        <v>16050004</v>
      </c>
      <c r="D35" t="s">
        <v>346</v>
      </c>
      <c r="E35" t="s">
        <v>347</v>
      </c>
      <c r="F35" t="s">
        <v>24</v>
      </c>
      <c r="G35" t="s">
        <v>348</v>
      </c>
    </row>
    <row r="36" spans="1:7">
      <c r="A36" t="s">
        <v>340</v>
      </c>
      <c r="B36" t="s">
        <v>341</v>
      </c>
      <c r="C36">
        <v>16050004</v>
      </c>
      <c r="D36" t="s">
        <v>349</v>
      </c>
      <c r="E36" t="s">
        <v>28</v>
      </c>
      <c r="F36" t="s">
        <v>60</v>
      </c>
      <c r="G36" t="s">
        <v>350</v>
      </c>
    </row>
    <row r="37" spans="1:7">
      <c r="A37" t="s">
        <v>641</v>
      </c>
      <c r="B37" t="s">
        <v>642</v>
      </c>
      <c r="C37">
        <v>16050006</v>
      </c>
      <c r="D37" t="s">
        <v>643</v>
      </c>
      <c r="E37" t="s">
        <v>106</v>
      </c>
      <c r="F37" t="s">
        <v>53</v>
      </c>
      <c r="G37" t="s">
        <v>644</v>
      </c>
    </row>
    <row r="38" spans="1:7">
      <c r="A38" t="s">
        <v>246</v>
      </c>
      <c r="B38" t="s">
        <v>247</v>
      </c>
      <c r="C38">
        <v>16050001</v>
      </c>
      <c r="D38" t="s">
        <v>248</v>
      </c>
      <c r="E38" t="s">
        <v>106</v>
      </c>
      <c r="F38" t="s">
        <v>24</v>
      </c>
      <c r="G38" t="s">
        <v>249</v>
      </c>
    </row>
    <row r="39" spans="1:7">
      <c r="A39" t="s">
        <v>246</v>
      </c>
      <c r="B39" t="s">
        <v>247</v>
      </c>
      <c r="C39">
        <v>16050001</v>
      </c>
      <c r="D39" t="s">
        <v>250</v>
      </c>
      <c r="E39" t="s">
        <v>28</v>
      </c>
      <c r="F39" t="s">
        <v>64</v>
      </c>
      <c r="G39" t="s">
        <v>251</v>
      </c>
    </row>
    <row r="40" spans="1:7">
      <c r="A40" t="s">
        <v>246</v>
      </c>
      <c r="B40" t="s">
        <v>247</v>
      </c>
      <c r="C40">
        <v>16050001</v>
      </c>
      <c r="D40" t="s">
        <v>252</v>
      </c>
      <c r="E40" t="s">
        <v>239</v>
      </c>
      <c r="F40" t="s">
        <v>64</v>
      </c>
      <c r="G40" t="s">
        <v>129</v>
      </c>
    </row>
    <row r="41" spans="1:7">
      <c r="A41" t="s">
        <v>220</v>
      </c>
      <c r="B41" t="s">
        <v>221</v>
      </c>
      <c r="C41">
        <v>16050010</v>
      </c>
      <c r="D41" t="s">
        <v>222</v>
      </c>
      <c r="E41" t="s">
        <v>93</v>
      </c>
      <c r="F41" t="s">
        <v>13</v>
      </c>
      <c r="G41" t="s">
        <v>223</v>
      </c>
    </row>
    <row r="42" spans="1:7">
      <c r="A42" t="s">
        <v>9</v>
      </c>
      <c r="B42" t="s">
        <v>10</v>
      </c>
      <c r="C42">
        <v>16050005</v>
      </c>
      <c r="D42" t="s">
        <v>11</v>
      </c>
      <c r="E42" t="s">
        <v>12</v>
      </c>
      <c r="F42" t="s">
        <v>13</v>
      </c>
      <c r="G42" t="s">
        <v>14</v>
      </c>
    </row>
    <row r="43" spans="1:7">
      <c r="A43" t="s">
        <v>687</v>
      </c>
      <c r="B43" t="s">
        <v>688</v>
      </c>
      <c r="C43">
        <v>16050010</v>
      </c>
      <c r="D43" t="s">
        <v>689</v>
      </c>
      <c r="E43" t="s">
        <v>93</v>
      </c>
      <c r="F43" t="s">
        <v>24</v>
      </c>
      <c r="G43" t="s">
        <v>690</v>
      </c>
    </row>
    <row r="44" spans="1:7">
      <c r="A44" t="s">
        <v>545</v>
      </c>
      <c r="B44" t="s">
        <v>546</v>
      </c>
      <c r="C44">
        <v>16050008</v>
      </c>
      <c r="D44" t="s">
        <v>547</v>
      </c>
      <c r="E44" t="s">
        <v>411</v>
      </c>
      <c r="F44" t="s">
        <v>13</v>
      </c>
      <c r="G44" t="s">
        <v>548</v>
      </c>
    </row>
    <row r="45" spans="1:7">
      <c r="A45" t="s">
        <v>545</v>
      </c>
      <c r="B45" t="s">
        <v>546</v>
      </c>
      <c r="C45">
        <v>16050008</v>
      </c>
      <c r="D45" t="s">
        <v>549</v>
      </c>
      <c r="E45" t="s">
        <v>12</v>
      </c>
      <c r="F45" t="s">
        <v>64</v>
      </c>
      <c r="G45" t="s">
        <v>550</v>
      </c>
    </row>
    <row r="46" spans="1:7">
      <c r="A46" t="s">
        <v>545</v>
      </c>
      <c r="B46" t="s">
        <v>546</v>
      </c>
      <c r="C46">
        <v>16050008</v>
      </c>
      <c r="D46" t="s">
        <v>551</v>
      </c>
      <c r="E46" t="s">
        <v>411</v>
      </c>
      <c r="F46" t="s">
        <v>64</v>
      </c>
      <c r="G46" t="s">
        <v>552</v>
      </c>
    </row>
    <row r="47" spans="1:7">
      <c r="A47" t="s">
        <v>405</v>
      </c>
      <c r="B47" t="s">
        <v>406</v>
      </c>
      <c r="C47">
        <v>16050008</v>
      </c>
      <c r="D47" t="s">
        <v>407</v>
      </c>
      <c r="E47" t="s">
        <v>28</v>
      </c>
      <c r="F47" t="s">
        <v>64</v>
      </c>
      <c r="G47" t="s">
        <v>98</v>
      </c>
    </row>
    <row r="48" spans="1:7">
      <c r="A48" t="s">
        <v>405</v>
      </c>
      <c r="B48" t="s">
        <v>406</v>
      </c>
      <c r="C48">
        <v>16050008</v>
      </c>
      <c r="D48" t="s">
        <v>408</v>
      </c>
      <c r="E48" t="s">
        <v>67</v>
      </c>
      <c r="F48" t="s">
        <v>64</v>
      </c>
      <c r="G48" t="s">
        <v>409</v>
      </c>
    </row>
    <row r="49" spans="1:7">
      <c r="A49" t="s">
        <v>405</v>
      </c>
      <c r="B49" t="s">
        <v>406</v>
      </c>
      <c r="C49">
        <v>16050008</v>
      </c>
      <c r="D49" t="s">
        <v>410</v>
      </c>
      <c r="E49" t="s">
        <v>411</v>
      </c>
      <c r="F49" t="s">
        <v>64</v>
      </c>
      <c r="G49" t="s">
        <v>412</v>
      </c>
    </row>
    <row r="50" spans="1:7">
      <c r="A50" t="s">
        <v>405</v>
      </c>
      <c r="B50" t="s">
        <v>406</v>
      </c>
      <c r="C50">
        <v>16050008</v>
      </c>
      <c r="D50" t="s">
        <v>413</v>
      </c>
      <c r="E50" t="s">
        <v>169</v>
      </c>
      <c r="F50" t="s">
        <v>64</v>
      </c>
      <c r="G50" t="s">
        <v>414</v>
      </c>
    </row>
    <row r="51" spans="1:7">
      <c r="A51" t="s">
        <v>39</v>
      </c>
      <c r="B51" t="s">
        <v>40</v>
      </c>
      <c r="C51">
        <v>16050012</v>
      </c>
      <c r="D51" t="s">
        <v>41</v>
      </c>
      <c r="E51" t="s">
        <v>42</v>
      </c>
      <c r="F51" t="s">
        <v>43</v>
      </c>
      <c r="G51" t="s">
        <v>44</v>
      </c>
    </row>
    <row r="52" spans="1:7">
      <c r="A52" t="s">
        <v>681</v>
      </c>
      <c r="B52" t="s">
        <v>682</v>
      </c>
      <c r="C52">
        <v>16050002</v>
      </c>
      <c r="D52" t="s">
        <v>683</v>
      </c>
      <c r="E52" t="s">
        <v>93</v>
      </c>
      <c r="F52" t="s">
        <v>60</v>
      </c>
      <c r="G52" t="s">
        <v>684</v>
      </c>
    </row>
    <row r="53" spans="1:7">
      <c r="A53" t="s">
        <v>95</v>
      </c>
      <c r="B53" t="s">
        <v>96</v>
      </c>
      <c r="C53">
        <v>16050008</v>
      </c>
      <c r="D53" t="s">
        <v>97</v>
      </c>
      <c r="E53" t="s">
        <v>28</v>
      </c>
      <c r="F53" t="s">
        <v>64</v>
      </c>
      <c r="G53" t="s">
        <v>98</v>
      </c>
    </row>
    <row r="54" spans="1:7">
      <c r="A54" t="s">
        <v>357</v>
      </c>
      <c r="B54" t="s">
        <v>358</v>
      </c>
      <c r="C54">
        <v>16050011</v>
      </c>
      <c r="D54" t="s">
        <v>359</v>
      </c>
      <c r="E54" t="s">
        <v>82</v>
      </c>
      <c r="F54" t="s">
        <v>24</v>
      </c>
      <c r="G54" t="s">
        <v>360</v>
      </c>
    </row>
    <row r="55" spans="1:7">
      <c r="A55" t="s">
        <v>304</v>
      </c>
      <c r="B55" t="s">
        <v>305</v>
      </c>
      <c r="C55">
        <v>16050011</v>
      </c>
      <c r="D55" t="s">
        <v>306</v>
      </c>
      <c r="E55" t="s">
        <v>218</v>
      </c>
      <c r="F55" t="s">
        <v>43</v>
      </c>
      <c r="G55" t="s">
        <v>307</v>
      </c>
    </row>
    <row r="56" spans="1:7">
      <c r="A56" t="s">
        <v>79</v>
      </c>
      <c r="B56" t="s">
        <v>80</v>
      </c>
      <c r="C56">
        <v>16050008</v>
      </c>
      <c r="D56" t="s">
        <v>81</v>
      </c>
      <c r="E56" t="s">
        <v>82</v>
      </c>
      <c r="F56" t="s">
        <v>53</v>
      </c>
      <c r="G56" t="s">
        <v>83</v>
      </c>
    </row>
    <row r="57" spans="1:7">
      <c r="A57" t="s">
        <v>273</v>
      </c>
      <c r="B57" t="s">
        <v>274</v>
      </c>
      <c r="C57">
        <v>16050009</v>
      </c>
      <c r="D57" t="s">
        <v>275</v>
      </c>
      <c r="E57" t="s">
        <v>23</v>
      </c>
      <c r="F57" t="s">
        <v>13</v>
      </c>
      <c r="G57" t="s">
        <v>276</v>
      </c>
    </row>
    <row r="58" spans="1:7">
      <c r="A58" t="s">
        <v>273</v>
      </c>
      <c r="B58" t="s">
        <v>274</v>
      </c>
      <c r="C58">
        <v>16050009</v>
      </c>
      <c r="D58" t="s">
        <v>277</v>
      </c>
      <c r="E58" t="s">
        <v>28</v>
      </c>
      <c r="F58" t="s">
        <v>60</v>
      </c>
      <c r="G58" t="s">
        <v>278</v>
      </c>
    </row>
    <row r="59" spans="1:7">
      <c r="A59" t="s">
        <v>273</v>
      </c>
      <c r="B59" t="s">
        <v>274</v>
      </c>
      <c r="C59">
        <v>16050009</v>
      </c>
      <c r="D59" t="s">
        <v>279</v>
      </c>
      <c r="E59" t="s">
        <v>63</v>
      </c>
      <c r="F59" t="s">
        <v>64</v>
      </c>
      <c r="G59" t="s">
        <v>65</v>
      </c>
    </row>
    <row r="60" spans="1:7">
      <c r="A60" t="s">
        <v>273</v>
      </c>
      <c r="B60" t="s">
        <v>274</v>
      </c>
      <c r="C60">
        <v>16050009</v>
      </c>
      <c r="D60" t="s">
        <v>280</v>
      </c>
      <c r="E60" t="s">
        <v>67</v>
      </c>
      <c r="F60" t="s">
        <v>64</v>
      </c>
      <c r="G60" t="s">
        <v>68</v>
      </c>
    </row>
    <row r="61" spans="1:7">
      <c r="A61" t="s">
        <v>213</v>
      </c>
      <c r="B61" t="s">
        <v>214</v>
      </c>
      <c r="C61">
        <v>16050001</v>
      </c>
      <c r="D61" t="s">
        <v>215</v>
      </c>
      <c r="E61" t="s">
        <v>23</v>
      </c>
      <c r="F61" t="s">
        <v>43</v>
      </c>
      <c r="G61" t="s">
        <v>216</v>
      </c>
    </row>
    <row r="62" spans="1:7">
      <c r="A62" t="s">
        <v>213</v>
      </c>
      <c r="B62" t="s">
        <v>214</v>
      </c>
      <c r="C62">
        <v>16050001</v>
      </c>
      <c r="D62" t="s">
        <v>217</v>
      </c>
      <c r="E62" t="s">
        <v>218</v>
      </c>
      <c r="F62" t="s">
        <v>53</v>
      </c>
      <c r="G62" t="s">
        <v>219</v>
      </c>
    </row>
    <row r="63" spans="1:7">
      <c r="A63" t="s">
        <v>465</v>
      </c>
      <c r="B63" t="s">
        <v>466</v>
      </c>
      <c r="C63">
        <v>16050011</v>
      </c>
      <c r="D63" t="s">
        <v>467</v>
      </c>
      <c r="E63" t="s">
        <v>94</v>
      </c>
      <c r="F63" t="s">
        <v>43</v>
      </c>
      <c r="G63" t="s">
        <v>468</v>
      </c>
    </row>
    <row r="64" spans="1:7">
      <c r="A64" t="s">
        <v>714</v>
      </c>
      <c r="B64" t="s">
        <v>715</v>
      </c>
      <c r="C64">
        <v>16050007</v>
      </c>
      <c r="D64" t="s">
        <v>716</v>
      </c>
      <c r="E64" t="s">
        <v>93</v>
      </c>
      <c r="F64" t="s">
        <v>53</v>
      </c>
      <c r="G64" t="s">
        <v>717</v>
      </c>
    </row>
    <row r="65" spans="1:7">
      <c r="A65" t="s">
        <v>569</v>
      </c>
      <c r="B65" t="s">
        <v>570</v>
      </c>
      <c r="C65">
        <v>16050001</v>
      </c>
      <c r="D65" t="s">
        <v>571</v>
      </c>
      <c r="E65" t="s">
        <v>28</v>
      </c>
      <c r="F65" t="s">
        <v>13</v>
      </c>
      <c r="G65" t="s">
        <v>572</v>
      </c>
    </row>
    <row r="66" spans="1:7">
      <c r="A66" t="s">
        <v>569</v>
      </c>
      <c r="B66" t="s">
        <v>570</v>
      </c>
      <c r="C66">
        <v>16050001</v>
      </c>
      <c r="D66" t="s">
        <v>573</v>
      </c>
      <c r="E66" t="s">
        <v>23</v>
      </c>
      <c r="F66" t="s">
        <v>13</v>
      </c>
      <c r="G66" t="s">
        <v>574</v>
      </c>
    </row>
    <row r="67" spans="1:7">
      <c r="A67" t="s">
        <v>487</v>
      </c>
      <c r="B67" t="s">
        <v>488</v>
      </c>
      <c r="C67">
        <v>16050002</v>
      </c>
      <c r="D67" t="s">
        <v>489</v>
      </c>
      <c r="E67" t="s">
        <v>67</v>
      </c>
      <c r="F67" t="s">
        <v>43</v>
      </c>
      <c r="G67" t="s">
        <v>490</v>
      </c>
    </row>
    <row r="68" spans="1:7">
      <c r="A68" t="s">
        <v>487</v>
      </c>
      <c r="B68" t="s">
        <v>488</v>
      </c>
      <c r="C68">
        <v>16050002</v>
      </c>
      <c r="D68" t="s">
        <v>491</v>
      </c>
      <c r="E68" t="s">
        <v>23</v>
      </c>
      <c r="F68" t="s">
        <v>43</v>
      </c>
      <c r="G68" t="s">
        <v>492</v>
      </c>
    </row>
    <row r="69" spans="1:7">
      <c r="A69" t="s">
        <v>487</v>
      </c>
      <c r="B69" t="s">
        <v>488</v>
      </c>
      <c r="C69">
        <v>16050002</v>
      </c>
      <c r="D69" t="s">
        <v>493</v>
      </c>
      <c r="E69" t="s">
        <v>106</v>
      </c>
      <c r="F69" t="s">
        <v>24</v>
      </c>
      <c r="G69" t="s">
        <v>494</v>
      </c>
    </row>
    <row r="70" spans="1:7">
      <c r="A70" t="s">
        <v>487</v>
      </c>
      <c r="B70" t="s">
        <v>488</v>
      </c>
      <c r="C70">
        <v>16050002</v>
      </c>
      <c r="D70" t="s">
        <v>495</v>
      </c>
      <c r="E70" t="s">
        <v>67</v>
      </c>
      <c r="F70" t="s">
        <v>64</v>
      </c>
      <c r="G70" t="s">
        <v>496</v>
      </c>
    </row>
    <row r="71" spans="1:7">
      <c r="A71" t="s">
        <v>487</v>
      </c>
      <c r="B71" t="s">
        <v>488</v>
      </c>
      <c r="C71">
        <v>16050002</v>
      </c>
      <c r="D71" t="s">
        <v>497</v>
      </c>
      <c r="E71" t="s">
        <v>94</v>
      </c>
      <c r="F71" t="s">
        <v>64</v>
      </c>
      <c r="G71" t="s">
        <v>498</v>
      </c>
    </row>
    <row r="72" spans="1:7">
      <c r="A72" t="s">
        <v>487</v>
      </c>
      <c r="B72" t="s">
        <v>488</v>
      </c>
      <c r="C72">
        <v>16050002</v>
      </c>
      <c r="D72" t="s">
        <v>499</v>
      </c>
      <c r="E72" t="s">
        <v>12</v>
      </c>
      <c r="F72" t="s">
        <v>64</v>
      </c>
      <c r="G72" t="s">
        <v>500</v>
      </c>
    </row>
    <row r="73" spans="1:7">
      <c r="A73" t="s">
        <v>615</v>
      </c>
      <c r="B73" t="s">
        <v>616</v>
      </c>
      <c r="C73">
        <v>16050012</v>
      </c>
      <c r="D73" t="s">
        <v>617</v>
      </c>
      <c r="E73" t="s">
        <v>63</v>
      </c>
      <c r="F73" t="s">
        <v>64</v>
      </c>
      <c r="G73" t="s">
        <v>618</v>
      </c>
    </row>
    <row r="74" spans="1:7">
      <c r="A74" t="s">
        <v>615</v>
      </c>
      <c r="B74" t="s">
        <v>616</v>
      </c>
      <c r="C74">
        <v>16050012</v>
      </c>
      <c r="D74" t="s">
        <v>619</v>
      </c>
      <c r="E74" t="s">
        <v>63</v>
      </c>
      <c r="F74" t="s">
        <v>64</v>
      </c>
      <c r="G74" t="s">
        <v>620</v>
      </c>
    </row>
    <row r="75" spans="1:7">
      <c r="A75" t="s">
        <v>49</v>
      </c>
      <c r="B75" t="s">
        <v>50</v>
      </c>
      <c r="C75">
        <v>16050003</v>
      </c>
      <c r="D75" t="s">
        <v>51</v>
      </c>
      <c r="E75" t="s">
        <v>52</v>
      </c>
      <c r="F75" t="s">
        <v>53</v>
      </c>
      <c r="G75" t="s">
        <v>54</v>
      </c>
    </row>
    <row r="76" spans="1:7">
      <c r="A76" t="s">
        <v>120</v>
      </c>
      <c r="B76" t="s">
        <v>121</v>
      </c>
      <c r="C76">
        <v>16050006</v>
      </c>
      <c r="D76" t="s">
        <v>122</v>
      </c>
      <c r="E76" t="s">
        <v>28</v>
      </c>
      <c r="F76" t="s">
        <v>13</v>
      </c>
      <c r="G76" t="s">
        <v>29</v>
      </c>
    </row>
    <row r="77" spans="1:7">
      <c r="A77" t="s">
        <v>120</v>
      </c>
      <c r="B77" t="s">
        <v>121</v>
      </c>
      <c r="C77">
        <v>16050006</v>
      </c>
      <c r="D77" t="s">
        <v>123</v>
      </c>
      <c r="E77" t="s">
        <v>12</v>
      </c>
      <c r="F77" t="s">
        <v>13</v>
      </c>
      <c r="G77" t="s">
        <v>124</v>
      </c>
    </row>
    <row r="78" spans="1:7">
      <c r="A78" t="s">
        <v>120</v>
      </c>
      <c r="B78" t="s">
        <v>121</v>
      </c>
      <c r="C78">
        <v>16050006</v>
      </c>
      <c r="D78" t="s">
        <v>125</v>
      </c>
      <c r="E78" t="s">
        <v>33</v>
      </c>
      <c r="F78" t="s">
        <v>13</v>
      </c>
      <c r="G78" t="s">
        <v>34</v>
      </c>
    </row>
    <row r="79" spans="1:7">
      <c r="A79" t="s">
        <v>529</v>
      </c>
      <c r="B79" t="s">
        <v>530</v>
      </c>
      <c r="C79">
        <v>16050002</v>
      </c>
      <c r="D79" t="s">
        <v>531</v>
      </c>
      <c r="E79" t="s">
        <v>106</v>
      </c>
      <c r="F79" t="s">
        <v>24</v>
      </c>
      <c r="G79" t="s">
        <v>532</v>
      </c>
    </row>
    <row r="80" spans="1:7">
      <c r="A80" t="s">
        <v>669</v>
      </c>
      <c r="B80" t="s">
        <v>670</v>
      </c>
      <c r="C80">
        <v>16050001</v>
      </c>
      <c r="D80" t="s">
        <v>671</v>
      </c>
      <c r="E80" t="s">
        <v>411</v>
      </c>
      <c r="F80" t="s">
        <v>43</v>
      </c>
      <c r="G80" t="s">
        <v>321</v>
      </c>
    </row>
    <row r="81" spans="1:7">
      <c r="A81" t="s">
        <v>669</v>
      </c>
      <c r="B81" t="s">
        <v>670</v>
      </c>
      <c r="C81">
        <v>16050001</v>
      </c>
      <c r="D81" t="s">
        <v>672</v>
      </c>
      <c r="E81" t="s">
        <v>101</v>
      </c>
      <c r="F81" t="s">
        <v>60</v>
      </c>
      <c r="G81" t="s">
        <v>673</v>
      </c>
    </row>
    <row r="82" spans="1:7">
      <c r="A82" t="s">
        <v>669</v>
      </c>
      <c r="B82" t="s">
        <v>670</v>
      </c>
      <c r="C82">
        <v>16050001</v>
      </c>
      <c r="D82" t="s">
        <v>674</v>
      </c>
      <c r="E82" t="s">
        <v>63</v>
      </c>
      <c r="F82" t="s">
        <v>60</v>
      </c>
      <c r="G82" t="s">
        <v>216</v>
      </c>
    </row>
    <row r="83" spans="1:7">
      <c r="A83" t="s">
        <v>669</v>
      </c>
      <c r="B83" t="s">
        <v>670</v>
      </c>
      <c r="C83">
        <v>16050001</v>
      </c>
      <c r="D83" t="s">
        <v>675</v>
      </c>
      <c r="E83" t="s">
        <v>63</v>
      </c>
      <c r="F83" t="s">
        <v>60</v>
      </c>
      <c r="G83" t="s">
        <v>676</v>
      </c>
    </row>
    <row r="84" spans="1:7">
      <c r="A84" t="s">
        <v>669</v>
      </c>
      <c r="B84" t="s">
        <v>670</v>
      </c>
      <c r="C84">
        <v>16050001</v>
      </c>
      <c r="D84" t="s">
        <v>677</v>
      </c>
      <c r="E84" t="s">
        <v>12</v>
      </c>
      <c r="F84" t="s">
        <v>60</v>
      </c>
      <c r="G84" t="s">
        <v>678</v>
      </c>
    </row>
    <row r="85" spans="1:7">
      <c r="A85" t="s">
        <v>669</v>
      </c>
      <c r="B85" t="s">
        <v>670</v>
      </c>
      <c r="C85">
        <v>16050001</v>
      </c>
      <c r="D85" t="s">
        <v>679</v>
      </c>
      <c r="E85" t="s">
        <v>23</v>
      </c>
      <c r="F85" t="s">
        <v>60</v>
      </c>
      <c r="G85" t="s">
        <v>680</v>
      </c>
    </row>
    <row r="86" spans="1:7">
      <c r="A86" t="s">
        <v>25</v>
      </c>
      <c r="B86" t="s">
        <v>26</v>
      </c>
      <c r="C86">
        <v>16050006</v>
      </c>
      <c r="D86" t="s">
        <v>27</v>
      </c>
      <c r="E86" t="s">
        <v>28</v>
      </c>
      <c r="F86" t="s">
        <v>13</v>
      </c>
      <c r="G86" t="s">
        <v>29</v>
      </c>
    </row>
    <row r="87" spans="1:7">
      <c r="A87" t="s">
        <v>25</v>
      </c>
      <c r="B87" t="s">
        <v>26</v>
      </c>
      <c r="C87">
        <v>16050006</v>
      </c>
      <c r="D87" t="s">
        <v>30</v>
      </c>
      <c r="E87" t="s">
        <v>12</v>
      </c>
      <c r="F87" t="s">
        <v>13</v>
      </c>
      <c r="G87" t="s">
        <v>31</v>
      </c>
    </row>
    <row r="88" spans="1:7">
      <c r="A88" t="s">
        <v>25</v>
      </c>
      <c r="B88" t="s">
        <v>26</v>
      </c>
      <c r="C88">
        <v>16050006</v>
      </c>
      <c r="D88" t="s">
        <v>32</v>
      </c>
      <c r="E88" t="s">
        <v>33</v>
      </c>
      <c r="F88" t="s">
        <v>13</v>
      </c>
      <c r="G88" t="s">
        <v>34</v>
      </c>
    </row>
    <row r="89" spans="1:7">
      <c r="A89" t="s">
        <v>535</v>
      </c>
      <c r="B89" t="s">
        <v>536</v>
      </c>
      <c r="C89">
        <v>16050002</v>
      </c>
      <c r="D89" t="s">
        <v>537</v>
      </c>
      <c r="E89" t="s">
        <v>67</v>
      </c>
      <c r="F89" t="s">
        <v>43</v>
      </c>
      <c r="G89" t="s">
        <v>490</v>
      </c>
    </row>
    <row r="90" spans="1:7">
      <c r="A90" t="s">
        <v>535</v>
      </c>
      <c r="B90" t="s">
        <v>536</v>
      </c>
      <c r="C90">
        <v>16050002</v>
      </c>
      <c r="D90" t="s">
        <v>538</v>
      </c>
      <c r="E90" t="s">
        <v>23</v>
      </c>
      <c r="F90" t="s">
        <v>43</v>
      </c>
      <c r="G90" t="s">
        <v>492</v>
      </c>
    </row>
    <row r="91" spans="1:7">
      <c r="A91" t="s">
        <v>535</v>
      </c>
      <c r="B91" t="s">
        <v>536</v>
      </c>
      <c r="C91">
        <v>16050002</v>
      </c>
      <c r="D91" t="s">
        <v>539</v>
      </c>
      <c r="E91" t="s">
        <v>106</v>
      </c>
      <c r="F91" t="s">
        <v>24</v>
      </c>
      <c r="G91" t="s">
        <v>494</v>
      </c>
    </row>
    <row r="92" spans="1:7">
      <c r="A92" t="s">
        <v>535</v>
      </c>
      <c r="B92" t="s">
        <v>536</v>
      </c>
      <c r="C92">
        <v>16050002</v>
      </c>
      <c r="D92" t="s">
        <v>540</v>
      </c>
      <c r="E92" t="s">
        <v>67</v>
      </c>
      <c r="F92" t="s">
        <v>64</v>
      </c>
      <c r="G92" t="s">
        <v>496</v>
      </c>
    </row>
    <row r="93" spans="1:7">
      <c r="A93" t="s">
        <v>535</v>
      </c>
      <c r="B93" t="s">
        <v>536</v>
      </c>
      <c r="C93">
        <v>16050002</v>
      </c>
      <c r="D93" t="s">
        <v>541</v>
      </c>
      <c r="E93" t="s">
        <v>94</v>
      </c>
      <c r="F93" t="s">
        <v>64</v>
      </c>
      <c r="G93" t="s">
        <v>498</v>
      </c>
    </row>
    <row r="94" spans="1:7">
      <c r="A94" t="s">
        <v>535</v>
      </c>
      <c r="B94" t="s">
        <v>536</v>
      </c>
      <c r="C94">
        <v>16050002</v>
      </c>
      <c r="D94" t="s">
        <v>542</v>
      </c>
      <c r="E94" t="s">
        <v>101</v>
      </c>
      <c r="F94" t="s">
        <v>64</v>
      </c>
      <c r="G94" t="s">
        <v>543</v>
      </c>
    </row>
    <row r="95" spans="1:7">
      <c r="A95" t="s">
        <v>535</v>
      </c>
      <c r="B95" t="s">
        <v>536</v>
      </c>
      <c r="C95">
        <v>16050002</v>
      </c>
      <c r="D95" t="s">
        <v>544</v>
      </c>
      <c r="E95" t="s">
        <v>12</v>
      </c>
      <c r="F95" t="s">
        <v>64</v>
      </c>
      <c r="G95" t="s">
        <v>500</v>
      </c>
    </row>
    <row r="96" spans="1:7">
      <c r="A96" t="s">
        <v>291</v>
      </c>
      <c r="B96" t="s">
        <v>292</v>
      </c>
      <c r="C96">
        <v>16050005</v>
      </c>
      <c r="D96" t="s">
        <v>293</v>
      </c>
      <c r="E96" t="s">
        <v>93</v>
      </c>
      <c r="F96" t="s">
        <v>64</v>
      </c>
      <c r="G96" t="s">
        <v>294</v>
      </c>
    </row>
    <row r="97" spans="1:7">
      <c r="A97" t="s">
        <v>291</v>
      </c>
      <c r="B97" t="s">
        <v>292</v>
      </c>
      <c r="C97">
        <v>16050005</v>
      </c>
      <c r="D97" t="s">
        <v>295</v>
      </c>
      <c r="E97" t="s">
        <v>93</v>
      </c>
      <c r="F97" t="s">
        <v>13</v>
      </c>
      <c r="G97" t="s">
        <v>296</v>
      </c>
    </row>
    <row r="98" spans="1:7">
      <c r="A98" t="s">
        <v>291</v>
      </c>
      <c r="B98" t="s">
        <v>292</v>
      </c>
      <c r="C98">
        <v>16050005</v>
      </c>
      <c r="D98" t="s">
        <v>297</v>
      </c>
      <c r="E98" t="s">
        <v>23</v>
      </c>
      <c r="F98" t="s">
        <v>60</v>
      </c>
      <c r="G98" t="s">
        <v>298</v>
      </c>
    </row>
    <row r="99" spans="1:7">
      <c r="A99" t="s">
        <v>291</v>
      </c>
      <c r="B99" t="s">
        <v>292</v>
      </c>
      <c r="C99">
        <v>16050005</v>
      </c>
      <c r="D99" t="s">
        <v>299</v>
      </c>
      <c r="E99" t="s">
        <v>67</v>
      </c>
      <c r="F99" t="s">
        <v>24</v>
      </c>
      <c r="G99" t="s">
        <v>188</v>
      </c>
    </row>
    <row r="100" spans="1:7">
      <c r="A100" t="s">
        <v>691</v>
      </c>
      <c r="B100" t="s">
        <v>692</v>
      </c>
      <c r="C100">
        <v>16050002</v>
      </c>
      <c r="D100" t="s">
        <v>693</v>
      </c>
      <c r="E100" t="s">
        <v>67</v>
      </c>
      <c r="F100" t="s">
        <v>64</v>
      </c>
      <c r="G100" t="s">
        <v>694</v>
      </c>
    </row>
    <row r="101" spans="1:7">
      <c r="A101" t="s">
        <v>691</v>
      </c>
      <c r="B101" t="s">
        <v>692</v>
      </c>
      <c r="C101">
        <v>16050002</v>
      </c>
      <c r="D101" t="s">
        <v>695</v>
      </c>
      <c r="E101" t="s">
        <v>63</v>
      </c>
      <c r="F101" t="s">
        <v>24</v>
      </c>
      <c r="G101" t="s">
        <v>652</v>
      </c>
    </row>
    <row r="102" spans="1:7">
      <c r="A102" t="s">
        <v>158</v>
      </c>
      <c r="B102" t="s">
        <v>159</v>
      </c>
      <c r="C102">
        <v>16050004</v>
      </c>
      <c r="D102" t="s">
        <v>160</v>
      </c>
      <c r="E102" t="s">
        <v>12</v>
      </c>
      <c r="F102" t="s">
        <v>24</v>
      </c>
      <c r="G102" t="s">
        <v>161</v>
      </c>
    </row>
    <row r="103" spans="1:7">
      <c r="A103" t="s">
        <v>158</v>
      </c>
      <c r="B103" t="s">
        <v>159</v>
      </c>
      <c r="C103">
        <v>16050004</v>
      </c>
      <c r="D103" t="s">
        <v>162</v>
      </c>
      <c r="E103" t="s">
        <v>63</v>
      </c>
      <c r="F103" t="s">
        <v>24</v>
      </c>
      <c r="G103" t="s">
        <v>163</v>
      </c>
    </row>
    <row r="104" spans="1:7">
      <c r="A104" t="s">
        <v>158</v>
      </c>
      <c r="B104" t="s">
        <v>159</v>
      </c>
      <c r="C104">
        <v>16050004</v>
      </c>
      <c r="D104" t="s">
        <v>164</v>
      </c>
      <c r="E104" t="s">
        <v>23</v>
      </c>
      <c r="F104" t="s">
        <v>43</v>
      </c>
      <c r="G104" t="s">
        <v>165</v>
      </c>
    </row>
    <row r="105" spans="1:7">
      <c r="A105" t="s">
        <v>281</v>
      </c>
      <c r="B105" t="s">
        <v>282</v>
      </c>
      <c r="C105">
        <v>16050002</v>
      </c>
      <c r="D105" t="s">
        <v>283</v>
      </c>
      <c r="E105" t="s">
        <v>23</v>
      </c>
      <c r="F105" t="s">
        <v>24</v>
      </c>
      <c r="G105" t="s">
        <v>284</v>
      </c>
    </row>
    <row r="106" spans="1:7">
      <c r="A106" t="s">
        <v>281</v>
      </c>
      <c r="B106" t="s">
        <v>282</v>
      </c>
      <c r="C106">
        <v>16050002</v>
      </c>
      <c r="D106" t="s">
        <v>285</v>
      </c>
      <c r="E106" t="s">
        <v>63</v>
      </c>
      <c r="F106" t="s">
        <v>24</v>
      </c>
      <c r="G106" t="s">
        <v>286</v>
      </c>
    </row>
    <row r="107" spans="1:7">
      <c r="A107" t="s">
        <v>281</v>
      </c>
      <c r="B107" t="s">
        <v>282</v>
      </c>
      <c r="C107">
        <v>16050002</v>
      </c>
      <c r="D107" t="s">
        <v>287</v>
      </c>
      <c r="E107" t="s">
        <v>28</v>
      </c>
      <c r="F107" t="s">
        <v>60</v>
      </c>
      <c r="G107" t="s">
        <v>288</v>
      </c>
    </row>
    <row r="108" spans="1:7">
      <c r="A108" t="s">
        <v>383</v>
      </c>
      <c r="B108" t="s">
        <v>384</v>
      </c>
      <c r="C108">
        <v>16050002</v>
      </c>
      <c r="D108" t="s">
        <v>385</v>
      </c>
      <c r="E108" t="s">
        <v>93</v>
      </c>
      <c r="F108" t="s">
        <v>60</v>
      </c>
      <c r="G108" t="s">
        <v>386</v>
      </c>
    </row>
    <row r="109" spans="1:7">
      <c r="A109" t="s">
        <v>517</v>
      </c>
      <c r="B109" t="s">
        <v>518</v>
      </c>
      <c r="C109">
        <v>16050006</v>
      </c>
      <c r="D109" t="s">
        <v>519</v>
      </c>
      <c r="E109" t="s">
        <v>106</v>
      </c>
      <c r="F109" t="s">
        <v>53</v>
      </c>
      <c r="G109" t="s">
        <v>520</v>
      </c>
    </row>
    <row r="110" spans="1:7">
      <c r="A110" t="s">
        <v>263</v>
      </c>
      <c r="B110" t="s">
        <v>264</v>
      </c>
      <c r="C110">
        <v>16050001</v>
      </c>
      <c r="D110" t="s">
        <v>265</v>
      </c>
      <c r="E110" t="s">
        <v>33</v>
      </c>
      <c r="F110" t="s">
        <v>53</v>
      </c>
      <c r="G110" t="s">
        <v>266</v>
      </c>
    </row>
    <row r="111" spans="1:7">
      <c r="A111" t="s">
        <v>457</v>
      </c>
      <c r="B111" t="s">
        <v>458</v>
      </c>
      <c r="C111">
        <v>16050008</v>
      </c>
      <c r="D111" t="s">
        <v>459</v>
      </c>
      <c r="E111" t="s">
        <v>63</v>
      </c>
      <c r="F111" t="s">
        <v>43</v>
      </c>
      <c r="G111" t="s">
        <v>460</v>
      </c>
    </row>
    <row r="112" spans="1:7">
      <c r="A112" t="s">
        <v>591</v>
      </c>
      <c r="B112" t="s">
        <v>592</v>
      </c>
      <c r="C112">
        <v>16050001</v>
      </c>
      <c r="D112" t="s">
        <v>593</v>
      </c>
      <c r="E112" t="s">
        <v>23</v>
      </c>
      <c r="F112" t="s">
        <v>43</v>
      </c>
      <c r="G112" t="s">
        <v>216</v>
      </c>
    </row>
    <row r="113" spans="1:7">
      <c r="A113" t="s">
        <v>591</v>
      </c>
      <c r="B113" t="s">
        <v>592</v>
      </c>
      <c r="C113">
        <v>16050001</v>
      </c>
      <c r="D113" t="s">
        <v>594</v>
      </c>
      <c r="E113" t="s">
        <v>218</v>
      </c>
      <c r="F113" t="s">
        <v>53</v>
      </c>
      <c r="G113" t="s">
        <v>219</v>
      </c>
    </row>
    <row r="114" spans="1:7">
      <c r="A114" t="s">
        <v>647</v>
      </c>
      <c r="B114" t="s">
        <v>648</v>
      </c>
      <c r="C114">
        <v>16050002</v>
      </c>
      <c r="D114" t="s">
        <v>649</v>
      </c>
      <c r="E114" t="s">
        <v>63</v>
      </c>
      <c r="F114" t="s">
        <v>24</v>
      </c>
      <c r="G114" t="s">
        <v>650</v>
      </c>
    </row>
    <row r="115" spans="1:7">
      <c r="A115" t="s">
        <v>647</v>
      </c>
      <c r="B115" t="s">
        <v>648</v>
      </c>
      <c r="C115">
        <v>16050002</v>
      </c>
      <c r="D115" t="s">
        <v>651</v>
      </c>
      <c r="E115" t="s">
        <v>67</v>
      </c>
      <c r="F115" t="s">
        <v>64</v>
      </c>
      <c r="G115" t="s">
        <v>652</v>
      </c>
    </row>
    <row r="116" spans="1:7">
      <c r="A116" t="s">
        <v>708</v>
      </c>
      <c r="B116" t="s">
        <v>709</v>
      </c>
      <c r="C116">
        <v>16050001</v>
      </c>
      <c r="D116" t="s">
        <v>710</v>
      </c>
      <c r="E116" t="s">
        <v>33</v>
      </c>
      <c r="F116" t="s">
        <v>53</v>
      </c>
      <c r="G116" t="s">
        <v>711</v>
      </c>
    </row>
    <row r="117" spans="1:7">
      <c r="A117" t="s">
        <v>502</v>
      </c>
      <c r="B117" t="s">
        <v>503</v>
      </c>
      <c r="C117">
        <v>16050011</v>
      </c>
      <c r="D117" t="s">
        <v>504</v>
      </c>
      <c r="E117" t="s">
        <v>28</v>
      </c>
      <c r="F117" t="s">
        <v>24</v>
      </c>
      <c r="G117" t="s">
        <v>505</v>
      </c>
    </row>
    <row r="118" spans="1:7">
      <c r="A118" t="s">
        <v>361</v>
      </c>
      <c r="B118" t="s">
        <v>362</v>
      </c>
      <c r="C118">
        <v>16050001</v>
      </c>
      <c r="D118" t="s">
        <v>363</v>
      </c>
      <c r="E118" t="s">
        <v>67</v>
      </c>
      <c r="F118" t="s">
        <v>64</v>
      </c>
      <c r="G118" t="s">
        <v>364</v>
      </c>
    </row>
    <row r="119" spans="1:7">
      <c r="A119" t="s">
        <v>103</v>
      </c>
      <c r="B119" s="1" t="s">
        <v>104</v>
      </c>
      <c r="C119">
        <v>16050004</v>
      </c>
      <c r="D119" t="s">
        <v>105</v>
      </c>
      <c r="E119" t="s">
        <v>106</v>
      </c>
      <c r="F119" t="s">
        <v>53</v>
      </c>
      <c r="G119" t="s">
        <v>107</v>
      </c>
    </row>
    <row r="120" spans="1:7">
      <c r="A120" t="s">
        <v>103</v>
      </c>
      <c r="B120" s="1" t="s">
        <v>104</v>
      </c>
      <c r="C120">
        <v>16050004</v>
      </c>
      <c r="D120" t="s">
        <v>108</v>
      </c>
      <c r="E120" t="s">
        <v>93</v>
      </c>
      <c r="F120" t="s">
        <v>60</v>
      </c>
      <c r="G120" t="s">
        <v>109</v>
      </c>
    </row>
    <row r="121" spans="1:7">
      <c r="A121" t="s">
        <v>704</v>
      </c>
      <c r="B121" t="s">
        <v>705</v>
      </c>
      <c r="C121">
        <v>16050006</v>
      </c>
      <c r="D121" t="s">
        <v>706</v>
      </c>
      <c r="E121" t="s">
        <v>169</v>
      </c>
      <c r="F121" t="s">
        <v>24</v>
      </c>
      <c r="G121" t="s">
        <v>707</v>
      </c>
    </row>
    <row r="122" spans="1:7">
      <c r="A122" t="s">
        <v>226</v>
      </c>
      <c r="B122" t="s">
        <v>227</v>
      </c>
      <c r="C122">
        <v>16050003</v>
      </c>
      <c r="D122" t="s">
        <v>228</v>
      </c>
      <c r="E122" t="s">
        <v>52</v>
      </c>
      <c r="F122" t="s">
        <v>53</v>
      </c>
      <c r="G122" t="s">
        <v>54</v>
      </c>
    </row>
    <row r="123" spans="1:7">
      <c r="B123" s="1"/>
    </row>
    <row r="130" spans="2:2">
      <c r="B130" s="1"/>
    </row>
    <row r="169" spans="2:2">
      <c r="B169" s="1"/>
    </row>
    <row r="262" spans="2:2">
      <c r="B262" s="1"/>
    </row>
  </sheetData>
  <sortState ref="A2:G298">
    <sortCondition ref="A1"/>
  </sortState>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298"/>
  <sheetViews>
    <sheetView workbookViewId="0">
      <selection activeCell="B9" sqref="B9"/>
    </sheetView>
  </sheetViews>
  <sheetFormatPr baseColWidth="10" defaultRowHeight="16"/>
  <cols>
    <col min="1" max="1" width="32.5" bestFit="1" customWidth="1"/>
    <col min="4" max="4" width="41.1640625" customWidth="1"/>
    <col min="7" max="7" width="30.1640625" bestFit="1" customWidth="1"/>
  </cols>
  <sheetData>
    <row r="1" spans="1:7">
      <c r="A1" t="s">
        <v>0</v>
      </c>
      <c r="B1" t="s">
        <v>1</v>
      </c>
      <c r="C1" t="s">
        <v>2</v>
      </c>
      <c r="D1" t="s">
        <v>3</v>
      </c>
      <c r="E1" t="s">
        <v>4</v>
      </c>
      <c r="F1" t="s">
        <v>5</v>
      </c>
      <c r="G1" t="s">
        <v>6</v>
      </c>
    </row>
    <row r="2" spans="1:7" hidden="1">
      <c r="A2" t="s">
        <v>126</v>
      </c>
      <c r="B2" t="s">
        <v>127</v>
      </c>
      <c r="C2">
        <v>16050001</v>
      </c>
      <c r="D2" t="s">
        <v>128</v>
      </c>
      <c r="E2" t="s">
        <v>67</v>
      </c>
      <c r="F2" t="s">
        <v>64</v>
      </c>
      <c r="G2" t="s">
        <v>129</v>
      </c>
    </row>
    <row r="3" spans="1:7">
      <c r="A3" t="s">
        <v>138</v>
      </c>
      <c r="B3" s="1" t="s">
        <v>139</v>
      </c>
      <c r="C3">
        <v>16050009</v>
      </c>
      <c r="D3" t="b">
        <v>0</v>
      </c>
      <c r="E3" t="b">
        <v>0</v>
      </c>
      <c r="F3" t="b">
        <v>0</v>
      </c>
      <c r="G3" t="b">
        <v>0</v>
      </c>
    </row>
    <row r="4" spans="1:7">
      <c r="A4" t="s">
        <v>565</v>
      </c>
      <c r="B4" t="s">
        <v>566</v>
      </c>
      <c r="C4">
        <v>16050008</v>
      </c>
      <c r="D4" t="b">
        <v>0</v>
      </c>
      <c r="E4" t="b">
        <v>0</v>
      </c>
      <c r="F4" t="b">
        <v>0</v>
      </c>
      <c r="G4" t="b">
        <v>0</v>
      </c>
    </row>
    <row r="5" spans="1:7">
      <c r="A5" t="s">
        <v>623</v>
      </c>
      <c r="B5" t="s">
        <v>624</v>
      </c>
      <c r="C5">
        <v>16050010</v>
      </c>
      <c r="D5" t="b">
        <v>0</v>
      </c>
      <c r="E5" t="b">
        <v>0</v>
      </c>
      <c r="F5" t="b">
        <v>0</v>
      </c>
      <c r="G5" t="b">
        <v>0</v>
      </c>
    </row>
    <row r="6" spans="1:7">
      <c r="A6" t="s">
        <v>253</v>
      </c>
      <c r="B6" t="s">
        <v>254</v>
      </c>
      <c r="C6">
        <v>16050003</v>
      </c>
      <c r="D6" t="b">
        <v>0</v>
      </c>
      <c r="E6" t="b">
        <v>0</v>
      </c>
      <c r="F6" t="b">
        <v>0</v>
      </c>
      <c r="G6" t="b">
        <v>0</v>
      </c>
    </row>
    <row r="7" spans="1:7">
      <c r="A7" t="s">
        <v>197</v>
      </c>
      <c r="B7" t="s">
        <v>198</v>
      </c>
      <c r="C7">
        <v>16050005</v>
      </c>
      <c r="D7" t="b">
        <v>0</v>
      </c>
      <c r="E7" t="b">
        <v>0</v>
      </c>
      <c r="F7" t="b">
        <v>0</v>
      </c>
      <c r="G7" t="b">
        <v>0</v>
      </c>
    </row>
    <row r="8" spans="1:7">
      <c r="A8" t="s">
        <v>597</v>
      </c>
      <c r="B8" t="s">
        <v>598</v>
      </c>
      <c r="C8">
        <v>16050011</v>
      </c>
      <c r="D8" t="b">
        <v>0</v>
      </c>
      <c r="E8" t="b">
        <v>0</v>
      </c>
      <c r="F8" t="b">
        <v>0</v>
      </c>
      <c r="G8" t="b">
        <v>0</v>
      </c>
    </row>
    <row r="9" spans="1:7">
      <c r="A9" t="s">
        <v>473</v>
      </c>
      <c r="B9" t="s">
        <v>474</v>
      </c>
      <c r="C9">
        <v>16050012</v>
      </c>
      <c r="D9" t="b">
        <v>0</v>
      </c>
      <c r="E9" t="b">
        <v>0</v>
      </c>
      <c r="F9" t="b">
        <v>0</v>
      </c>
      <c r="G9" t="b">
        <v>0</v>
      </c>
    </row>
    <row r="10" spans="1:7" hidden="1">
      <c r="A10" t="s">
        <v>514</v>
      </c>
      <c r="B10" t="s">
        <v>515</v>
      </c>
      <c r="C10">
        <v>16050005</v>
      </c>
      <c r="D10" t="s">
        <v>516</v>
      </c>
      <c r="E10" t="s">
        <v>33</v>
      </c>
      <c r="F10" t="s">
        <v>53</v>
      </c>
      <c r="G10" t="s">
        <v>188</v>
      </c>
    </row>
    <row r="11" spans="1:7">
      <c r="A11" t="s">
        <v>118</v>
      </c>
      <c r="B11" s="1" t="s">
        <v>119</v>
      </c>
      <c r="C11">
        <v>16050009</v>
      </c>
      <c r="D11" t="b">
        <v>0</v>
      </c>
      <c r="E11" t="b">
        <v>0</v>
      </c>
      <c r="F11" t="b">
        <v>0</v>
      </c>
      <c r="G11" t="b">
        <v>0</v>
      </c>
    </row>
    <row r="12" spans="1:7" hidden="1">
      <c r="A12" t="s">
        <v>479</v>
      </c>
      <c r="B12" t="s">
        <v>480</v>
      </c>
      <c r="C12">
        <v>16050002</v>
      </c>
      <c r="D12" t="s">
        <v>481</v>
      </c>
      <c r="E12" t="s">
        <v>106</v>
      </c>
      <c r="F12" t="s">
        <v>24</v>
      </c>
      <c r="G12" t="s">
        <v>482</v>
      </c>
    </row>
    <row r="13" spans="1:7">
      <c r="A13" t="s">
        <v>353</v>
      </c>
      <c r="B13" t="s">
        <v>354</v>
      </c>
      <c r="C13">
        <v>16050009</v>
      </c>
      <c r="D13" t="b">
        <v>0</v>
      </c>
      <c r="E13" t="b">
        <v>0</v>
      </c>
      <c r="F13" t="b">
        <v>0</v>
      </c>
      <c r="G13" t="b">
        <v>0</v>
      </c>
    </row>
    <row r="14" spans="1:7">
      <c r="A14" t="s">
        <v>90</v>
      </c>
      <c r="B14" t="s">
        <v>91</v>
      </c>
      <c r="C14">
        <v>16050005</v>
      </c>
      <c r="D14" t="b">
        <v>0</v>
      </c>
      <c r="E14" t="b">
        <v>0</v>
      </c>
      <c r="F14" t="b">
        <v>0</v>
      </c>
      <c r="G14" t="b">
        <v>0</v>
      </c>
    </row>
    <row r="15" spans="1:7">
      <c r="A15" t="s">
        <v>152</v>
      </c>
      <c r="B15" t="s">
        <v>153</v>
      </c>
      <c r="C15">
        <v>16050008</v>
      </c>
      <c r="D15" t="b">
        <v>0</v>
      </c>
      <c r="E15" t="b">
        <v>0</v>
      </c>
      <c r="F15" t="b">
        <v>0</v>
      </c>
      <c r="G15" t="b">
        <v>0</v>
      </c>
    </row>
    <row r="16" spans="1:7">
      <c r="A16" t="s">
        <v>553</v>
      </c>
      <c r="B16" t="s">
        <v>554</v>
      </c>
      <c r="C16">
        <v>16050009</v>
      </c>
      <c r="D16" t="b">
        <v>0</v>
      </c>
      <c r="E16" t="b">
        <v>0</v>
      </c>
      <c r="F16" t="b">
        <v>0</v>
      </c>
      <c r="G16" t="b">
        <v>0</v>
      </c>
    </row>
    <row r="17" spans="1:7" hidden="1">
      <c r="A17" t="s">
        <v>318</v>
      </c>
      <c r="B17" t="s">
        <v>319</v>
      </c>
      <c r="C17">
        <v>16050001</v>
      </c>
      <c r="D17" t="s">
        <v>320</v>
      </c>
      <c r="E17" t="s">
        <v>106</v>
      </c>
      <c r="F17" t="s">
        <v>24</v>
      </c>
      <c r="G17" t="s">
        <v>321</v>
      </c>
    </row>
    <row r="18" spans="1:7" hidden="1">
      <c r="A18" t="s">
        <v>318</v>
      </c>
      <c r="B18" t="s">
        <v>319</v>
      </c>
      <c r="C18">
        <v>16050001</v>
      </c>
      <c r="D18" t="s">
        <v>322</v>
      </c>
      <c r="E18" t="s">
        <v>28</v>
      </c>
      <c r="F18" t="s">
        <v>64</v>
      </c>
      <c r="G18" t="s">
        <v>323</v>
      </c>
    </row>
    <row r="19" spans="1:7" hidden="1">
      <c r="A19" t="s">
        <v>318</v>
      </c>
      <c r="B19" t="s">
        <v>319</v>
      </c>
      <c r="C19">
        <v>16050001</v>
      </c>
      <c r="D19" t="s">
        <v>324</v>
      </c>
      <c r="E19" t="s">
        <v>239</v>
      </c>
      <c r="F19" t="s">
        <v>64</v>
      </c>
      <c r="G19" t="s">
        <v>325</v>
      </c>
    </row>
    <row r="20" spans="1:7">
      <c r="A20" t="s">
        <v>391</v>
      </c>
      <c r="B20" t="s">
        <v>392</v>
      </c>
      <c r="C20">
        <v>16050004</v>
      </c>
      <c r="D20" t="b">
        <v>0</v>
      </c>
      <c r="E20" t="b">
        <v>0</v>
      </c>
      <c r="F20" t="b">
        <v>0</v>
      </c>
      <c r="G20" t="b">
        <v>0</v>
      </c>
    </row>
    <row r="21" spans="1:7" hidden="1">
      <c r="A21" t="s">
        <v>175</v>
      </c>
      <c r="B21" t="s">
        <v>176</v>
      </c>
      <c r="C21">
        <v>16050005</v>
      </c>
      <c r="D21" t="s">
        <v>177</v>
      </c>
      <c r="E21" t="s">
        <v>67</v>
      </c>
      <c r="F21" t="s">
        <v>64</v>
      </c>
      <c r="G21" t="s">
        <v>178</v>
      </c>
    </row>
    <row r="22" spans="1:7" hidden="1">
      <c r="A22" t="s">
        <v>175</v>
      </c>
      <c r="B22" t="s">
        <v>176</v>
      </c>
      <c r="C22">
        <v>16050005</v>
      </c>
      <c r="D22" t="s">
        <v>179</v>
      </c>
      <c r="E22" t="s">
        <v>63</v>
      </c>
      <c r="F22" t="s">
        <v>64</v>
      </c>
      <c r="G22" t="s">
        <v>180</v>
      </c>
    </row>
    <row r="23" spans="1:7" hidden="1">
      <c r="A23" t="s">
        <v>175</v>
      </c>
      <c r="B23" t="s">
        <v>176</v>
      </c>
      <c r="C23">
        <v>16050005</v>
      </c>
      <c r="D23" t="s">
        <v>181</v>
      </c>
      <c r="E23" t="s">
        <v>93</v>
      </c>
      <c r="F23" t="s">
        <v>64</v>
      </c>
      <c r="G23" t="s">
        <v>182</v>
      </c>
    </row>
    <row r="24" spans="1:7" hidden="1">
      <c r="A24" t="s">
        <v>175</v>
      </c>
      <c r="B24" t="s">
        <v>176</v>
      </c>
      <c r="C24">
        <v>16050005</v>
      </c>
      <c r="D24" t="s">
        <v>183</v>
      </c>
      <c r="E24" t="s">
        <v>93</v>
      </c>
      <c r="F24" t="s">
        <v>13</v>
      </c>
      <c r="G24" t="s">
        <v>184</v>
      </c>
    </row>
    <row r="25" spans="1:7" hidden="1">
      <c r="A25" t="s">
        <v>175</v>
      </c>
      <c r="B25" t="s">
        <v>176</v>
      </c>
      <c r="C25">
        <v>16050005</v>
      </c>
      <c r="D25" t="s">
        <v>185</v>
      </c>
      <c r="E25" t="s">
        <v>23</v>
      </c>
      <c r="F25" t="s">
        <v>60</v>
      </c>
      <c r="G25" t="s">
        <v>186</v>
      </c>
    </row>
    <row r="26" spans="1:7" hidden="1">
      <c r="A26" t="s">
        <v>175</v>
      </c>
      <c r="B26" t="s">
        <v>176</v>
      </c>
      <c r="C26">
        <v>16050005</v>
      </c>
      <c r="D26" t="s">
        <v>187</v>
      </c>
      <c r="E26" t="s">
        <v>67</v>
      </c>
      <c r="F26" t="s">
        <v>24</v>
      </c>
      <c r="G26" t="s">
        <v>188</v>
      </c>
    </row>
    <row r="27" spans="1:7">
      <c r="A27" t="s">
        <v>661</v>
      </c>
      <c r="B27" t="s">
        <v>662</v>
      </c>
      <c r="C27">
        <v>16050002</v>
      </c>
      <c r="D27" t="b">
        <v>0</v>
      </c>
      <c r="E27" t="b">
        <v>0</v>
      </c>
      <c r="F27" t="b">
        <v>0</v>
      </c>
      <c r="G27" t="b">
        <v>0</v>
      </c>
    </row>
    <row r="28" spans="1:7">
      <c r="A28" t="s">
        <v>510</v>
      </c>
      <c r="B28" t="s">
        <v>511</v>
      </c>
      <c r="C28">
        <v>16050012</v>
      </c>
      <c r="D28" t="b">
        <v>0</v>
      </c>
      <c r="E28" t="b">
        <v>0</v>
      </c>
      <c r="F28" t="b">
        <v>0</v>
      </c>
      <c r="G28" t="b">
        <v>0</v>
      </c>
    </row>
    <row r="29" spans="1:7">
      <c r="A29" t="s">
        <v>314</v>
      </c>
      <c r="B29" t="s">
        <v>315</v>
      </c>
      <c r="C29">
        <v>16050004</v>
      </c>
      <c r="D29" t="b">
        <v>0</v>
      </c>
      <c r="E29" t="b">
        <v>0</v>
      </c>
      <c r="F29" t="b">
        <v>0</v>
      </c>
      <c r="G29" t="b">
        <v>0</v>
      </c>
    </row>
    <row r="30" spans="1:7">
      <c r="A30" t="s">
        <v>300</v>
      </c>
      <c r="B30" t="s">
        <v>301</v>
      </c>
      <c r="C30">
        <v>16050010</v>
      </c>
      <c r="D30" t="b">
        <v>0</v>
      </c>
      <c r="E30" t="b">
        <v>0</v>
      </c>
      <c r="F30" t="b">
        <v>0</v>
      </c>
      <c r="G30" t="b">
        <v>0</v>
      </c>
    </row>
    <row r="31" spans="1:7">
      <c r="A31" t="s">
        <v>417</v>
      </c>
      <c r="B31" t="s">
        <v>418</v>
      </c>
      <c r="C31">
        <v>16050006</v>
      </c>
      <c r="D31" t="b">
        <v>0</v>
      </c>
      <c r="E31" t="b">
        <v>0</v>
      </c>
      <c r="F31" t="b">
        <v>0</v>
      </c>
      <c r="G31" t="b">
        <v>0</v>
      </c>
    </row>
    <row r="32" spans="1:7">
      <c r="A32" t="s">
        <v>173</v>
      </c>
      <c r="B32" t="s">
        <v>174</v>
      </c>
      <c r="C32">
        <v>16050003</v>
      </c>
      <c r="D32" t="b">
        <v>0</v>
      </c>
      <c r="E32" t="b">
        <v>0</v>
      </c>
      <c r="F32" t="b">
        <v>0</v>
      </c>
      <c r="G32" t="b">
        <v>0</v>
      </c>
    </row>
    <row r="33" spans="1:7" hidden="1">
      <c r="A33" t="s">
        <v>653</v>
      </c>
      <c r="B33" t="s">
        <v>654</v>
      </c>
      <c r="C33">
        <v>16050005</v>
      </c>
      <c r="D33" t="s">
        <v>655</v>
      </c>
      <c r="E33" t="s">
        <v>12</v>
      </c>
      <c r="F33" t="s">
        <v>13</v>
      </c>
      <c r="G33" t="s">
        <v>656</v>
      </c>
    </row>
    <row r="34" spans="1:7">
      <c r="A34" t="s">
        <v>271</v>
      </c>
      <c r="B34" t="s">
        <v>272</v>
      </c>
      <c r="C34">
        <v>16050011</v>
      </c>
      <c r="D34" t="b">
        <v>0</v>
      </c>
      <c r="E34" t="b">
        <v>0</v>
      </c>
      <c r="F34" t="b">
        <v>0</v>
      </c>
      <c r="G34" t="b">
        <v>0</v>
      </c>
    </row>
    <row r="35" spans="1:7" hidden="1">
      <c r="A35" t="s">
        <v>423</v>
      </c>
      <c r="B35" t="s">
        <v>424</v>
      </c>
      <c r="C35">
        <v>16050002</v>
      </c>
      <c r="D35" t="s">
        <v>425</v>
      </c>
      <c r="E35" t="s">
        <v>23</v>
      </c>
      <c r="F35" t="s">
        <v>24</v>
      </c>
      <c r="G35" t="s">
        <v>426</v>
      </c>
    </row>
    <row r="36" spans="1:7" hidden="1">
      <c r="A36" t="s">
        <v>423</v>
      </c>
      <c r="B36" t="s">
        <v>424</v>
      </c>
      <c r="C36">
        <v>16050002</v>
      </c>
      <c r="D36" t="s">
        <v>427</v>
      </c>
      <c r="E36" t="s">
        <v>63</v>
      </c>
      <c r="F36" t="s">
        <v>24</v>
      </c>
      <c r="G36" t="s">
        <v>428</v>
      </c>
    </row>
    <row r="37" spans="1:7" hidden="1">
      <c r="A37" t="s">
        <v>423</v>
      </c>
      <c r="B37" t="s">
        <v>424</v>
      </c>
      <c r="C37">
        <v>16050002</v>
      </c>
      <c r="D37" t="s">
        <v>429</v>
      </c>
      <c r="E37" t="s">
        <v>28</v>
      </c>
      <c r="F37" t="s">
        <v>60</v>
      </c>
      <c r="G37" t="s">
        <v>430</v>
      </c>
    </row>
    <row r="38" spans="1:7">
      <c r="A38" t="s">
        <v>387</v>
      </c>
      <c r="B38" t="s">
        <v>388</v>
      </c>
      <c r="C38">
        <v>16050006</v>
      </c>
      <c r="D38" t="b">
        <v>0</v>
      </c>
      <c r="E38" t="b">
        <v>0</v>
      </c>
      <c r="F38" t="b">
        <v>0</v>
      </c>
      <c r="G38" t="b">
        <v>0</v>
      </c>
    </row>
    <row r="39" spans="1:7" hidden="1">
      <c r="A39" t="s">
        <v>443</v>
      </c>
      <c r="B39" t="s">
        <v>444</v>
      </c>
      <c r="C39">
        <v>16050003</v>
      </c>
      <c r="D39" t="s">
        <v>445</v>
      </c>
      <c r="E39" t="s">
        <v>67</v>
      </c>
      <c r="F39" t="s">
        <v>64</v>
      </c>
      <c r="G39" t="s">
        <v>446</v>
      </c>
    </row>
    <row r="40" spans="1:7" hidden="1">
      <c r="A40" t="s">
        <v>55</v>
      </c>
      <c r="B40" t="s">
        <v>56</v>
      </c>
      <c r="C40">
        <v>16050009</v>
      </c>
      <c r="D40" t="s">
        <v>57</v>
      </c>
      <c r="E40" t="s">
        <v>23</v>
      </c>
      <c r="F40" t="s">
        <v>13</v>
      </c>
      <c r="G40" t="s">
        <v>58</v>
      </c>
    </row>
    <row r="41" spans="1:7" hidden="1">
      <c r="A41" t="s">
        <v>55</v>
      </c>
      <c r="B41" t="s">
        <v>56</v>
      </c>
      <c r="C41">
        <v>16050009</v>
      </c>
      <c r="D41" t="s">
        <v>59</v>
      </c>
      <c r="E41" t="s">
        <v>28</v>
      </c>
      <c r="F41" t="s">
        <v>60</v>
      </c>
      <c r="G41" t="s">
        <v>61</v>
      </c>
    </row>
    <row r="42" spans="1:7" hidden="1">
      <c r="A42" t="s">
        <v>55</v>
      </c>
      <c r="B42" t="s">
        <v>56</v>
      </c>
      <c r="C42">
        <v>16050009</v>
      </c>
      <c r="D42" t="s">
        <v>62</v>
      </c>
      <c r="E42" t="s">
        <v>63</v>
      </c>
      <c r="F42" t="s">
        <v>64</v>
      </c>
      <c r="G42" t="s">
        <v>65</v>
      </c>
    </row>
    <row r="43" spans="1:7" hidden="1">
      <c r="A43" t="s">
        <v>55</v>
      </c>
      <c r="B43" t="s">
        <v>56</v>
      </c>
      <c r="C43">
        <v>16050009</v>
      </c>
      <c r="D43" t="s">
        <v>66</v>
      </c>
      <c r="E43" t="s">
        <v>67</v>
      </c>
      <c r="F43" t="s">
        <v>64</v>
      </c>
      <c r="G43" t="s">
        <v>68</v>
      </c>
    </row>
    <row r="44" spans="1:7">
      <c r="A44" t="s">
        <v>557</v>
      </c>
      <c r="B44" t="s">
        <v>558</v>
      </c>
      <c r="C44">
        <v>16050004</v>
      </c>
      <c r="D44" t="b">
        <v>0</v>
      </c>
      <c r="E44" t="b">
        <v>0</v>
      </c>
      <c r="F44" t="b">
        <v>0</v>
      </c>
      <c r="G44" t="b">
        <v>0</v>
      </c>
    </row>
    <row r="45" spans="1:7" hidden="1">
      <c r="A45" t="s">
        <v>601</v>
      </c>
      <c r="B45" t="s">
        <v>602</v>
      </c>
      <c r="C45">
        <v>16050012</v>
      </c>
      <c r="D45" t="s">
        <v>603</v>
      </c>
      <c r="E45" t="s">
        <v>42</v>
      </c>
      <c r="F45" t="s">
        <v>43</v>
      </c>
      <c r="G45" t="s">
        <v>604</v>
      </c>
    </row>
    <row r="46" spans="1:7" hidden="1">
      <c r="A46" t="s">
        <v>601</v>
      </c>
      <c r="B46" t="s">
        <v>602</v>
      </c>
      <c r="C46">
        <v>16050012</v>
      </c>
      <c r="D46" t="s">
        <v>605</v>
      </c>
      <c r="E46" t="s">
        <v>93</v>
      </c>
      <c r="F46" t="s">
        <v>60</v>
      </c>
      <c r="G46" t="s">
        <v>606</v>
      </c>
    </row>
    <row r="47" spans="1:7" hidden="1">
      <c r="A47" t="s">
        <v>166</v>
      </c>
      <c r="B47" t="s">
        <v>167</v>
      </c>
      <c r="C47">
        <v>16050006</v>
      </c>
      <c r="D47" t="s">
        <v>168</v>
      </c>
      <c r="E47" t="s">
        <v>169</v>
      </c>
      <c r="F47" t="s">
        <v>24</v>
      </c>
      <c r="G47" t="s">
        <v>170</v>
      </c>
    </row>
    <row r="48" spans="1:7">
      <c r="A48" t="s">
        <v>447</v>
      </c>
      <c r="B48" t="s">
        <v>448</v>
      </c>
      <c r="C48">
        <v>16050004</v>
      </c>
      <c r="D48" t="b">
        <v>0</v>
      </c>
      <c r="E48" t="b">
        <v>0</v>
      </c>
      <c r="F48" t="b">
        <v>0</v>
      </c>
      <c r="G48" t="b">
        <v>0</v>
      </c>
    </row>
    <row r="49" spans="1:7">
      <c r="A49" t="s">
        <v>527</v>
      </c>
      <c r="B49" t="s">
        <v>528</v>
      </c>
      <c r="C49">
        <v>16050006</v>
      </c>
      <c r="D49" t="b">
        <v>0</v>
      </c>
      <c r="E49" t="b">
        <v>0</v>
      </c>
      <c r="F49" t="b">
        <v>0</v>
      </c>
      <c r="G49" t="b">
        <v>0</v>
      </c>
    </row>
    <row r="50" spans="1:7">
      <c r="A50" t="s">
        <v>242</v>
      </c>
      <c r="B50" t="s">
        <v>243</v>
      </c>
      <c r="C50">
        <v>16050005</v>
      </c>
      <c r="D50" t="b">
        <v>0</v>
      </c>
      <c r="E50" t="b">
        <v>0</v>
      </c>
      <c r="F50" t="b">
        <v>0</v>
      </c>
      <c r="G50" t="b">
        <v>0</v>
      </c>
    </row>
    <row r="51" spans="1:7" hidden="1">
      <c r="A51" t="s">
        <v>631</v>
      </c>
      <c r="B51" t="s">
        <v>632</v>
      </c>
      <c r="C51">
        <v>16050004</v>
      </c>
      <c r="D51" t="s">
        <v>633</v>
      </c>
      <c r="E51" t="s">
        <v>12</v>
      </c>
      <c r="F51" t="s">
        <v>24</v>
      </c>
      <c r="G51" t="s">
        <v>634</v>
      </c>
    </row>
    <row r="52" spans="1:7" hidden="1">
      <c r="A52" t="s">
        <v>631</v>
      </c>
      <c r="B52" t="s">
        <v>632</v>
      </c>
      <c r="C52">
        <v>16050004</v>
      </c>
      <c r="D52" t="s">
        <v>635</v>
      </c>
      <c r="E52" t="s">
        <v>63</v>
      </c>
      <c r="F52" t="s">
        <v>24</v>
      </c>
      <c r="G52" t="s">
        <v>636</v>
      </c>
    </row>
    <row r="53" spans="1:7" hidden="1">
      <c r="A53" t="s">
        <v>631</v>
      </c>
      <c r="B53" t="s">
        <v>632</v>
      </c>
      <c r="C53">
        <v>16050004</v>
      </c>
      <c r="D53" t="s">
        <v>637</v>
      </c>
      <c r="E53" t="s">
        <v>23</v>
      </c>
      <c r="F53" t="s">
        <v>43</v>
      </c>
      <c r="G53" t="s">
        <v>638</v>
      </c>
    </row>
    <row r="54" spans="1:7">
      <c r="A54" t="s">
        <v>7</v>
      </c>
      <c r="B54" t="s">
        <v>8</v>
      </c>
      <c r="C54">
        <v>16050004</v>
      </c>
      <c r="D54" t="b">
        <v>0</v>
      </c>
      <c r="E54" t="b">
        <v>0</v>
      </c>
      <c r="F54" t="b">
        <v>0</v>
      </c>
      <c r="G54" t="b">
        <v>0</v>
      </c>
    </row>
    <row r="55" spans="1:7" hidden="1">
      <c r="A55" t="s">
        <v>199</v>
      </c>
      <c r="B55" t="s">
        <v>200</v>
      </c>
      <c r="C55">
        <v>16050001</v>
      </c>
      <c r="D55" t="s">
        <v>201</v>
      </c>
      <c r="E55" t="s">
        <v>28</v>
      </c>
      <c r="F55" t="s">
        <v>13</v>
      </c>
      <c r="G55" t="s">
        <v>202</v>
      </c>
    </row>
    <row r="56" spans="1:7" hidden="1">
      <c r="A56" t="s">
        <v>199</v>
      </c>
      <c r="B56" t="s">
        <v>200</v>
      </c>
      <c r="C56">
        <v>16050001</v>
      </c>
      <c r="D56" t="s">
        <v>203</v>
      </c>
      <c r="E56" t="s">
        <v>23</v>
      </c>
      <c r="F56" t="s">
        <v>13</v>
      </c>
      <c r="G56" t="s">
        <v>204</v>
      </c>
    </row>
    <row r="57" spans="1:7" hidden="1">
      <c r="A57" t="s">
        <v>199</v>
      </c>
      <c r="B57" t="s">
        <v>200</v>
      </c>
      <c r="C57">
        <v>16050001</v>
      </c>
      <c r="D57" t="s">
        <v>205</v>
      </c>
      <c r="E57" t="s">
        <v>28</v>
      </c>
      <c r="F57" t="s">
        <v>60</v>
      </c>
      <c r="G57" t="s">
        <v>206</v>
      </c>
    </row>
    <row r="58" spans="1:7">
      <c r="A58" t="s">
        <v>171</v>
      </c>
      <c r="B58" t="s">
        <v>172</v>
      </c>
      <c r="C58">
        <v>16050008</v>
      </c>
      <c r="D58" t="b">
        <v>0</v>
      </c>
      <c r="E58" t="b">
        <v>0</v>
      </c>
      <c r="F58" t="b">
        <v>0</v>
      </c>
      <c r="G58" t="b">
        <v>0</v>
      </c>
    </row>
    <row r="59" spans="1:7">
      <c r="A59" t="s">
        <v>88</v>
      </c>
      <c r="B59" t="s">
        <v>89</v>
      </c>
      <c r="C59">
        <v>16050008</v>
      </c>
      <c r="D59" t="b">
        <v>0</v>
      </c>
      <c r="E59" t="b">
        <v>0</v>
      </c>
      <c r="F59" t="b">
        <v>0</v>
      </c>
      <c r="G59" t="b">
        <v>0</v>
      </c>
    </row>
    <row r="60" spans="1:7" hidden="1">
      <c r="A60" t="s">
        <v>483</v>
      </c>
      <c r="B60" t="s">
        <v>484</v>
      </c>
      <c r="C60">
        <v>16050011</v>
      </c>
      <c r="D60" t="s">
        <v>485</v>
      </c>
      <c r="E60" t="s">
        <v>82</v>
      </c>
      <c r="F60" t="s">
        <v>13</v>
      </c>
      <c r="G60" t="s">
        <v>486</v>
      </c>
    </row>
    <row r="61" spans="1:7" hidden="1">
      <c r="A61" t="s">
        <v>340</v>
      </c>
      <c r="B61" t="s">
        <v>341</v>
      </c>
      <c r="C61">
        <v>16050004</v>
      </c>
      <c r="D61" t="s">
        <v>342</v>
      </c>
      <c r="E61" t="s">
        <v>12</v>
      </c>
      <c r="F61" t="s">
        <v>24</v>
      </c>
      <c r="G61" t="s">
        <v>343</v>
      </c>
    </row>
    <row r="62" spans="1:7" hidden="1">
      <c r="A62" t="s">
        <v>340</v>
      </c>
      <c r="B62" t="s">
        <v>341</v>
      </c>
      <c r="C62">
        <v>16050004</v>
      </c>
      <c r="D62" t="s">
        <v>344</v>
      </c>
      <c r="E62" t="s">
        <v>101</v>
      </c>
      <c r="F62" t="s">
        <v>24</v>
      </c>
      <c r="G62" t="s">
        <v>345</v>
      </c>
    </row>
    <row r="63" spans="1:7" hidden="1">
      <c r="A63" t="s">
        <v>340</v>
      </c>
      <c r="B63" t="s">
        <v>341</v>
      </c>
      <c r="C63">
        <v>16050004</v>
      </c>
      <c r="D63" t="s">
        <v>346</v>
      </c>
      <c r="E63" t="s">
        <v>347</v>
      </c>
      <c r="F63" t="s">
        <v>24</v>
      </c>
      <c r="G63" t="s">
        <v>348</v>
      </c>
    </row>
    <row r="64" spans="1:7" hidden="1">
      <c r="A64" t="s">
        <v>340</v>
      </c>
      <c r="B64" t="s">
        <v>341</v>
      </c>
      <c r="C64">
        <v>16050004</v>
      </c>
      <c r="D64" t="s">
        <v>349</v>
      </c>
      <c r="E64" t="s">
        <v>28</v>
      </c>
      <c r="F64" t="s">
        <v>60</v>
      </c>
      <c r="G64" t="s">
        <v>350</v>
      </c>
    </row>
    <row r="65" spans="1:7">
      <c r="A65" t="s">
        <v>639</v>
      </c>
      <c r="B65" t="s">
        <v>640</v>
      </c>
      <c r="C65">
        <v>16050010</v>
      </c>
      <c r="D65" t="b">
        <v>0</v>
      </c>
      <c r="E65" t="b">
        <v>0</v>
      </c>
      <c r="F65" t="b">
        <v>0</v>
      </c>
      <c r="G65" t="b">
        <v>0</v>
      </c>
    </row>
    <row r="66" spans="1:7" hidden="1">
      <c r="A66" t="s">
        <v>641</v>
      </c>
      <c r="B66" t="s">
        <v>642</v>
      </c>
      <c r="C66">
        <v>16050006</v>
      </c>
      <c r="D66" t="s">
        <v>643</v>
      </c>
      <c r="E66" t="s">
        <v>106</v>
      </c>
      <c r="F66" t="s">
        <v>53</v>
      </c>
      <c r="G66" t="s">
        <v>644</v>
      </c>
    </row>
    <row r="67" spans="1:7" hidden="1">
      <c r="A67" t="s">
        <v>246</v>
      </c>
      <c r="B67" t="s">
        <v>247</v>
      </c>
      <c r="C67">
        <v>16050001</v>
      </c>
      <c r="D67" t="s">
        <v>248</v>
      </c>
      <c r="E67" t="s">
        <v>106</v>
      </c>
      <c r="F67" t="s">
        <v>24</v>
      </c>
      <c r="G67" t="s">
        <v>249</v>
      </c>
    </row>
    <row r="68" spans="1:7" hidden="1">
      <c r="A68" t="s">
        <v>246</v>
      </c>
      <c r="B68" t="s">
        <v>247</v>
      </c>
      <c r="C68">
        <v>16050001</v>
      </c>
      <c r="D68" t="s">
        <v>250</v>
      </c>
      <c r="E68" t="s">
        <v>28</v>
      </c>
      <c r="F68" t="s">
        <v>64</v>
      </c>
      <c r="G68" t="s">
        <v>251</v>
      </c>
    </row>
    <row r="69" spans="1:7" hidden="1">
      <c r="A69" t="s">
        <v>246</v>
      </c>
      <c r="B69" t="s">
        <v>247</v>
      </c>
      <c r="C69">
        <v>16050001</v>
      </c>
      <c r="D69" t="s">
        <v>252</v>
      </c>
      <c r="E69" t="s">
        <v>239</v>
      </c>
      <c r="F69" t="s">
        <v>64</v>
      </c>
      <c r="G69" t="s">
        <v>129</v>
      </c>
    </row>
    <row r="70" spans="1:7">
      <c r="A70" t="s">
        <v>150</v>
      </c>
      <c r="B70" t="s">
        <v>151</v>
      </c>
      <c r="C70">
        <v>16050011</v>
      </c>
      <c r="D70" t="b">
        <v>0</v>
      </c>
      <c r="E70" t="b">
        <v>0</v>
      </c>
      <c r="F70" t="b">
        <v>0</v>
      </c>
      <c r="G70" t="b">
        <v>0</v>
      </c>
    </row>
    <row r="71" spans="1:7">
      <c r="A71" t="s">
        <v>233</v>
      </c>
      <c r="B71" t="s">
        <v>234</v>
      </c>
      <c r="C71">
        <v>16050001</v>
      </c>
      <c r="D71" t="b">
        <v>0</v>
      </c>
      <c r="E71" t="b">
        <v>0</v>
      </c>
      <c r="F71" t="b">
        <v>0</v>
      </c>
      <c r="G71" t="b">
        <v>0</v>
      </c>
    </row>
    <row r="72" spans="1:7">
      <c r="A72" t="s">
        <v>373</v>
      </c>
      <c r="B72" t="s">
        <v>374</v>
      </c>
      <c r="C72">
        <v>16050008</v>
      </c>
      <c r="D72" t="b">
        <v>0</v>
      </c>
      <c r="E72" t="b">
        <v>0</v>
      </c>
      <c r="F72" t="b">
        <v>0</v>
      </c>
      <c r="G72" t="b">
        <v>0</v>
      </c>
    </row>
    <row r="73" spans="1:7" hidden="1">
      <c r="A73" t="s">
        <v>220</v>
      </c>
      <c r="B73" t="s">
        <v>221</v>
      </c>
      <c r="C73">
        <v>16050010</v>
      </c>
      <c r="D73" t="s">
        <v>222</v>
      </c>
      <c r="E73" t="s">
        <v>93</v>
      </c>
      <c r="F73" t="s">
        <v>13</v>
      </c>
      <c r="G73" t="s">
        <v>223</v>
      </c>
    </row>
    <row r="74" spans="1:7">
      <c r="A74" t="s">
        <v>419</v>
      </c>
      <c r="B74" t="s">
        <v>420</v>
      </c>
      <c r="C74">
        <v>16050009</v>
      </c>
      <c r="D74" t="b">
        <v>0</v>
      </c>
      <c r="E74" t="b">
        <v>0</v>
      </c>
      <c r="F74" t="b">
        <v>0</v>
      </c>
      <c r="G74" t="b">
        <v>0</v>
      </c>
    </row>
    <row r="75" spans="1:7" hidden="1">
      <c r="A75" t="s">
        <v>9</v>
      </c>
      <c r="B75" t="s">
        <v>10</v>
      </c>
      <c r="C75">
        <v>16050005</v>
      </c>
      <c r="D75" t="s">
        <v>11</v>
      </c>
      <c r="E75" t="s">
        <v>12</v>
      </c>
      <c r="F75" t="s">
        <v>13</v>
      </c>
      <c r="G75" t="s">
        <v>14</v>
      </c>
    </row>
    <row r="76" spans="1:7">
      <c r="A76" t="s">
        <v>148</v>
      </c>
      <c r="B76" t="s">
        <v>149</v>
      </c>
      <c r="C76">
        <v>16050005</v>
      </c>
      <c r="D76" t="b">
        <v>0</v>
      </c>
      <c r="E76" t="b">
        <v>0</v>
      </c>
      <c r="F76" t="b">
        <v>0</v>
      </c>
      <c r="G76" t="b">
        <v>0</v>
      </c>
    </row>
    <row r="77" spans="1:7" hidden="1">
      <c r="A77" t="s">
        <v>687</v>
      </c>
      <c r="B77" t="s">
        <v>688</v>
      </c>
      <c r="C77">
        <v>16050010</v>
      </c>
      <c r="D77" t="s">
        <v>689</v>
      </c>
      <c r="E77" t="s">
        <v>93</v>
      </c>
      <c r="F77" t="s">
        <v>24</v>
      </c>
      <c r="G77" t="s">
        <v>690</v>
      </c>
    </row>
    <row r="78" spans="1:7">
      <c r="A78" t="s">
        <v>453</v>
      </c>
      <c r="B78" t="s">
        <v>454</v>
      </c>
      <c r="C78">
        <v>16050006</v>
      </c>
      <c r="D78" t="b">
        <v>0</v>
      </c>
      <c r="E78" t="b">
        <v>0</v>
      </c>
      <c r="F78" t="b">
        <v>0</v>
      </c>
      <c r="G78" t="b">
        <v>0</v>
      </c>
    </row>
    <row r="79" spans="1:7">
      <c r="A79" t="s">
        <v>379</v>
      </c>
      <c r="B79" t="s">
        <v>380</v>
      </c>
      <c r="C79">
        <v>16050012</v>
      </c>
      <c r="D79" t="b">
        <v>0</v>
      </c>
      <c r="E79" t="b">
        <v>0</v>
      </c>
      <c r="F79" t="b">
        <v>0</v>
      </c>
      <c r="G79" t="b">
        <v>0</v>
      </c>
    </row>
    <row r="80" spans="1:7">
      <c r="A80" t="s">
        <v>17</v>
      </c>
      <c r="B80" t="s">
        <v>18</v>
      </c>
      <c r="C80">
        <v>16050006</v>
      </c>
      <c r="D80" t="b">
        <v>0</v>
      </c>
      <c r="E80" t="b">
        <v>0</v>
      </c>
      <c r="F80" t="b">
        <v>0</v>
      </c>
      <c r="G80" t="b">
        <v>0</v>
      </c>
    </row>
    <row r="81" spans="1:7">
      <c r="A81" t="s">
        <v>375</v>
      </c>
      <c r="B81" t="s">
        <v>376</v>
      </c>
      <c r="C81">
        <v>16050004</v>
      </c>
      <c r="D81" t="b">
        <v>0</v>
      </c>
      <c r="E81" t="b">
        <v>0</v>
      </c>
      <c r="F81" t="b">
        <v>0</v>
      </c>
      <c r="G81" t="b">
        <v>0</v>
      </c>
    </row>
    <row r="82" spans="1:7">
      <c r="A82" t="s">
        <v>449</v>
      </c>
      <c r="B82" t="s">
        <v>450</v>
      </c>
      <c r="C82">
        <v>16050003</v>
      </c>
      <c r="D82" t="b">
        <v>0</v>
      </c>
      <c r="E82" t="b">
        <v>0</v>
      </c>
      <c r="F82" t="b">
        <v>0</v>
      </c>
      <c r="G82" t="b">
        <v>0</v>
      </c>
    </row>
    <row r="83" spans="1:7">
      <c r="A83" t="s">
        <v>255</v>
      </c>
      <c r="B83" t="s">
        <v>256</v>
      </c>
      <c r="C83">
        <v>16050004</v>
      </c>
      <c r="D83" t="b">
        <v>0</v>
      </c>
      <c r="E83" t="b">
        <v>0</v>
      </c>
      <c r="F83" t="b">
        <v>0</v>
      </c>
      <c r="G83" t="b">
        <v>0</v>
      </c>
    </row>
    <row r="84" spans="1:7" hidden="1">
      <c r="A84" t="s">
        <v>545</v>
      </c>
      <c r="B84" t="s">
        <v>546</v>
      </c>
      <c r="C84">
        <v>16050008</v>
      </c>
      <c r="D84" t="s">
        <v>547</v>
      </c>
      <c r="E84" t="s">
        <v>411</v>
      </c>
      <c r="F84" t="s">
        <v>13</v>
      </c>
      <c r="G84" t="s">
        <v>548</v>
      </c>
    </row>
    <row r="85" spans="1:7" hidden="1">
      <c r="A85" t="s">
        <v>545</v>
      </c>
      <c r="B85" t="s">
        <v>546</v>
      </c>
      <c r="C85">
        <v>16050008</v>
      </c>
      <c r="D85" t="s">
        <v>549</v>
      </c>
      <c r="E85" t="s">
        <v>12</v>
      </c>
      <c r="F85" t="s">
        <v>64</v>
      </c>
      <c r="G85" t="s">
        <v>550</v>
      </c>
    </row>
    <row r="86" spans="1:7" hidden="1">
      <c r="A86" t="s">
        <v>545</v>
      </c>
      <c r="B86" t="s">
        <v>546</v>
      </c>
      <c r="C86">
        <v>16050008</v>
      </c>
      <c r="D86" t="s">
        <v>551</v>
      </c>
      <c r="E86" t="s">
        <v>411</v>
      </c>
      <c r="F86" t="s">
        <v>64</v>
      </c>
      <c r="G86" t="s">
        <v>552</v>
      </c>
    </row>
    <row r="87" spans="1:7">
      <c r="A87" t="s">
        <v>240</v>
      </c>
      <c r="B87" t="s">
        <v>241</v>
      </c>
      <c r="C87">
        <v>16050009</v>
      </c>
      <c r="D87" t="b">
        <v>0</v>
      </c>
      <c r="E87" t="b">
        <v>0</v>
      </c>
      <c r="F87" t="b">
        <v>0</v>
      </c>
      <c r="G87" t="b">
        <v>0</v>
      </c>
    </row>
    <row r="88" spans="1:7">
      <c r="A88" t="s">
        <v>585</v>
      </c>
      <c r="B88" t="s">
        <v>586</v>
      </c>
      <c r="C88">
        <v>16050004</v>
      </c>
      <c r="D88" t="b">
        <v>0</v>
      </c>
      <c r="E88" t="b">
        <v>0</v>
      </c>
      <c r="F88" t="b">
        <v>0</v>
      </c>
      <c r="G88" t="b">
        <v>0</v>
      </c>
    </row>
    <row r="89" spans="1:7">
      <c r="A89" t="s">
        <v>621</v>
      </c>
      <c r="B89" t="s">
        <v>622</v>
      </c>
      <c r="C89">
        <v>16050010</v>
      </c>
      <c r="D89" t="b">
        <v>0</v>
      </c>
      <c r="E89" t="b">
        <v>0</v>
      </c>
      <c r="F89" t="b">
        <v>0</v>
      </c>
      <c r="G89" t="b">
        <v>0</v>
      </c>
    </row>
    <row r="90" spans="1:7">
      <c r="A90" t="s">
        <v>455</v>
      </c>
      <c r="B90" t="s">
        <v>456</v>
      </c>
      <c r="C90">
        <v>16050005</v>
      </c>
      <c r="D90" t="b">
        <v>0</v>
      </c>
      <c r="E90" t="b">
        <v>0</v>
      </c>
      <c r="F90" t="b">
        <v>0</v>
      </c>
      <c r="G90" t="b">
        <v>0</v>
      </c>
    </row>
    <row r="91" spans="1:7">
      <c r="A91" t="s">
        <v>607</v>
      </c>
      <c r="B91" t="s">
        <v>608</v>
      </c>
      <c r="C91">
        <v>16050012</v>
      </c>
      <c r="D91" t="b">
        <v>0</v>
      </c>
      <c r="E91" t="b">
        <v>0</v>
      </c>
      <c r="F91" t="b">
        <v>0</v>
      </c>
      <c r="G91" t="b">
        <v>0</v>
      </c>
    </row>
    <row r="92" spans="1:7">
      <c r="A92" t="s">
        <v>561</v>
      </c>
      <c r="B92" t="s">
        <v>562</v>
      </c>
      <c r="C92">
        <v>16050007</v>
      </c>
      <c r="D92" t="b">
        <v>0</v>
      </c>
      <c r="E92" t="b">
        <v>0</v>
      </c>
      <c r="F92" t="b">
        <v>0</v>
      </c>
      <c r="G92" t="b">
        <v>0</v>
      </c>
    </row>
    <row r="93" spans="1:7" hidden="1">
      <c r="A93" t="s">
        <v>405</v>
      </c>
      <c r="B93" t="s">
        <v>406</v>
      </c>
      <c r="C93">
        <v>16050008</v>
      </c>
      <c r="D93" t="s">
        <v>407</v>
      </c>
      <c r="E93" t="s">
        <v>28</v>
      </c>
      <c r="F93" t="s">
        <v>64</v>
      </c>
      <c r="G93" t="s">
        <v>98</v>
      </c>
    </row>
    <row r="94" spans="1:7" hidden="1">
      <c r="A94" t="s">
        <v>405</v>
      </c>
      <c r="B94" t="s">
        <v>406</v>
      </c>
      <c r="C94">
        <v>16050008</v>
      </c>
      <c r="D94" t="s">
        <v>408</v>
      </c>
      <c r="E94" t="s">
        <v>67</v>
      </c>
      <c r="F94" t="s">
        <v>64</v>
      </c>
      <c r="G94" t="s">
        <v>409</v>
      </c>
    </row>
    <row r="95" spans="1:7" hidden="1">
      <c r="A95" t="s">
        <v>405</v>
      </c>
      <c r="B95" t="s">
        <v>406</v>
      </c>
      <c r="C95">
        <v>16050008</v>
      </c>
      <c r="D95" t="s">
        <v>410</v>
      </c>
      <c r="E95" t="s">
        <v>411</v>
      </c>
      <c r="F95" t="s">
        <v>64</v>
      </c>
      <c r="G95" t="s">
        <v>412</v>
      </c>
    </row>
    <row r="96" spans="1:7" hidden="1">
      <c r="A96" t="s">
        <v>405</v>
      </c>
      <c r="B96" t="s">
        <v>406</v>
      </c>
      <c r="C96">
        <v>16050008</v>
      </c>
      <c r="D96" t="s">
        <v>413</v>
      </c>
      <c r="E96" t="s">
        <v>169</v>
      </c>
      <c r="F96" t="s">
        <v>64</v>
      </c>
      <c r="G96" t="s">
        <v>414</v>
      </c>
    </row>
    <row r="97" spans="1:7">
      <c r="A97" t="s">
        <v>110</v>
      </c>
      <c r="B97" s="1" t="s">
        <v>111</v>
      </c>
      <c r="C97">
        <v>16050005</v>
      </c>
      <c r="D97" t="b">
        <v>0</v>
      </c>
      <c r="E97" t="b">
        <v>0</v>
      </c>
      <c r="F97" t="b">
        <v>0</v>
      </c>
      <c r="G97" t="b">
        <v>0</v>
      </c>
    </row>
    <row r="98" spans="1:7" hidden="1">
      <c r="A98" t="s">
        <v>39</v>
      </c>
      <c r="B98" t="s">
        <v>40</v>
      </c>
      <c r="C98">
        <v>16050012</v>
      </c>
      <c r="D98" t="s">
        <v>41</v>
      </c>
      <c r="E98" t="s">
        <v>42</v>
      </c>
      <c r="F98" t="s">
        <v>43</v>
      </c>
      <c r="G98" t="s">
        <v>44</v>
      </c>
    </row>
    <row r="99" spans="1:7">
      <c r="A99" t="s">
        <v>469</v>
      </c>
      <c r="B99" t="s">
        <v>470</v>
      </c>
      <c r="C99">
        <v>16050008</v>
      </c>
      <c r="D99" t="b">
        <v>0</v>
      </c>
      <c r="E99" t="b">
        <v>0</v>
      </c>
      <c r="F99" t="b">
        <v>0</v>
      </c>
      <c r="G99" t="b">
        <v>0</v>
      </c>
    </row>
    <row r="100" spans="1:7">
      <c r="A100" t="s">
        <v>589</v>
      </c>
      <c r="B100" t="s">
        <v>590</v>
      </c>
      <c r="C100">
        <v>16050005</v>
      </c>
      <c r="D100" t="b">
        <v>0</v>
      </c>
      <c r="E100" t="b">
        <v>0</v>
      </c>
      <c r="F100" t="b">
        <v>0</v>
      </c>
      <c r="G100" t="b">
        <v>0</v>
      </c>
    </row>
    <row r="101" spans="1:7">
      <c r="A101" t="s">
        <v>475</v>
      </c>
      <c r="B101" t="s">
        <v>476</v>
      </c>
      <c r="C101">
        <v>16050007</v>
      </c>
      <c r="D101" t="b">
        <v>0</v>
      </c>
      <c r="E101" t="b">
        <v>0</v>
      </c>
      <c r="F101" t="b">
        <v>0</v>
      </c>
      <c r="G101" t="b">
        <v>0</v>
      </c>
    </row>
    <row r="102" spans="1:7">
      <c r="A102" t="s">
        <v>461</v>
      </c>
      <c r="B102" t="s">
        <v>462</v>
      </c>
      <c r="C102">
        <v>16050007</v>
      </c>
      <c r="D102" t="b">
        <v>0</v>
      </c>
      <c r="E102" t="b">
        <v>0</v>
      </c>
      <c r="F102" t="b">
        <v>0</v>
      </c>
      <c r="G102" t="b">
        <v>0</v>
      </c>
    </row>
    <row r="103" spans="1:7">
      <c r="A103" t="s">
        <v>581</v>
      </c>
      <c r="B103" t="s">
        <v>582</v>
      </c>
      <c r="C103">
        <v>16050009</v>
      </c>
      <c r="D103" t="b">
        <v>0</v>
      </c>
      <c r="E103" t="b">
        <v>0</v>
      </c>
      <c r="F103" t="b">
        <v>0</v>
      </c>
      <c r="G103" t="b">
        <v>0</v>
      </c>
    </row>
    <row r="104" spans="1:7">
      <c r="A104" t="s">
        <v>326</v>
      </c>
      <c r="B104" t="s">
        <v>327</v>
      </c>
      <c r="C104">
        <v>16050009</v>
      </c>
      <c r="D104" t="b">
        <v>0</v>
      </c>
      <c r="E104" t="b">
        <v>0</v>
      </c>
      <c r="F104" t="b">
        <v>0</v>
      </c>
      <c r="G104" t="b">
        <v>0</v>
      </c>
    </row>
    <row r="105" spans="1:7" hidden="1">
      <c r="A105" t="s">
        <v>681</v>
      </c>
      <c r="B105" t="s">
        <v>682</v>
      </c>
      <c r="C105">
        <v>16050002</v>
      </c>
      <c r="D105" t="s">
        <v>683</v>
      </c>
      <c r="E105" t="s">
        <v>93</v>
      </c>
      <c r="F105" t="s">
        <v>60</v>
      </c>
      <c r="G105" t="s">
        <v>684</v>
      </c>
    </row>
    <row r="106" spans="1:7">
      <c r="A106" t="s">
        <v>371</v>
      </c>
      <c r="B106" t="s">
        <v>372</v>
      </c>
      <c r="C106">
        <v>16050005</v>
      </c>
      <c r="D106" t="b">
        <v>0</v>
      </c>
      <c r="E106" t="b">
        <v>0</v>
      </c>
      <c r="F106" t="b">
        <v>0</v>
      </c>
      <c r="G106" t="b">
        <v>0</v>
      </c>
    </row>
    <row r="107" spans="1:7">
      <c r="A107" t="s">
        <v>463</v>
      </c>
      <c r="B107" t="s">
        <v>464</v>
      </c>
      <c r="C107">
        <v>16050003</v>
      </c>
      <c r="D107" t="b">
        <v>0</v>
      </c>
      <c r="E107" t="b">
        <v>0</v>
      </c>
      <c r="F107" t="b">
        <v>0</v>
      </c>
      <c r="G107" t="b">
        <v>0</v>
      </c>
    </row>
    <row r="108" spans="1:7">
      <c r="A108" t="s">
        <v>665</v>
      </c>
      <c r="B108" t="s">
        <v>666</v>
      </c>
      <c r="C108">
        <v>16050010</v>
      </c>
      <c r="D108" t="b">
        <v>0</v>
      </c>
      <c r="E108" t="b">
        <v>0</v>
      </c>
      <c r="F108" t="b">
        <v>0</v>
      </c>
      <c r="G108" t="b">
        <v>0</v>
      </c>
    </row>
    <row r="109" spans="1:7">
      <c r="A109" t="s">
        <v>71</v>
      </c>
      <c r="B109" t="s">
        <v>72</v>
      </c>
      <c r="C109">
        <v>16050001</v>
      </c>
      <c r="D109" t="b">
        <v>0</v>
      </c>
      <c r="E109" t="b">
        <v>0</v>
      </c>
      <c r="F109" t="b">
        <v>0</v>
      </c>
      <c r="G109" t="b">
        <v>0</v>
      </c>
    </row>
    <row r="110" spans="1:7">
      <c r="A110" t="s">
        <v>595</v>
      </c>
      <c r="B110" t="s">
        <v>596</v>
      </c>
      <c r="C110">
        <v>16050001</v>
      </c>
      <c r="D110" t="b">
        <v>0</v>
      </c>
      <c r="E110" t="b">
        <v>0</v>
      </c>
      <c r="F110" t="b">
        <v>0</v>
      </c>
      <c r="G110" t="b">
        <v>0</v>
      </c>
    </row>
    <row r="111" spans="1:7">
      <c r="A111" t="s">
        <v>132</v>
      </c>
      <c r="B111" t="s">
        <v>133</v>
      </c>
      <c r="C111">
        <v>16050008</v>
      </c>
      <c r="D111" t="b">
        <v>0</v>
      </c>
      <c r="E111" t="b">
        <v>0</v>
      </c>
      <c r="F111" t="b">
        <v>0</v>
      </c>
      <c r="G111" t="b">
        <v>0</v>
      </c>
    </row>
    <row r="112" spans="1:7">
      <c r="A112" t="s">
        <v>146</v>
      </c>
      <c r="B112" t="s">
        <v>147</v>
      </c>
      <c r="C112">
        <v>16050011</v>
      </c>
      <c r="D112" t="b">
        <v>0</v>
      </c>
      <c r="E112" t="b">
        <v>0</v>
      </c>
      <c r="F112" t="b">
        <v>0</v>
      </c>
      <c r="G112" t="b">
        <v>0</v>
      </c>
    </row>
    <row r="113" spans="1:7" hidden="1">
      <c r="A113" t="s">
        <v>95</v>
      </c>
      <c r="B113" t="s">
        <v>96</v>
      </c>
      <c r="C113">
        <v>16050008</v>
      </c>
      <c r="D113" t="s">
        <v>97</v>
      </c>
      <c r="E113" t="s">
        <v>28</v>
      </c>
      <c r="F113" t="s">
        <v>64</v>
      </c>
      <c r="G113" t="s">
        <v>98</v>
      </c>
    </row>
    <row r="114" spans="1:7">
      <c r="A114" t="s">
        <v>525</v>
      </c>
      <c r="B114" t="s">
        <v>526</v>
      </c>
      <c r="C114">
        <v>16050007</v>
      </c>
      <c r="D114" t="b">
        <v>0</v>
      </c>
      <c r="E114" t="b">
        <v>0</v>
      </c>
      <c r="F114" t="b">
        <v>0</v>
      </c>
      <c r="G114" t="b">
        <v>0</v>
      </c>
    </row>
    <row r="115" spans="1:7">
      <c r="A115" t="s">
        <v>663</v>
      </c>
      <c r="B115" t="s">
        <v>664</v>
      </c>
      <c r="C115">
        <v>16050003</v>
      </c>
      <c r="D115" t="b">
        <v>0</v>
      </c>
      <c r="E115" t="b">
        <v>0</v>
      </c>
      <c r="F115" t="b">
        <v>0</v>
      </c>
      <c r="G115" t="b">
        <v>0</v>
      </c>
    </row>
    <row r="116" spans="1:7" hidden="1">
      <c r="A116" t="s">
        <v>357</v>
      </c>
      <c r="B116" t="s">
        <v>358</v>
      </c>
      <c r="C116">
        <v>16050011</v>
      </c>
      <c r="D116" t="s">
        <v>359</v>
      </c>
      <c r="E116" t="s">
        <v>82</v>
      </c>
      <c r="F116" t="s">
        <v>24</v>
      </c>
      <c r="G116" t="s">
        <v>360</v>
      </c>
    </row>
    <row r="117" spans="1:7">
      <c r="A117" t="s">
        <v>330</v>
      </c>
      <c r="B117" t="s">
        <v>331</v>
      </c>
      <c r="C117">
        <v>16050012</v>
      </c>
      <c r="D117" t="b">
        <v>0</v>
      </c>
      <c r="E117" t="b">
        <v>0</v>
      </c>
      <c r="F117" t="b">
        <v>0</v>
      </c>
      <c r="G117" t="b">
        <v>0</v>
      </c>
    </row>
    <row r="118" spans="1:7">
      <c r="A118" t="s">
        <v>477</v>
      </c>
      <c r="B118" t="s">
        <v>478</v>
      </c>
      <c r="C118">
        <v>16050011</v>
      </c>
      <c r="D118" t="b">
        <v>0</v>
      </c>
      <c r="E118" t="b">
        <v>0</v>
      </c>
      <c r="F118" t="b">
        <v>0</v>
      </c>
      <c r="G118" t="b">
        <v>0</v>
      </c>
    </row>
    <row r="119" spans="1:7">
      <c r="A119" t="s">
        <v>441</v>
      </c>
      <c r="B119" t="s">
        <v>442</v>
      </c>
      <c r="C119">
        <v>16050012</v>
      </c>
      <c r="D119" t="b">
        <v>0</v>
      </c>
      <c r="E119" t="b">
        <v>0</v>
      </c>
      <c r="F119" t="b">
        <v>0</v>
      </c>
      <c r="G119" t="b">
        <v>0</v>
      </c>
    </row>
    <row r="120" spans="1:7">
      <c r="A120" t="s">
        <v>338</v>
      </c>
      <c r="B120" t="s">
        <v>339</v>
      </c>
      <c r="C120">
        <v>16050004</v>
      </c>
      <c r="D120" t="b">
        <v>0</v>
      </c>
      <c r="E120" t="b">
        <v>0</v>
      </c>
      <c r="F120" t="b">
        <v>0</v>
      </c>
      <c r="G120" t="b">
        <v>0</v>
      </c>
    </row>
    <row r="121" spans="1:7" hidden="1">
      <c r="A121" t="s">
        <v>304</v>
      </c>
      <c r="B121" t="s">
        <v>305</v>
      </c>
      <c r="C121">
        <v>16050011</v>
      </c>
      <c r="D121" t="s">
        <v>306</v>
      </c>
      <c r="E121" t="s">
        <v>218</v>
      </c>
      <c r="F121" t="s">
        <v>43</v>
      </c>
      <c r="G121" t="s">
        <v>307</v>
      </c>
    </row>
    <row r="122" spans="1:7">
      <c r="A122" t="s">
        <v>435</v>
      </c>
      <c r="B122" t="s">
        <v>436</v>
      </c>
      <c r="C122">
        <v>16050011</v>
      </c>
      <c r="D122" t="b">
        <v>0</v>
      </c>
      <c r="E122" t="b">
        <v>0</v>
      </c>
      <c r="F122" t="b">
        <v>0</v>
      </c>
      <c r="G122" t="b">
        <v>0</v>
      </c>
    </row>
    <row r="123" spans="1:7">
      <c r="A123" t="s">
        <v>559</v>
      </c>
      <c r="B123" t="s">
        <v>560</v>
      </c>
      <c r="C123">
        <v>16050003</v>
      </c>
      <c r="D123" t="b">
        <v>0</v>
      </c>
      <c r="E123" t="b">
        <v>0</v>
      </c>
      <c r="F123" t="b">
        <v>0</v>
      </c>
      <c r="G123" t="b">
        <v>0</v>
      </c>
    </row>
    <row r="124" spans="1:7">
      <c r="A124" t="s">
        <v>415</v>
      </c>
      <c r="B124" t="s">
        <v>416</v>
      </c>
      <c r="C124">
        <v>16050009</v>
      </c>
      <c r="D124" t="b">
        <v>0</v>
      </c>
      <c r="E124" t="b">
        <v>0</v>
      </c>
      <c r="F124" t="b">
        <v>0</v>
      </c>
      <c r="G124" t="b">
        <v>0</v>
      </c>
    </row>
    <row r="125" spans="1:7">
      <c r="A125" t="s">
        <v>645</v>
      </c>
      <c r="B125" t="s">
        <v>646</v>
      </c>
      <c r="C125">
        <v>16050001</v>
      </c>
      <c r="D125" t="b">
        <v>0</v>
      </c>
      <c r="E125" t="b">
        <v>0</v>
      </c>
      <c r="F125" t="b">
        <v>0</v>
      </c>
      <c r="G125" t="b">
        <v>0</v>
      </c>
    </row>
    <row r="126" spans="1:7">
      <c r="A126" t="s">
        <v>685</v>
      </c>
      <c r="B126" t="s">
        <v>686</v>
      </c>
      <c r="C126">
        <v>16050007</v>
      </c>
      <c r="D126" t="b">
        <v>0</v>
      </c>
      <c r="E126" t="b">
        <v>0</v>
      </c>
      <c r="F126" t="b">
        <v>0</v>
      </c>
      <c r="G126" t="b">
        <v>0</v>
      </c>
    </row>
    <row r="127" spans="1:7">
      <c r="A127" t="s">
        <v>144</v>
      </c>
      <c r="B127" t="s">
        <v>145</v>
      </c>
      <c r="C127">
        <v>16050010</v>
      </c>
      <c r="D127" t="b">
        <v>0</v>
      </c>
      <c r="E127" t="b">
        <v>0</v>
      </c>
      <c r="F127" t="b">
        <v>0</v>
      </c>
      <c r="G127" t="b">
        <v>0</v>
      </c>
    </row>
    <row r="128" spans="1:7">
      <c r="A128" t="s">
        <v>712</v>
      </c>
      <c r="B128" t="s">
        <v>713</v>
      </c>
      <c r="C128">
        <v>16050005</v>
      </c>
      <c r="D128" t="b">
        <v>0</v>
      </c>
      <c r="E128" t="b">
        <v>0</v>
      </c>
      <c r="F128" t="b">
        <v>0</v>
      </c>
      <c r="G128" t="b">
        <v>0</v>
      </c>
    </row>
    <row r="129" spans="1:7">
      <c r="A129" t="s">
        <v>332</v>
      </c>
      <c r="B129" t="s">
        <v>333</v>
      </c>
      <c r="C129">
        <v>16050011</v>
      </c>
      <c r="D129" t="b">
        <v>0</v>
      </c>
      <c r="E129" t="b">
        <v>0</v>
      </c>
      <c r="F129" t="b">
        <v>0</v>
      </c>
      <c r="G129" t="b">
        <v>0</v>
      </c>
    </row>
    <row r="130" spans="1:7">
      <c r="A130" t="s">
        <v>471</v>
      </c>
      <c r="B130" t="s">
        <v>472</v>
      </c>
      <c r="C130">
        <v>16050004</v>
      </c>
      <c r="D130" t="b">
        <v>0</v>
      </c>
      <c r="E130" t="b">
        <v>0</v>
      </c>
      <c r="F130" t="b">
        <v>0</v>
      </c>
      <c r="G130" t="b">
        <v>0</v>
      </c>
    </row>
    <row r="131" spans="1:7">
      <c r="A131" t="s">
        <v>130</v>
      </c>
      <c r="B131" t="s">
        <v>131</v>
      </c>
      <c r="C131">
        <v>16050002</v>
      </c>
      <c r="D131" t="b">
        <v>0</v>
      </c>
      <c r="E131" t="b">
        <v>0</v>
      </c>
      <c r="F131" t="b">
        <v>0</v>
      </c>
      <c r="G131" t="b">
        <v>0</v>
      </c>
    </row>
    <row r="132" spans="1:7" hidden="1">
      <c r="A132" t="s">
        <v>79</v>
      </c>
      <c r="B132" t="s">
        <v>80</v>
      </c>
      <c r="C132">
        <v>16050008</v>
      </c>
      <c r="D132" t="s">
        <v>81</v>
      </c>
      <c r="E132" t="s">
        <v>82</v>
      </c>
      <c r="F132" t="s">
        <v>53</v>
      </c>
      <c r="G132" t="s">
        <v>83</v>
      </c>
    </row>
    <row r="133" spans="1:7">
      <c r="A133" t="s">
        <v>575</v>
      </c>
      <c r="B133" t="s">
        <v>576</v>
      </c>
      <c r="C133">
        <v>16050005</v>
      </c>
      <c r="D133" t="b">
        <v>0</v>
      </c>
      <c r="E133" t="b">
        <v>0</v>
      </c>
      <c r="F133" t="b">
        <v>0</v>
      </c>
      <c r="G133" t="b">
        <v>0</v>
      </c>
    </row>
    <row r="134" spans="1:7">
      <c r="A134" t="s">
        <v>579</v>
      </c>
      <c r="B134" t="s">
        <v>580</v>
      </c>
      <c r="C134">
        <v>16050011</v>
      </c>
      <c r="D134" t="b">
        <v>0</v>
      </c>
      <c r="E134" t="b">
        <v>0</v>
      </c>
      <c r="F134" t="b">
        <v>0</v>
      </c>
      <c r="G134" t="b">
        <v>0</v>
      </c>
    </row>
    <row r="135" spans="1:7">
      <c r="A135" t="s">
        <v>211</v>
      </c>
      <c r="B135" t="s">
        <v>212</v>
      </c>
      <c r="C135">
        <v>16050003</v>
      </c>
      <c r="D135" t="b">
        <v>0</v>
      </c>
      <c r="E135" t="b">
        <v>0</v>
      </c>
      <c r="F135" t="b">
        <v>0</v>
      </c>
      <c r="G135" t="b">
        <v>0</v>
      </c>
    </row>
    <row r="136" spans="1:7">
      <c r="A136" t="s">
        <v>142</v>
      </c>
      <c r="B136" t="s">
        <v>143</v>
      </c>
      <c r="C136">
        <v>16050005</v>
      </c>
      <c r="D136" t="b">
        <v>0</v>
      </c>
      <c r="E136" t="b">
        <v>0</v>
      </c>
      <c r="F136" t="b">
        <v>0</v>
      </c>
      <c r="G136" t="b">
        <v>0</v>
      </c>
    </row>
    <row r="137" spans="1:7">
      <c r="A137" t="s">
        <v>261</v>
      </c>
      <c r="B137" t="s">
        <v>262</v>
      </c>
      <c r="C137">
        <v>16050004</v>
      </c>
      <c r="D137" t="b">
        <v>0</v>
      </c>
      <c r="E137" t="b">
        <v>0</v>
      </c>
      <c r="F137" t="b">
        <v>0</v>
      </c>
      <c r="G137" t="b">
        <v>0</v>
      </c>
    </row>
    <row r="138" spans="1:7">
      <c r="A138" t="s">
        <v>700</v>
      </c>
      <c r="B138" t="s">
        <v>701</v>
      </c>
      <c r="C138">
        <v>16050003</v>
      </c>
      <c r="D138" t="b">
        <v>0</v>
      </c>
      <c r="E138" t="b">
        <v>0</v>
      </c>
      <c r="F138" t="b">
        <v>0</v>
      </c>
      <c r="G138" t="b">
        <v>0</v>
      </c>
    </row>
    <row r="139" spans="1:7">
      <c r="A139" t="s">
        <v>367</v>
      </c>
      <c r="B139" t="s">
        <v>368</v>
      </c>
      <c r="C139">
        <v>16050009</v>
      </c>
      <c r="D139" t="b">
        <v>0</v>
      </c>
      <c r="E139" t="b">
        <v>0</v>
      </c>
      <c r="F139" t="b">
        <v>0</v>
      </c>
      <c r="G139" t="b">
        <v>0</v>
      </c>
    </row>
    <row r="140" spans="1:7">
      <c r="A140" t="s">
        <v>154</v>
      </c>
      <c r="B140" t="s">
        <v>155</v>
      </c>
      <c r="C140">
        <v>16050005</v>
      </c>
      <c r="D140" t="b">
        <v>0</v>
      </c>
      <c r="E140" t="b">
        <v>0</v>
      </c>
      <c r="F140" t="b">
        <v>0</v>
      </c>
      <c r="G140" t="b">
        <v>0</v>
      </c>
    </row>
    <row r="141" spans="1:7" hidden="1">
      <c r="A141" t="s">
        <v>273</v>
      </c>
      <c r="B141" t="s">
        <v>274</v>
      </c>
      <c r="C141">
        <v>16050009</v>
      </c>
      <c r="D141" t="s">
        <v>275</v>
      </c>
      <c r="E141" t="s">
        <v>23</v>
      </c>
      <c r="F141" t="s">
        <v>13</v>
      </c>
      <c r="G141" t="s">
        <v>276</v>
      </c>
    </row>
    <row r="142" spans="1:7" hidden="1">
      <c r="A142" t="s">
        <v>273</v>
      </c>
      <c r="B142" t="s">
        <v>274</v>
      </c>
      <c r="C142">
        <v>16050009</v>
      </c>
      <c r="D142" t="s">
        <v>277</v>
      </c>
      <c r="E142" t="s">
        <v>28</v>
      </c>
      <c r="F142" t="s">
        <v>60</v>
      </c>
      <c r="G142" t="s">
        <v>278</v>
      </c>
    </row>
    <row r="143" spans="1:7" hidden="1">
      <c r="A143" t="s">
        <v>273</v>
      </c>
      <c r="B143" t="s">
        <v>274</v>
      </c>
      <c r="C143">
        <v>16050009</v>
      </c>
      <c r="D143" t="s">
        <v>279</v>
      </c>
      <c r="E143" t="s">
        <v>63</v>
      </c>
      <c r="F143" t="s">
        <v>64</v>
      </c>
      <c r="G143" t="s">
        <v>65</v>
      </c>
    </row>
    <row r="144" spans="1:7" hidden="1">
      <c r="A144" t="s">
        <v>273</v>
      </c>
      <c r="B144" t="s">
        <v>274</v>
      </c>
      <c r="C144">
        <v>16050009</v>
      </c>
      <c r="D144" t="s">
        <v>280</v>
      </c>
      <c r="E144" t="s">
        <v>67</v>
      </c>
      <c r="F144" t="s">
        <v>64</v>
      </c>
      <c r="G144" t="s">
        <v>68</v>
      </c>
    </row>
    <row r="145" spans="1:7">
      <c r="A145" t="s">
        <v>451</v>
      </c>
      <c r="B145" t="s">
        <v>452</v>
      </c>
      <c r="C145">
        <v>16050009</v>
      </c>
      <c r="D145" t="b">
        <v>0</v>
      </c>
      <c r="E145" t="b">
        <v>0</v>
      </c>
      <c r="F145" t="b">
        <v>0</v>
      </c>
      <c r="G145" t="b">
        <v>0</v>
      </c>
    </row>
    <row r="146" spans="1:7">
      <c r="A146" t="s">
        <v>611</v>
      </c>
      <c r="B146" t="s">
        <v>612</v>
      </c>
      <c r="C146">
        <v>16050008</v>
      </c>
      <c r="D146" t="b">
        <v>0</v>
      </c>
      <c r="E146" t="b">
        <v>0</v>
      </c>
      <c r="F146" t="b">
        <v>0</v>
      </c>
      <c r="G146" t="b">
        <v>0</v>
      </c>
    </row>
    <row r="147" spans="1:7">
      <c r="A147" t="s">
        <v>257</v>
      </c>
      <c r="B147" t="s">
        <v>258</v>
      </c>
      <c r="C147">
        <v>16050010</v>
      </c>
      <c r="D147" t="b">
        <v>0</v>
      </c>
      <c r="E147" t="b">
        <v>0</v>
      </c>
      <c r="F147" t="b">
        <v>0</v>
      </c>
      <c r="G147" t="b">
        <v>0</v>
      </c>
    </row>
    <row r="148" spans="1:7">
      <c r="A148" t="s">
        <v>508</v>
      </c>
      <c r="B148" t="s">
        <v>509</v>
      </c>
      <c r="C148">
        <v>16050009</v>
      </c>
      <c r="D148" t="b">
        <v>0</v>
      </c>
      <c r="E148" t="b">
        <v>0</v>
      </c>
      <c r="F148" t="b">
        <v>0</v>
      </c>
      <c r="G148" t="b">
        <v>0</v>
      </c>
    </row>
    <row r="149" spans="1:7">
      <c r="A149" t="s">
        <v>156</v>
      </c>
      <c r="B149" t="s">
        <v>157</v>
      </c>
      <c r="C149">
        <v>16050010</v>
      </c>
      <c r="D149" t="b">
        <v>0</v>
      </c>
      <c r="E149" t="b">
        <v>0</v>
      </c>
      <c r="F149" t="b">
        <v>0</v>
      </c>
      <c r="G149" t="b">
        <v>0</v>
      </c>
    </row>
    <row r="150" spans="1:7">
      <c r="A150" t="s">
        <v>401</v>
      </c>
      <c r="B150" t="s">
        <v>402</v>
      </c>
      <c r="C150">
        <v>16050011</v>
      </c>
      <c r="D150" t="b">
        <v>0</v>
      </c>
      <c r="E150" t="b">
        <v>0</v>
      </c>
      <c r="F150" t="b">
        <v>0</v>
      </c>
      <c r="G150" t="b">
        <v>0</v>
      </c>
    </row>
    <row r="151" spans="1:7">
      <c r="A151" t="s">
        <v>395</v>
      </c>
      <c r="B151" t="s">
        <v>396</v>
      </c>
      <c r="C151">
        <v>16050004</v>
      </c>
      <c r="D151" t="b">
        <v>0</v>
      </c>
      <c r="E151" t="b">
        <v>0</v>
      </c>
      <c r="F151" t="b">
        <v>0</v>
      </c>
      <c r="G151" t="b">
        <v>0</v>
      </c>
    </row>
    <row r="152" spans="1:7">
      <c r="A152" t="s">
        <v>533</v>
      </c>
      <c r="B152" t="s">
        <v>534</v>
      </c>
      <c r="C152">
        <v>16050003</v>
      </c>
      <c r="D152" t="b">
        <v>0</v>
      </c>
      <c r="E152" t="b">
        <v>0</v>
      </c>
      <c r="F152" t="b">
        <v>0</v>
      </c>
      <c r="G152" t="b">
        <v>0</v>
      </c>
    </row>
    <row r="153" spans="1:7">
      <c r="A153" t="s">
        <v>334</v>
      </c>
      <c r="B153" t="s">
        <v>335</v>
      </c>
      <c r="C153">
        <v>16050011</v>
      </c>
      <c r="D153" t="b">
        <v>0</v>
      </c>
      <c r="E153" t="b">
        <v>0</v>
      </c>
      <c r="F153" t="b">
        <v>0</v>
      </c>
      <c r="G153" t="b">
        <v>0</v>
      </c>
    </row>
    <row r="154" spans="1:7">
      <c r="A154" t="s">
        <v>237</v>
      </c>
      <c r="B154" t="s">
        <v>238</v>
      </c>
      <c r="C154">
        <v>16050005</v>
      </c>
      <c r="D154" t="b">
        <v>0</v>
      </c>
      <c r="E154" t="b">
        <v>0</v>
      </c>
      <c r="F154" t="b">
        <v>0</v>
      </c>
      <c r="G154" t="b">
        <v>0</v>
      </c>
    </row>
    <row r="155" spans="1:7">
      <c r="A155" t="s">
        <v>377</v>
      </c>
      <c r="B155" t="s">
        <v>378</v>
      </c>
      <c r="C155">
        <v>16050009</v>
      </c>
      <c r="D155" t="b">
        <v>0</v>
      </c>
      <c r="E155" t="b">
        <v>0</v>
      </c>
      <c r="F155" t="b">
        <v>0</v>
      </c>
      <c r="G155" t="b">
        <v>0</v>
      </c>
    </row>
    <row r="156" spans="1:7" hidden="1">
      <c r="A156" t="s">
        <v>213</v>
      </c>
      <c r="B156" t="s">
        <v>214</v>
      </c>
      <c r="C156">
        <v>16050001</v>
      </c>
      <c r="D156" t="s">
        <v>215</v>
      </c>
      <c r="E156" t="s">
        <v>23</v>
      </c>
      <c r="F156" t="s">
        <v>43</v>
      </c>
      <c r="G156" t="s">
        <v>216</v>
      </c>
    </row>
    <row r="157" spans="1:7" hidden="1">
      <c r="A157" t="s">
        <v>213</v>
      </c>
      <c r="B157" t="s">
        <v>214</v>
      </c>
      <c r="C157">
        <v>16050001</v>
      </c>
      <c r="D157" t="s">
        <v>217</v>
      </c>
      <c r="E157" t="s">
        <v>218</v>
      </c>
      <c r="F157" t="s">
        <v>53</v>
      </c>
      <c r="G157" t="s">
        <v>219</v>
      </c>
    </row>
    <row r="158" spans="1:7">
      <c r="A158" t="s">
        <v>35</v>
      </c>
      <c r="B158" t="s">
        <v>36</v>
      </c>
      <c r="C158">
        <v>16050009</v>
      </c>
      <c r="D158" t="b">
        <v>0</v>
      </c>
      <c r="E158" t="b">
        <v>0</v>
      </c>
      <c r="F158" t="b">
        <v>0</v>
      </c>
      <c r="G158" t="b">
        <v>0</v>
      </c>
    </row>
    <row r="159" spans="1:7" hidden="1">
      <c r="A159" t="s">
        <v>465</v>
      </c>
      <c r="B159" t="s">
        <v>466</v>
      </c>
      <c r="C159">
        <v>16050011</v>
      </c>
      <c r="D159" t="s">
        <v>467</v>
      </c>
      <c r="E159" t="s">
        <v>94</v>
      </c>
      <c r="F159" t="s">
        <v>43</v>
      </c>
      <c r="G159" t="s">
        <v>468</v>
      </c>
    </row>
    <row r="160" spans="1:7">
      <c r="A160" t="s">
        <v>116</v>
      </c>
      <c r="B160" t="s">
        <v>117</v>
      </c>
      <c r="C160">
        <v>16050003</v>
      </c>
      <c r="D160" t="b">
        <v>0</v>
      </c>
      <c r="E160" t="b">
        <v>0</v>
      </c>
      <c r="F160" t="b">
        <v>0</v>
      </c>
      <c r="G160" t="b">
        <v>0</v>
      </c>
    </row>
    <row r="161" spans="1:7">
      <c r="A161" t="s">
        <v>140</v>
      </c>
      <c r="B161" t="s">
        <v>141</v>
      </c>
      <c r="C161">
        <v>16050008</v>
      </c>
      <c r="D161" t="b">
        <v>0</v>
      </c>
      <c r="E161" t="b">
        <v>0</v>
      </c>
      <c r="F161" t="b">
        <v>0</v>
      </c>
      <c r="G161" t="b">
        <v>0</v>
      </c>
    </row>
    <row r="162" spans="1:7">
      <c r="A162" t="s">
        <v>365</v>
      </c>
      <c r="B162" t="s">
        <v>366</v>
      </c>
      <c r="C162">
        <v>16050009</v>
      </c>
      <c r="D162" t="b">
        <v>0</v>
      </c>
      <c r="E162" t="b">
        <v>0</v>
      </c>
      <c r="F162" t="b">
        <v>0</v>
      </c>
      <c r="G162" t="b">
        <v>0</v>
      </c>
    </row>
    <row r="163" spans="1:7">
      <c r="A163" t="s">
        <v>195</v>
      </c>
      <c r="B163" t="s">
        <v>196</v>
      </c>
      <c r="C163">
        <v>16050003</v>
      </c>
      <c r="D163" t="b">
        <v>0</v>
      </c>
      <c r="E163" t="b">
        <v>0</v>
      </c>
      <c r="F163" t="b">
        <v>0</v>
      </c>
      <c r="G163" t="b">
        <v>0</v>
      </c>
    </row>
    <row r="164" spans="1:7" hidden="1">
      <c r="A164" t="s">
        <v>714</v>
      </c>
      <c r="B164" t="s">
        <v>715</v>
      </c>
      <c r="C164">
        <v>16050007</v>
      </c>
      <c r="D164" t="s">
        <v>716</v>
      </c>
      <c r="E164" t="s">
        <v>93</v>
      </c>
      <c r="F164" t="s">
        <v>53</v>
      </c>
      <c r="G164" t="s">
        <v>717</v>
      </c>
    </row>
    <row r="165" spans="1:7">
      <c r="A165" t="s">
        <v>136</v>
      </c>
      <c r="B165" t="s">
        <v>137</v>
      </c>
      <c r="C165">
        <v>16050006</v>
      </c>
      <c r="D165" t="b">
        <v>0</v>
      </c>
      <c r="E165" t="b">
        <v>0</v>
      </c>
      <c r="F165" t="b">
        <v>0</v>
      </c>
      <c r="G165" t="b">
        <v>0</v>
      </c>
    </row>
    <row r="166" spans="1:7" hidden="1">
      <c r="A166" t="s">
        <v>569</v>
      </c>
      <c r="B166" t="s">
        <v>570</v>
      </c>
      <c r="C166">
        <v>16050001</v>
      </c>
      <c r="D166" t="s">
        <v>571</v>
      </c>
      <c r="E166" t="s">
        <v>28</v>
      </c>
      <c r="F166" t="s">
        <v>13</v>
      </c>
      <c r="G166" t="s">
        <v>572</v>
      </c>
    </row>
    <row r="167" spans="1:7" hidden="1">
      <c r="A167" t="s">
        <v>569</v>
      </c>
      <c r="B167" t="s">
        <v>570</v>
      </c>
      <c r="C167">
        <v>16050001</v>
      </c>
      <c r="D167" t="s">
        <v>573</v>
      </c>
      <c r="E167" t="s">
        <v>23</v>
      </c>
      <c r="F167" t="s">
        <v>13</v>
      </c>
      <c r="G167" t="s">
        <v>574</v>
      </c>
    </row>
    <row r="168" spans="1:7">
      <c r="A168" t="s">
        <v>229</v>
      </c>
      <c r="B168" t="s">
        <v>230</v>
      </c>
      <c r="C168">
        <v>16050007</v>
      </c>
      <c r="D168" t="b">
        <v>0</v>
      </c>
      <c r="E168" t="b">
        <v>0</v>
      </c>
      <c r="F168" t="b">
        <v>0</v>
      </c>
      <c r="G168" t="b">
        <v>0</v>
      </c>
    </row>
    <row r="169" spans="1:7">
      <c r="A169" t="s">
        <v>389</v>
      </c>
      <c r="B169" t="s">
        <v>390</v>
      </c>
      <c r="C169">
        <v>16050009</v>
      </c>
      <c r="D169" t="b">
        <v>0</v>
      </c>
      <c r="E169" t="b">
        <v>0</v>
      </c>
      <c r="F169" t="b">
        <v>0</v>
      </c>
      <c r="G169" t="b">
        <v>0</v>
      </c>
    </row>
    <row r="170" spans="1:7">
      <c r="A170" t="s">
        <v>599</v>
      </c>
      <c r="B170" t="s">
        <v>600</v>
      </c>
      <c r="C170">
        <v>16050008</v>
      </c>
      <c r="D170" t="b">
        <v>0</v>
      </c>
      <c r="E170" t="b">
        <v>0</v>
      </c>
      <c r="F170" t="b">
        <v>0</v>
      </c>
      <c r="G170" t="b">
        <v>0</v>
      </c>
    </row>
    <row r="171" spans="1:7">
      <c r="A171" t="s">
        <v>209</v>
      </c>
      <c r="B171" t="s">
        <v>210</v>
      </c>
      <c r="C171">
        <v>16050007</v>
      </c>
      <c r="D171" t="b">
        <v>0</v>
      </c>
      <c r="E171" t="b">
        <v>0</v>
      </c>
      <c r="F171" t="b">
        <v>0</v>
      </c>
      <c r="G171" t="b">
        <v>0</v>
      </c>
    </row>
    <row r="172" spans="1:7" hidden="1">
      <c r="A172" t="s">
        <v>487</v>
      </c>
      <c r="B172" t="s">
        <v>488</v>
      </c>
      <c r="C172">
        <v>16050002</v>
      </c>
      <c r="D172" t="s">
        <v>489</v>
      </c>
      <c r="E172" t="s">
        <v>67</v>
      </c>
      <c r="F172" t="s">
        <v>43</v>
      </c>
      <c r="G172" t="s">
        <v>490</v>
      </c>
    </row>
    <row r="173" spans="1:7" hidden="1">
      <c r="A173" t="s">
        <v>487</v>
      </c>
      <c r="B173" t="s">
        <v>488</v>
      </c>
      <c r="C173">
        <v>16050002</v>
      </c>
      <c r="D173" t="s">
        <v>491</v>
      </c>
      <c r="E173" t="s">
        <v>23</v>
      </c>
      <c r="F173" t="s">
        <v>43</v>
      </c>
      <c r="G173" t="s">
        <v>492</v>
      </c>
    </row>
    <row r="174" spans="1:7" hidden="1">
      <c r="A174" t="s">
        <v>487</v>
      </c>
      <c r="B174" t="s">
        <v>488</v>
      </c>
      <c r="C174">
        <v>16050002</v>
      </c>
      <c r="D174" t="s">
        <v>493</v>
      </c>
      <c r="E174" t="s">
        <v>106</v>
      </c>
      <c r="F174" t="s">
        <v>24</v>
      </c>
      <c r="G174" t="s">
        <v>494</v>
      </c>
    </row>
    <row r="175" spans="1:7" hidden="1">
      <c r="A175" t="s">
        <v>487</v>
      </c>
      <c r="B175" t="s">
        <v>488</v>
      </c>
      <c r="C175">
        <v>16050002</v>
      </c>
      <c r="D175" t="s">
        <v>495</v>
      </c>
      <c r="E175" t="s">
        <v>67</v>
      </c>
      <c r="F175" t="s">
        <v>64</v>
      </c>
      <c r="G175" t="s">
        <v>496</v>
      </c>
    </row>
    <row r="176" spans="1:7" hidden="1">
      <c r="A176" t="s">
        <v>487</v>
      </c>
      <c r="B176" t="s">
        <v>488</v>
      </c>
      <c r="C176">
        <v>16050002</v>
      </c>
      <c r="D176" t="s">
        <v>497</v>
      </c>
      <c r="E176" t="s">
        <v>94</v>
      </c>
      <c r="F176" t="s">
        <v>64</v>
      </c>
      <c r="G176" t="s">
        <v>498</v>
      </c>
    </row>
    <row r="177" spans="1:7" hidden="1">
      <c r="A177" t="s">
        <v>487</v>
      </c>
      <c r="B177" t="s">
        <v>488</v>
      </c>
      <c r="C177">
        <v>16050002</v>
      </c>
      <c r="D177" t="s">
        <v>499</v>
      </c>
      <c r="E177" t="s">
        <v>12</v>
      </c>
      <c r="F177" t="s">
        <v>64</v>
      </c>
      <c r="G177" t="s">
        <v>500</v>
      </c>
    </row>
    <row r="178" spans="1:7">
      <c r="A178" t="s">
        <v>312</v>
      </c>
      <c r="B178" t="s">
        <v>313</v>
      </c>
      <c r="C178">
        <v>16050012</v>
      </c>
      <c r="D178" t="b">
        <v>0</v>
      </c>
      <c r="E178" t="b">
        <v>0</v>
      </c>
      <c r="F178" t="b">
        <v>0</v>
      </c>
      <c r="G178" t="b">
        <v>0</v>
      </c>
    </row>
    <row r="179" spans="1:7">
      <c r="A179" t="s">
        <v>289</v>
      </c>
      <c r="B179" t="s">
        <v>290</v>
      </c>
      <c r="C179">
        <v>16050004</v>
      </c>
      <c r="D179" t="b">
        <v>0</v>
      </c>
      <c r="E179" t="b">
        <v>0</v>
      </c>
      <c r="F179" t="b">
        <v>0</v>
      </c>
      <c r="G179" t="b">
        <v>0</v>
      </c>
    </row>
    <row r="180" spans="1:7">
      <c r="A180" t="s">
        <v>563</v>
      </c>
      <c r="B180" t="s">
        <v>564</v>
      </c>
      <c r="C180">
        <v>16050010</v>
      </c>
      <c r="D180" t="b">
        <v>0</v>
      </c>
      <c r="E180" t="b">
        <v>0</v>
      </c>
      <c r="F180" t="b">
        <v>0</v>
      </c>
      <c r="G180" t="b">
        <v>0</v>
      </c>
    </row>
    <row r="181" spans="1:7">
      <c r="A181" t="s">
        <v>629</v>
      </c>
      <c r="B181" t="s">
        <v>630</v>
      </c>
      <c r="C181">
        <v>16050011</v>
      </c>
      <c r="D181" t="b">
        <v>0</v>
      </c>
      <c r="E181" t="b">
        <v>0</v>
      </c>
      <c r="F181" t="b">
        <v>0</v>
      </c>
      <c r="G181" t="b">
        <v>0</v>
      </c>
    </row>
    <row r="182" spans="1:7" hidden="1">
      <c r="A182" t="s">
        <v>615</v>
      </c>
      <c r="B182" t="s">
        <v>616</v>
      </c>
      <c r="C182">
        <v>16050012</v>
      </c>
      <c r="D182" t="s">
        <v>617</v>
      </c>
      <c r="E182" t="s">
        <v>63</v>
      </c>
      <c r="F182" t="s">
        <v>64</v>
      </c>
      <c r="G182" t="s">
        <v>618</v>
      </c>
    </row>
    <row r="183" spans="1:7" hidden="1">
      <c r="A183" t="s">
        <v>615</v>
      </c>
      <c r="B183" t="s">
        <v>616</v>
      </c>
      <c r="C183">
        <v>16050012</v>
      </c>
      <c r="D183" t="s">
        <v>619</v>
      </c>
      <c r="E183" t="s">
        <v>63</v>
      </c>
      <c r="F183" t="s">
        <v>64</v>
      </c>
      <c r="G183" t="s">
        <v>620</v>
      </c>
    </row>
    <row r="184" spans="1:7">
      <c r="A184" t="s">
        <v>720</v>
      </c>
      <c r="B184" t="s">
        <v>721</v>
      </c>
      <c r="C184">
        <v>16050011</v>
      </c>
      <c r="D184" t="b">
        <v>0</v>
      </c>
      <c r="E184" t="b">
        <v>0</v>
      </c>
      <c r="F184" t="b">
        <v>0</v>
      </c>
      <c r="G184" t="b">
        <v>0</v>
      </c>
    </row>
    <row r="185" spans="1:7">
      <c r="A185" t="s">
        <v>328</v>
      </c>
      <c r="B185" t="s">
        <v>329</v>
      </c>
      <c r="C185">
        <v>16050002</v>
      </c>
      <c r="D185" t="b">
        <v>0</v>
      </c>
      <c r="E185" t="b">
        <v>0</v>
      </c>
      <c r="F185" t="b">
        <v>0</v>
      </c>
      <c r="G185" t="b">
        <v>0</v>
      </c>
    </row>
    <row r="186" spans="1:7" hidden="1">
      <c r="A186" t="s">
        <v>49</v>
      </c>
      <c r="B186" t="s">
        <v>50</v>
      </c>
      <c r="C186">
        <v>16050003</v>
      </c>
      <c r="D186" t="s">
        <v>51</v>
      </c>
      <c r="E186" t="s">
        <v>52</v>
      </c>
      <c r="F186" t="s">
        <v>53</v>
      </c>
      <c r="G186" t="s">
        <v>54</v>
      </c>
    </row>
    <row r="187" spans="1:7" hidden="1">
      <c r="A187" t="s">
        <v>120</v>
      </c>
      <c r="B187" t="s">
        <v>121</v>
      </c>
      <c r="C187">
        <v>16050006</v>
      </c>
      <c r="D187" t="s">
        <v>122</v>
      </c>
      <c r="E187" t="s">
        <v>28</v>
      </c>
      <c r="F187" t="s">
        <v>13</v>
      </c>
      <c r="G187" t="s">
        <v>29</v>
      </c>
    </row>
    <row r="188" spans="1:7" hidden="1">
      <c r="A188" t="s">
        <v>120</v>
      </c>
      <c r="B188" t="s">
        <v>121</v>
      </c>
      <c r="C188">
        <v>16050006</v>
      </c>
      <c r="D188" t="s">
        <v>123</v>
      </c>
      <c r="E188" t="s">
        <v>12</v>
      </c>
      <c r="F188" t="s">
        <v>13</v>
      </c>
      <c r="G188" t="s">
        <v>124</v>
      </c>
    </row>
    <row r="189" spans="1:7" hidden="1">
      <c r="A189" t="s">
        <v>120</v>
      </c>
      <c r="B189" t="s">
        <v>121</v>
      </c>
      <c r="C189">
        <v>16050006</v>
      </c>
      <c r="D189" t="s">
        <v>125</v>
      </c>
      <c r="E189" t="s">
        <v>33</v>
      </c>
      <c r="F189" t="s">
        <v>13</v>
      </c>
      <c r="G189" t="s">
        <v>34</v>
      </c>
    </row>
    <row r="190" spans="1:7">
      <c r="A190" t="s">
        <v>21</v>
      </c>
      <c r="B190" t="s">
        <v>22</v>
      </c>
      <c r="C190">
        <v>16050004</v>
      </c>
      <c r="D190" t="b">
        <v>0</v>
      </c>
      <c r="E190" t="b">
        <v>0</v>
      </c>
      <c r="F190" t="b">
        <v>0</v>
      </c>
      <c r="G190" t="b">
        <v>0</v>
      </c>
    </row>
    <row r="191" spans="1:7">
      <c r="A191" t="s">
        <v>381</v>
      </c>
      <c r="B191" t="s">
        <v>382</v>
      </c>
      <c r="C191">
        <v>16050005</v>
      </c>
      <c r="D191" t="b">
        <v>0</v>
      </c>
      <c r="E191" t="b">
        <v>0</v>
      </c>
      <c r="F191" t="b">
        <v>0</v>
      </c>
      <c r="G191" t="b">
        <v>0</v>
      </c>
    </row>
    <row r="192" spans="1:7">
      <c r="A192" t="s">
        <v>433</v>
      </c>
      <c r="B192" t="s">
        <v>434</v>
      </c>
      <c r="C192">
        <v>16050001</v>
      </c>
      <c r="D192" t="b">
        <v>0</v>
      </c>
      <c r="E192" t="b">
        <v>0</v>
      </c>
      <c r="F192" t="b">
        <v>0</v>
      </c>
      <c r="G192" t="b">
        <v>0</v>
      </c>
    </row>
    <row r="193" spans="1:7">
      <c r="A193" t="s">
        <v>224</v>
      </c>
      <c r="B193" t="s">
        <v>225</v>
      </c>
      <c r="C193">
        <v>16050004</v>
      </c>
      <c r="D193" t="b">
        <v>0</v>
      </c>
      <c r="E193" t="b">
        <v>0</v>
      </c>
      <c r="F193" t="b">
        <v>0</v>
      </c>
      <c r="G193" t="b">
        <v>0</v>
      </c>
    </row>
    <row r="194" spans="1:7">
      <c r="A194" t="s">
        <v>702</v>
      </c>
      <c r="B194" t="s">
        <v>703</v>
      </c>
      <c r="C194">
        <v>16050006</v>
      </c>
      <c r="D194" t="b">
        <v>0</v>
      </c>
      <c r="E194" t="b">
        <v>0</v>
      </c>
      <c r="F194" t="b">
        <v>0</v>
      </c>
      <c r="G194" t="b">
        <v>0</v>
      </c>
    </row>
    <row r="195" spans="1:7">
      <c r="A195" t="s">
        <v>231</v>
      </c>
      <c r="B195" t="s">
        <v>232</v>
      </c>
      <c r="C195">
        <v>16050008</v>
      </c>
      <c r="D195" t="b">
        <v>0</v>
      </c>
      <c r="E195" t="b">
        <v>0</v>
      </c>
      <c r="F195" t="b">
        <v>0</v>
      </c>
      <c r="G195" t="b">
        <v>0</v>
      </c>
    </row>
    <row r="196" spans="1:7">
      <c r="A196" t="s">
        <v>439</v>
      </c>
      <c r="B196" t="s">
        <v>440</v>
      </c>
      <c r="C196">
        <v>16050011</v>
      </c>
      <c r="D196" t="b">
        <v>0</v>
      </c>
      <c r="E196" t="b">
        <v>0</v>
      </c>
      <c r="F196" t="b">
        <v>0</v>
      </c>
      <c r="G196" t="b">
        <v>0</v>
      </c>
    </row>
    <row r="197" spans="1:7" hidden="1">
      <c r="A197" t="s">
        <v>529</v>
      </c>
      <c r="B197" t="s">
        <v>530</v>
      </c>
      <c r="C197">
        <v>16050002</v>
      </c>
      <c r="D197" t="s">
        <v>531</v>
      </c>
      <c r="E197" t="s">
        <v>106</v>
      </c>
      <c r="F197" t="s">
        <v>24</v>
      </c>
      <c r="G197" t="s">
        <v>532</v>
      </c>
    </row>
    <row r="198" spans="1:7">
      <c r="A198" t="s">
        <v>351</v>
      </c>
      <c r="B198" t="s">
        <v>352</v>
      </c>
      <c r="C198">
        <v>16050003</v>
      </c>
      <c r="D198" t="b">
        <v>0</v>
      </c>
      <c r="E198" t="b">
        <v>0</v>
      </c>
      <c r="F198" t="b">
        <v>0</v>
      </c>
      <c r="G198" t="b">
        <v>0</v>
      </c>
    </row>
    <row r="199" spans="1:7">
      <c r="A199" t="s">
        <v>506</v>
      </c>
      <c r="B199" t="s">
        <v>507</v>
      </c>
      <c r="C199">
        <v>16050008</v>
      </c>
      <c r="D199" t="b">
        <v>0</v>
      </c>
      <c r="E199" t="b">
        <v>0</v>
      </c>
      <c r="F199" t="b">
        <v>0</v>
      </c>
      <c r="G199" t="b">
        <v>0</v>
      </c>
    </row>
    <row r="200" spans="1:7">
      <c r="A200" t="s">
        <v>15</v>
      </c>
      <c r="B200" t="s">
        <v>16</v>
      </c>
      <c r="C200">
        <v>16050003</v>
      </c>
      <c r="D200" t="b">
        <v>0</v>
      </c>
      <c r="E200" t="b">
        <v>0</v>
      </c>
      <c r="F200" t="b">
        <v>0</v>
      </c>
      <c r="G200" t="b">
        <v>0</v>
      </c>
    </row>
    <row r="201" spans="1:7" hidden="1">
      <c r="A201" t="s">
        <v>669</v>
      </c>
      <c r="B201" t="s">
        <v>670</v>
      </c>
      <c r="C201">
        <v>16050001</v>
      </c>
      <c r="D201" t="s">
        <v>671</v>
      </c>
      <c r="E201" t="s">
        <v>411</v>
      </c>
      <c r="F201" t="s">
        <v>43</v>
      </c>
      <c r="G201" t="s">
        <v>321</v>
      </c>
    </row>
    <row r="202" spans="1:7" hidden="1">
      <c r="A202" t="s">
        <v>669</v>
      </c>
      <c r="B202" t="s">
        <v>670</v>
      </c>
      <c r="C202">
        <v>16050001</v>
      </c>
      <c r="D202" t="s">
        <v>672</v>
      </c>
      <c r="E202" t="s">
        <v>101</v>
      </c>
      <c r="F202" t="s">
        <v>60</v>
      </c>
      <c r="G202" t="s">
        <v>673</v>
      </c>
    </row>
    <row r="203" spans="1:7" hidden="1">
      <c r="A203" t="s">
        <v>669</v>
      </c>
      <c r="B203" t="s">
        <v>670</v>
      </c>
      <c r="C203">
        <v>16050001</v>
      </c>
      <c r="D203" t="s">
        <v>674</v>
      </c>
      <c r="E203" t="s">
        <v>63</v>
      </c>
      <c r="F203" t="s">
        <v>60</v>
      </c>
      <c r="G203" t="s">
        <v>216</v>
      </c>
    </row>
    <row r="204" spans="1:7" hidden="1">
      <c r="A204" t="s">
        <v>669</v>
      </c>
      <c r="B204" t="s">
        <v>670</v>
      </c>
      <c r="C204">
        <v>16050001</v>
      </c>
      <c r="D204" t="s">
        <v>675</v>
      </c>
      <c r="E204" t="s">
        <v>63</v>
      </c>
      <c r="F204" t="s">
        <v>60</v>
      </c>
      <c r="G204" t="s">
        <v>676</v>
      </c>
    </row>
    <row r="205" spans="1:7" hidden="1">
      <c r="A205" t="s">
        <v>669</v>
      </c>
      <c r="B205" t="s">
        <v>670</v>
      </c>
      <c r="C205">
        <v>16050001</v>
      </c>
      <c r="D205" t="s">
        <v>677</v>
      </c>
      <c r="E205" t="s">
        <v>12</v>
      </c>
      <c r="F205" t="s">
        <v>60</v>
      </c>
      <c r="G205" t="s">
        <v>678</v>
      </c>
    </row>
    <row r="206" spans="1:7" hidden="1">
      <c r="A206" t="s">
        <v>669</v>
      </c>
      <c r="B206" t="s">
        <v>670</v>
      </c>
      <c r="C206">
        <v>16050001</v>
      </c>
      <c r="D206" t="s">
        <v>679</v>
      </c>
      <c r="E206" t="s">
        <v>23</v>
      </c>
      <c r="F206" t="s">
        <v>60</v>
      </c>
      <c r="G206" t="s">
        <v>680</v>
      </c>
    </row>
    <row r="207" spans="1:7" hidden="1">
      <c r="A207" t="s">
        <v>25</v>
      </c>
      <c r="B207" t="s">
        <v>26</v>
      </c>
      <c r="C207">
        <v>16050006</v>
      </c>
      <c r="D207" t="s">
        <v>27</v>
      </c>
      <c r="E207" t="s">
        <v>28</v>
      </c>
      <c r="F207" t="s">
        <v>13</v>
      </c>
      <c r="G207" t="s">
        <v>29</v>
      </c>
    </row>
    <row r="208" spans="1:7" hidden="1">
      <c r="A208" t="s">
        <v>25</v>
      </c>
      <c r="B208" t="s">
        <v>26</v>
      </c>
      <c r="C208">
        <v>16050006</v>
      </c>
      <c r="D208" t="s">
        <v>30</v>
      </c>
      <c r="E208" t="s">
        <v>12</v>
      </c>
      <c r="F208" t="s">
        <v>13</v>
      </c>
      <c r="G208" t="s">
        <v>31</v>
      </c>
    </row>
    <row r="209" spans="1:7" hidden="1">
      <c r="A209" t="s">
        <v>25</v>
      </c>
      <c r="B209" t="s">
        <v>26</v>
      </c>
      <c r="C209">
        <v>16050006</v>
      </c>
      <c r="D209" t="s">
        <v>32</v>
      </c>
      <c r="E209" t="s">
        <v>33</v>
      </c>
      <c r="F209" t="s">
        <v>13</v>
      </c>
      <c r="G209" t="s">
        <v>34</v>
      </c>
    </row>
    <row r="210" spans="1:7" hidden="1">
      <c r="A210" t="s">
        <v>535</v>
      </c>
      <c r="B210" t="s">
        <v>536</v>
      </c>
      <c r="C210">
        <v>16050002</v>
      </c>
      <c r="D210" t="s">
        <v>537</v>
      </c>
      <c r="E210" t="s">
        <v>67</v>
      </c>
      <c r="F210" t="s">
        <v>43</v>
      </c>
      <c r="G210" t="s">
        <v>490</v>
      </c>
    </row>
    <row r="211" spans="1:7" hidden="1">
      <c r="A211" t="s">
        <v>535</v>
      </c>
      <c r="B211" t="s">
        <v>536</v>
      </c>
      <c r="C211">
        <v>16050002</v>
      </c>
      <c r="D211" t="s">
        <v>538</v>
      </c>
      <c r="E211" t="s">
        <v>23</v>
      </c>
      <c r="F211" t="s">
        <v>43</v>
      </c>
      <c r="G211" t="s">
        <v>492</v>
      </c>
    </row>
    <row r="212" spans="1:7" hidden="1">
      <c r="A212" t="s">
        <v>535</v>
      </c>
      <c r="B212" t="s">
        <v>536</v>
      </c>
      <c r="C212">
        <v>16050002</v>
      </c>
      <c r="D212" t="s">
        <v>539</v>
      </c>
      <c r="E212" t="s">
        <v>106</v>
      </c>
      <c r="F212" t="s">
        <v>24</v>
      </c>
      <c r="G212" t="s">
        <v>494</v>
      </c>
    </row>
    <row r="213" spans="1:7" hidden="1">
      <c r="A213" t="s">
        <v>535</v>
      </c>
      <c r="B213" t="s">
        <v>536</v>
      </c>
      <c r="C213">
        <v>16050002</v>
      </c>
      <c r="D213" t="s">
        <v>540</v>
      </c>
      <c r="E213" t="s">
        <v>67</v>
      </c>
      <c r="F213" t="s">
        <v>64</v>
      </c>
      <c r="G213" t="s">
        <v>496</v>
      </c>
    </row>
    <row r="214" spans="1:7" hidden="1">
      <c r="A214" t="s">
        <v>535</v>
      </c>
      <c r="B214" t="s">
        <v>536</v>
      </c>
      <c r="C214">
        <v>16050002</v>
      </c>
      <c r="D214" t="s">
        <v>541</v>
      </c>
      <c r="E214" t="s">
        <v>94</v>
      </c>
      <c r="F214" t="s">
        <v>64</v>
      </c>
      <c r="G214" t="s">
        <v>498</v>
      </c>
    </row>
    <row r="215" spans="1:7" hidden="1">
      <c r="A215" t="s">
        <v>535</v>
      </c>
      <c r="B215" t="s">
        <v>536</v>
      </c>
      <c r="C215">
        <v>16050002</v>
      </c>
      <c r="D215" t="s">
        <v>542</v>
      </c>
      <c r="E215" t="s">
        <v>101</v>
      </c>
      <c r="F215" t="s">
        <v>64</v>
      </c>
      <c r="G215" t="s">
        <v>543</v>
      </c>
    </row>
    <row r="216" spans="1:7" hidden="1">
      <c r="A216" t="s">
        <v>535</v>
      </c>
      <c r="B216" t="s">
        <v>536</v>
      </c>
      <c r="C216">
        <v>16050002</v>
      </c>
      <c r="D216" t="s">
        <v>544</v>
      </c>
      <c r="E216" t="s">
        <v>12</v>
      </c>
      <c r="F216" t="s">
        <v>64</v>
      </c>
      <c r="G216" t="s">
        <v>500</v>
      </c>
    </row>
    <row r="217" spans="1:7" hidden="1">
      <c r="A217" t="s">
        <v>291</v>
      </c>
      <c r="B217" t="s">
        <v>292</v>
      </c>
      <c r="C217">
        <v>16050005</v>
      </c>
      <c r="D217" t="s">
        <v>293</v>
      </c>
      <c r="E217" t="s">
        <v>93</v>
      </c>
      <c r="F217" t="s">
        <v>64</v>
      </c>
      <c r="G217" t="s">
        <v>294</v>
      </c>
    </row>
    <row r="218" spans="1:7" hidden="1">
      <c r="A218" t="s">
        <v>291</v>
      </c>
      <c r="B218" t="s">
        <v>292</v>
      </c>
      <c r="C218">
        <v>16050005</v>
      </c>
      <c r="D218" t="s">
        <v>295</v>
      </c>
      <c r="E218" t="s">
        <v>93</v>
      </c>
      <c r="F218" t="s">
        <v>13</v>
      </c>
      <c r="G218" t="s">
        <v>296</v>
      </c>
    </row>
    <row r="219" spans="1:7" hidden="1">
      <c r="A219" t="s">
        <v>291</v>
      </c>
      <c r="B219" t="s">
        <v>292</v>
      </c>
      <c r="C219">
        <v>16050005</v>
      </c>
      <c r="D219" t="s">
        <v>297</v>
      </c>
      <c r="E219" t="s">
        <v>23</v>
      </c>
      <c r="F219" t="s">
        <v>60</v>
      </c>
      <c r="G219" t="s">
        <v>298</v>
      </c>
    </row>
    <row r="220" spans="1:7" hidden="1">
      <c r="A220" t="s">
        <v>291</v>
      </c>
      <c r="B220" t="s">
        <v>292</v>
      </c>
      <c r="C220">
        <v>16050005</v>
      </c>
      <c r="D220" t="s">
        <v>299</v>
      </c>
      <c r="E220" t="s">
        <v>67</v>
      </c>
      <c r="F220" t="s">
        <v>24</v>
      </c>
      <c r="G220" t="s">
        <v>188</v>
      </c>
    </row>
    <row r="221" spans="1:7">
      <c r="A221" t="s">
        <v>722</v>
      </c>
      <c r="B221" t="s">
        <v>723</v>
      </c>
      <c r="C221">
        <v>16050010</v>
      </c>
      <c r="D221" t="b">
        <v>0</v>
      </c>
      <c r="E221" t="b">
        <v>0</v>
      </c>
      <c r="F221" t="b">
        <v>0</v>
      </c>
      <c r="G221" t="b">
        <v>0</v>
      </c>
    </row>
    <row r="222" spans="1:7">
      <c r="A222" t="s">
        <v>191</v>
      </c>
      <c r="B222" t="s">
        <v>192</v>
      </c>
      <c r="C222">
        <v>16050004</v>
      </c>
      <c r="D222" t="b">
        <v>0</v>
      </c>
      <c r="E222" t="b">
        <v>0</v>
      </c>
      <c r="F222" t="b">
        <v>0</v>
      </c>
      <c r="G222" t="b">
        <v>0</v>
      </c>
    </row>
    <row r="223" spans="1:7">
      <c r="A223" t="s">
        <v>86</v>
      </c>
      <c r="B223" t="s">
        <v>87</v>
      </c>
      <c r="C223">
        <v>16050009</v>
      </c>
      <c r="D223" t="b">
        <v>0</v>
      </c>
      <c r="E223" t="b">
        <v>0</v>
      </c>
      <c r="F223" t="b">
        <v>0</v>
      </c>
      <c r="G223" t="b">
        <v>0</v>
      </c>
    </row>
    <row r="224" spans="1:7">
      <c r="A224" t="s">
        <v>397</v>
      </c>
      <c r="B224" t="s">
        <v>398</v>
      </c>
      <c r="C224">
        <v>16050006</v>
      </c>
      <c r="D224" t="b">
        <v>0</v>
      </c>
      <c r="E224" t="b">
        <v>0</v>
      </c>
      <c r="F224" t="b">
        <v>0</v>
      </c>
      <c r="G224" t="b">
        <v>0</v>
      </c>
    </row>
    <row r="225" spans="1:7">
      <c r="A225" t="s">
        <v>523</v>
      </c>
      <c r="B225" t="s">
        <v>524</v>
      </c>
      <c r="C225">
        <v>16050011</v>
      </c>
      <c r="D225" t="b">
        <v>0</v>
      </c>
      <c r="E225" t="b">
        <v>0</v>
      </c>
      <c r="F225" t="b">
        <v>0</v>
      </c>
      <c r="G225" t="b">
        <v>0</v>
      </c>
    </row>
    <row r="226" spans="1:7" hidden="1">
      <c r="A226" t="s">
        <v>691</v>
      </c>
      <c r="B226" t="s">
        <v>692</v>
      </c>
      <c r="C226">
        <v>16050002</v>
      </c>
      <c r="D226" t="s">
        <v>693</v>
      </c>
      <c r="E226" t="s">
        <v>67</v>
      </c>
      <c r="F226" t="s">
        <v>64</v>
      </c>
      <c r="G226" t="s">
        <v>694</v>
      </c>
    </row>
    <row r="227" spans="1:7" hidden="1">
      <c r="A227" t="s">
        <v>691</v>
      </c>
      <c r="B227" t="s">
        <v>692</v>
      </c>
      <c r="C227">
        <v>16050002</v>
      </c>
      <c r="D227" t="s">
        <v>695</v>
      </c>
      <c r="E227" t="s">
        <v>63</v>
      </c>
      <c r="F227" t="s">
        <v>24</v>
      </c>
      <c r="G227" t="s">
        <v>652</v>
      </c>
    </row>
    <row r="228" spans="1:7">
      <c r="A228" t="s">
        <v>657</v>
      </c>
      <c r="B228" t="s">
        <v>658</v>
      </c>
      <c r="C228">
        <v>16050009</v>
      </c>
      <c r="D228" t="b">
        <v>0</v>
      </c>
      <c r="E228" t="b">
        <v>0</v>
      </c>
      <c r="F228" t="b">
        <v>0</v>
      </c>
      <c r="G228" t="b">
        <v>0</v>
      </c>
    </row>
    <row r="229" spans="1:7">
      <c r="A229" t="s">
        <v>437</v>
      </c>
      <c r="B229" t="s">
        <v>438</v>
      </c>
      <c r="C229">
        <v>16050001</v>
      </c>
      <c r="D229" t="b">
        <v>0</v>
      </c>
      <c r="E229" t="b">
        <v>0</v>
      </c>
      <c r="F229" t="b">
        <v>0</v>
      </c>
      <c r="G229" t="b">
        <v>0</v>
      </c>
    </row>
    <row r="230" spans="1:7">
      <c r="A230" t="s">
        <v>244</v>
      </c>
      <c r="B230" t="s">
        <v>245</v>
      </c>
      <c r="C230">
        <v>16050003</v>
      </c>
      <c r="D230" t="b">
        <v>0</v>
      </c>
      <c r="E230" t="b">
        <v>0</v>
      </c>
      <c r="F230" t="b">
        <v>0</v>
      </c>
      <c r="G230" t="b">
        <v>0</v>
      </c>
    </row>
    <row r="231" spans="1:7">
      <c r="A231" t="s">
        <v>316</v>
      </c>
      <c r="B231" t="s">
        <v>317</v>
      </c>
      <c r="C231">
        <v>16050009</v>
      </c>
      <c r="D231" t="b">
        <v>0</v>
      </c>
      <c r="E231" t="b">
        <v>0</v>
      </c>
      <c r="F231" t="b">
        <v>0</v>
      </c>
      <c r="G231" t="b">
        <v>0</v>
      </c>
    </row>
    <row r="232" spans="1:7">
      <c r="A232" t="s">
        <v>399</v>
      </c>
      <c r="B232" t="s">
        <v>400</v>
      </c>
      <c r="C232">
        <v>16050006</v>
      </c>
      <c r="D232" t="b">
        <v>0</v>
      </c>
      <c r="E232" t="b">
        <v>0</v>
      </c>
      <c r="F232" t="b">
        <v>0</v>
      </c>
      <c r="G232" t="b">
        <v>0</v>
      </c>
    </row>
    <row r="233" spans="1:7">
      <c r="A233" t="s">
        <v>583</v>
      </c>
      <c r="B233" t="s">
        <v>584</v>
      </c>
      <c r="C233">
        <v>16050004</v>
      </c>
      <c r="D233" t="b">
        <v>0</v>
      </c>
      <c r="E233" t="b">
        <v>0</v>
      </c>
      <c r="F233" t="b">
        <v>0</v>
      </c>
      <c r="G233" t="b">
        <v>0</v>
      </c>
    </row>
    <row r="234" spans="1:7">
      <c r="A234" t="s">
        <v>355</v>
      </c>
      <c r="B234" t="s">
        <v>356</v>
      </c>
      <c r="C234">
        <v>16050008</v>
      </c>
      <c r="D234" t="b">
        <v>0</v>
      </c>
      <c r="E234" t="b">
        <v>0</v>
      </c>
      <c r="F234" t="b">
        <v>0</v>
      </c>
      <c r="G234" t="b">
        <v>0</v>
      </c>
    </row>
    <row r="235" spans="1:7">
      <c r="A235" t="s">
        <v>512</v>
      </c>
      <c r="B235" t="s">
        <v>513</v>
      </c>
      <c r="C235">
        <v>16050004</v>
      </c>
      <c r="D235" t="b">
        <v>0</v>
      </c>
      <c r="E235" t="b">
        <v>0</v>
      </c>
      <c r="F235" t="b">
        <v>0</v>
      </c>
      <c r="G235" t="b">
        <v>0</v>
      </c>
    </row>
    <row r="236" spans="1:7">
      <c r="A236" t="s">
        <v>207</v>
      </c>
      <c r="B236" t="s">
        <v>208</v>
      </c>
      <c r="C236">
        <v>16050010</v>
      </c>
      <c r="D236" t="b">
        <v>0</v>
      </c>
      <c r="E236" t="b">
        <v>0</v>
      </c>
      <c r="F236" t="b">
        <v>0</v>
      </c>
      <c r="G236" t="b">
        <v>0</v>
      </c>
    </row>
    <row r="237" spans="1:7">
      <c r="A237" t="s">
        <v>84</v>
      </c>
      <c r="B237" t="s">
        <v>85</v>
      </c>
      <c r="C237">
        <v>16050008</v>
      </c>
      <c r="D237" t="b">
        <v>0</v>
      </c>
      <c r="E237" t="b">
        <v>0</v>
      </c>
      <c r="F237" t="b">
        <v>0</v>
      </c>
      <c r="G237" t="b">
        <v>0</v>
      </c>
    </row>
    <row r="238" spans="1:7">
      <c r="A238" t="s">
        <v>577</v>
      </c>
      <c r="B238" t="s">
        <v>578</v>
      </c>
      <c r="C238">
        <v>16050009</v>
      </c>
      <c r="D238" t="b">
        <v>0</v>
      </c>
      <c r="E238" t="b">
        <v>0</v>
      </c>
      <c r="F238" t="b">
        <v>0</v>
      </c>
      <c r="G238" t="b">
        <v>0</v>
      </c>
    </row>
    <row r="239" spans="1:7">
      <c r="A239" t="s">
        <v>567</v>
      </c>
      <c r="B239" t="s">
        <v>568</v>
      </c>
      <c r="C239">
        <v>16050001</v>
      </c>
      <c r="D239" t="b">
        <v>0</v>
      </c>
      <c r="E239" t="b">
        <v>0</v>
      </c>
      <c r="F239" t="b">
        <v>0</v>
      </c>
      <c r="G239" t="b">
        <v>0</v>
      </c>
    </row>
    <row r="240" spans="1:7" hidden="1">
      <c r="A240" t="s">
        <v>158</v>
      </c>
      <c r="B240" t="s">
        <v>159</v>
      </c>
      <c r="C240">
        <v>16050004</v>
      </c>
      <c r="D240" t="s">
        <v>160</v>
      </c>
      <c r="E240" t="s">
        <v>12</v>
      </c>
      <c r="F240" t="s">
        <v>24</v>
      </c>
      <c r="G240" t="s">
        <v>161</v>
      </c>
    </row>
    <row r="241" spans="1:7" hidden="1">
      <c r="A241" t="s">
        <v>158</v>
      </c>
      <c r="B241" t="s">
        <v>159</v>
      </c>
      <c r="C241">
        <v>16050004</v>
      </c>
      <c r="D241" t="s">
        <v>162</v>
      </c>
      <c r="E241" t="s">
        <v>63</v>
      </c>
      <c r="F241" t="s">
        <v>24</v>
      </c>
      <c r="G241" t="s">
        <v>163</v>
      </c>
    </row>
    <row r="242" spans="1:7" hidden="1">
      <c r="A242" t="s">
        <v>158</v>
      </c>
      <c r="B242" t="s">
        <v>159</v>
      </c>
      <c r="C242">
        <v>16050004</v>
      </c>
      <c r="D242" t="s">
        <v>164</v>
      </c>
      <c r="E242" t="s">
        <v>23</v>
      </c>
      <c r="F242" t="s">
        <v>43</v>
      </c>
      <c r="G242" t="s">
        <v>165</v>
      </c>
    </row>
    <row r="243" spans="1:7">
      <c r="A243" t="s">
        <v>302</v>
      </c>
      <c r="B243" t="s">
        <v>303</v>
      </c>
      <c r="C243">
        <v>16050011</v>
      </c>
      <c r="D243" t="b">
        <v>0</v>
      </c>
      <c r="E243" t="b">
        <v>0</v>
      </c>
      <c r="F243" t="b">
        <v>0</v>
      </c>
      <c r="G243" t="b">
        <v>0</v>
      </c>
    </row>
    <row r="244" spans="1:7">
      <c r="A244" t="s">
        <v>114</v>
      </c>
      <c r="B244" s="1" t="s">
        <v>115</v>
      </c>
      <c r="C244">
        <v>16050005</v>
      </c>
      <c r="D244" t="b">
        <v>0</v>
      </c>
      <c r="E244" t="b">
        <v>0</v>
      </c>
      <c r="F244" t="b">
        <v>0</v>
      </c>
      <c r="G244" t="b">
        <v>0</v>
      </c>
    </row>
    <row r="245" spans="1:7">
      <c r="A245" t="s">
        <v>235</v>
      </c>
      <c r="B245" t="s">
        <v>236</v>
      </c>
      <c r="C245">
        <v>16050004</v>
      </c>
      <c r="D245" t="b">
        <v>0</v>
      </c>
      <c r="E245" t="b">
        <v>0</v>
      </c>
      <c r="F245" t="b">
        <v>0</v>
      </c>
      <c r="G245" t="b">
        <v>0</v>
      </c>
    </row>
    <row r="246" spans="1:7">
      <c r="A246" t="s">
        <v>431</v>
      </c>
      <c r="B246" t="s">
        <v>432</v>
      </c>
      <c r="C246">
        <v>16050007</v>
      </c>
      <c r="D246" t="b">
        <v>0</v>
      </c>
      <c r="E246" t="b">
        <v>0</v>
      </c>
      <c r="F246" t="b">
        <v>0</v>
      </c>
      <c r="G246" t="b">
        <v>0</v>
      </c>
    </row>
    <row r="247" spans="1:7">
      <c r="A247" t="s">
        <v>698</v>
      </c>
      <c r="B247" t="s">
        <v>699</v>
      </c>
      <c r="C247">
        <v>16050006</v>
      </c>
      <c r="D247" t="b">
        <v>0</v>
      </c>
      <c r="E247" t="b">
        <v>0</v>
      </c>
      <c r="F247" t="b">
        <v>0</v>
      </c>
      <c r="G247" t="b">
        <v>0</v>
      </c>
    </row>
    <row r="248" spans="1:7">
      <c r="A248" t="s">
        <v>112</v>
      </c>
      <c r="B248" t="s">
        <v>113</v>
      </c>
      <c r="C248">
        <v>16050009</v>
      </c>
      <c r="D248" t="b">
        <v>0</v>
      </c>
      <c r="E248" t="b">
        <v>0</v>
      </c>
      <c r="F248" t="b">
        <v>0</v>
      </c>
      <c r="G248" t="b">
        <v>0</v>
      </c>
    </row>
    <row r="249" spans="1:7" hidden="1">
      <c r="A249" t="s">
        <v>281</v>
      </c>
      <c r="B249" t="s">
        <v>282</v>
      </c>
      <c r="C249">
        <v>16050002</v>
      </c>
      <c r="D249" t="s">
        <v>283</v>
      </c>
      <c r="E249" t="s">
        <v>23</v>
      </c>
      <c r="F249" t="s">
        <v>24</v>
      </c>
      <c r="G249" t="s">
        <v>284</v>
      </c>
    </row>
    <row r="250" spans="1:7" hidden="1">
      <c r="A250" t="s">
        <v>281</v>
      </c>
      <c r="B250" t="s">
        <v>282</v>
      </c>
      <c r="C250">
        <v>16050002</v>
      </c>
      <c r="D250" t="s">
        <v>285</v>
      </c>
      <c r="E250" t="s">
        <v>63</v>
      </c>
      <c r="F250" t="s">
        <v>24</v>
      </c>
      <c r="G250" t="s">
        <v>286</v>
      </c>
    </row>
    <row r="251" spans="1:7" hidden="1">
      <c r="A251" t="s">
        <v>281</v>
      </c>
      <c r="B251" t="s">
        <v>282</v>
      </c>
      <c r="C251">
        <v>16050002</v>
      </c>
      <c r="D251" t="s">
        <v>287</v>
      </c>
      <c r="E251" t="s">
        <v>28</v>
      </c>
      <c r="F251" t="s">
        <v>60</v>
      </c>
      <c r="G251" t="s">
        <v>288</v>
      </c>
    </row>
    <row r="252" spans="1:7">
      <c r="A252" t="s">
        <v>189</v>
      </c>
      <c r="B252" t="s">
        <v>190</v>
      </c>
      <c r="C252">
        <v>16050011</v>
      </c>
      <c r="D252" t="b">
        <v>0</v>
      </c>
      <c r="E252" t="b">
        <v>0</v>
      </c>
      <c r="F252" t="b">
        <v>0</v>
      </c>
      <c r="G252" t="b">
        <v>0</v>
      </c>
    </row>
    <row r="253" spans="1:7">
      <c r="A253" t="s">
        <v>521</v>
      </c>
      <c r="B253" t="s">
        <v>522</v>
      </c>
      <c r="C253">
        <v>16050005</v>
      </c>
      <c r="D253" t="b">
        <v>0</v>
      </c>
      <c r="E253" t="b">
        <v>0</v>
      </c>
      <c r="F253" t="b">
        <v>0</v>
      </c>
      <c r="G253" t="b">
        <v>0</v>
      </c>
    </row>
    <row r="254" spans="1:7">
      <c r="A254" t="s">
        <v>403</v>
      </c>
      <c r="B254" t="s">
        <v>404</v>
      </c>
      <c r="C254">
        <v>16050007</v>
      </c>
      <c r="D254" t="b">
        <v>0</v>
      </c>
      <c r="E254" t="b">
        <v>0</v>
      </c>
      <c r="F254" t="b">
        <v>0</v>
      </c>
      <c r="G254" t="b">
        <v>0</v>
      </c>
    </row>
    <row r="255" spans="1:7">
      <c r="A255" t="s">
        <v>308</v>
      </c>
      <c r="B255" t="s">
        <v>309</v>
      </c>
      <c r="C255">
        <v>16050003</v>
      </c>
      <c r="D255" t="b">
        <v>0</v>
      </c>
      <c r="E255" t="b">
        <v>0</v>
      </c>
      <c r="F255" t="b">
        <v>0</v>
      </c>
      <c r="G255" t="b">
        <v>0</v>
      </c>
    </row>
    <row r="256" spans="1:7">
      <c r="A256" t="s">
        <v>45</v>
      </c>
      <c r="B256" t="s">
        <v>46</v>
      </c>
      <c r="C256">
        <v>16050012</v>
      </c>
      <c r="D256" t="b">
        <v>0</v>
      </c>
      <c r="E256" t="b">
        <v>0</v>
      </c>
      <c r="F256" t="b">
        <v>0</v>
      </c>
      <c r="G256" t="b">
        <v>0</v>
      </c>
    </row>
    <row r="257" spans="1:7">
      <c r="A257" t="s">
        <v>659</v>
      </c>
      <c r="B257" t="s">
        <v>660</v>
      </c>
      <c r="C257">
        <v>16050005</v>
      </c>
      <c r="D257" t="b">
        <v>0</v>
      </c>
      <c r="E257" t="b">
        <v>0</v>
      </c>
      <c r="F257" t="b">
        <v>0</v>
      </c>
      <c r="G257" t="b">
        <v>0</v>
      </c>
    </row>
    <row r="258" spans="1:7">
      <c r="A258" t="s">
        <v>609</v>
      </c>
      <c r="B258" t="s">
        <v>610</v>
      </c>
      <c r="C258">
        <v>16050012</v>
      </c>
      <c r="D258" t="b">
        <v>0</v>
      </c>
      <c r="E258" t="b">
        <v>0</v>
      </c>
      <c r="F258" t="b">
        <v>0</v>
      </c>
      <c r="G258" t="b">
        <v>0</v>
      </c>
    </row>
    <row r="259" spans="1:7">
      <c r="A259" t="s">
        <v>421</v>
      </c>
      <c r="B259" t="s">
        <v>422</v>
      </c>
      <c r="C259">
        <v>16050011</v>
      </c>
      <c r="D259" t="b">
        <v>0</v>
      </c>
      <c r="E259" t="b">
        <v>0</v>
      </c>
      <c r="F259" t="b">
        <v>0</v>
      </c>
      <c r="G259" t="b">
        <v>0</v>
      </c>
    </row>
    <row r="260" spans="1:7">
      <c r="A260" t="s">
        <v>77</v>
      </c>
      <c r="B260" t="s">
        <v>78</v>
      </c>
      <c r="C260">
        <v>16050005</v>
      </c>
      <c r="D260" t="b">
        <v>0</v>
      </c>
      <c r="E260" t="b">
        <v>0</v>
      </c>
      <c r="F260" t="b">
        <v>0</v>
      </c>
      <c r="G260" t="b">
        <v>0</v>
      </c>
    </row>
    <row r="261" spans="1:7">
      <c r="A261" t="s">
        <v>69</v>
      </c>
      <c r="B261" t="s">
        <v>70</v>
      </c>
      <c r="C261">
        <v>16050004</v>
      </c>
      <c r="D261" t="b">
        <v>0</v>
      </c>
      <c r="E261" t="b">
        <v>0</v>
      </c>
      <c r="F261" t="b">
        <v>0</v>
      </c>
      <c r="G261" t="b">
        <v>0</v>
      </c>
    </row>
    <row r="262" spans="1:7" hidden="1">
      <c r="A262" t="s">
        <v>383</v>
      </c>
      <c r="B262" t="s">
        <v>384</v>
      </c>
      <c r="C262">
        <v>16050002</v>
      </c>
      <c r="D262" t="s">
        <v>385</v>
      </c>
      <c r="E262" t="s">
        <v>93</v>
      </c>
      <c r="F262" t="s">
        <v>60</v>
      </c>
      <c r="G262" t="s">
        <v>386</v>
      </c>
    </row>
    <row r="263" spans="1:7" hidden="1">
      <c r="A263" t="s">
        <v>517</v>
      </c>
      <c r="B263" t="s">
        <v>518</v>
      </c>
      <c r="C263">
        <v>16050006</v>
      </c>
      <c r="D263" t="s">
        <v>519</v>
      </c>
      <c r="E263" t="s">
        <v>106</v>
      </c>
      <c r="F263" t="s">
        <v>53</v>
      </c>
      <c r="G263" t="s">
        <v>520</v>
      </c>
    </row>
    <row r="264" spans="1:7" hidden="1">
      <c r="A264" t="s">
        <v>263</v>
      </c>
      <c r="B264" t="s">
        <v>264</v>
      </c>
      <c r="C264">
        <v>16050001</v>
      </c>
      <c r="D264" t="s">
        <v>265</v>
      </c>
      <c r="E264" t="s">
        <v>33</v>
      </c>
      <c r="F264" t="s">
        <v>53</v>
      </c>
      <c r="G264" t="s">
        <v>266</v>
      </c>
    </row>
    <row r="265" spans="1:7">
      <c r="A265" t="s">
        <v>724</v>
      </c>
      <c r="B265" t="s">
        <v>725</v>
      </c>
      <c r="C265">
        <v>16050006</v>
      </c>
      <c r="D265" t="b">
        <v>0</v>
      </c>
      <c r="E265" t="b">
        <v>0</v>
      </c>
      <c r="F265" t="b">
        <v>0</v>
      </c>
      <c r="G265" t="b">
        <v>0</v>
      </c>
    </row>
    <row r="266" spans="1:7" hidden="1">
      <c r="A266" t="s">
        <v>457</v>
      </c>
      <c r="B266" t="s">
        <v>458</v>
      </c>
      <c r="C266">
        <v>16050008</v>
      </c>
      <c r="D266" t="s">
        <v>459</v>
      </c>
      <c r="E266" t="s">
        <v>63</v>
      </c>
      <c r="F266" t="s">
        <v>43</v>
      </c>
      <c r="G266" t="s">
        <v>460</v>
      </c>
    </row>
    <row r="267" spans="1:7">
      <c r="A267" t="s">
        <v>667</v>
      </c>
      <c r="B267" t="s">
        <v>668</v>
      </c>
      <c r="C267">
        <v>16050002</v>
      </c>
      <c r="D267" t="b">
        <v>0</v>
      </c>
      <c r="E267" t="b">
        <v>0</v>
      </c>
      <c r="F267" t="b">
        <v>0</v>
      </c>
      <c r="G267" t="b">
        <v>0</v>
      </c>
    </row>
    <row r="268" spans="1:7" hidden="1">
      <c r="A268" t="s">
        <v>591</v>
      </c>
      <c r="B268" t="s">
        <v>592</v>
      </c>
      <c r="C268">
        <v>16050001</v>
      </c>
      <c r="D268" t="s">
        <v>593</v>
      </c>
      <c r="E268" t="s">
        <v>23</v>
      </c>
      <c r="F268" t="s">
        <v>43</v>
      </c>
      <c r="G268" t="s">
        <v>216</v>
      </c>
    </row>
    <row r="269" spans="1:7" hidden="1">
      <c r="A269" t="s">
        <v>591</v>
      </c>
      <c r="B269" t="s">
        <v>592</v>
      </c>
      <c r="C269">
        <v>16050001</v>
      </c>
      <c r="D269" t="s">
        <v>594</v>
      </c>
      <c r="E269" t="s">
        <v>218</v>
      </c>
      <c r="F269" t="s">
        <v>53</v>
      </c>
      <c r="G269" t="s">
        <v>219</v>
      </c>
    </row>
    <row r="270" spans="1:7" hidden="1">
      <c r="A270" t="s">
        <v>647</v>
      </c>
      <c r="B270" t="s">
        <v>648</v>
      </c>
      <c r="C270">
        <v>16050002</v>
      </c>
      <c r="D270" t="s">
        <v>649</v>
      </c>
      <c r="E270" t="s">
        <v>63</v>
      </c>
      <c r="F270" t="s">
        <v>24</v>
      </c>
      <c r="G270" t="s">
        <v>650</v>
      </c>
    </row>
    <row r="271" spans="1:7" hidden="1">
      <c r="A271" t="s">
        <v>647</v>
      </c>
      <c r="B271" t="s">
        <v>648</v>
      </c>
      <c r="C271">
        <v>16050002</v>
      </c>
      <c r="D271" t="s">
        <v>651</v>
      </c>
      <c r="E271" t="s">
        <v>67</v>
      </c>
      <c r="F271" t="s">
        <v>64</v>
      </c>
      <c r="G271" t="s">
        <v>652</v>
      </c>
    </row>
    <row r="272" spans="1:7">
      <c r="A272" t="s">
        <v>393</v>
      </c>
      <c r="B272" t="s">
        <v>394</v>
      </c>
      <c r="C272">
        <v>16050007</v>
      </c>
      <c r="D272" t="b">
        <v>0</v>
      </c>
      <c r="E272" t="b">
        <v>0</v>
      </c>
      <c r="F272" t="b">
        <v>0</v>
      </c>
      <c r="G272" t="b">
        <v>0</v>
      </c>
    </row>
    <row r="273" spans="1:7">
      <c r="A273" t="s">
        <v>267</v>
      </c>
      <c r="B273" t="s">
        <v>268</v>
      </c>
      <c r="C273">
        <v>16050004</v>
      </c>
      <c r="D273" t="b">
        <v>0</v>
      </c>
      <c r="E273" t="b">
        <v>0</v>
      </c>
      <c r="F273" t="b">
        <v>0</v>
      </c>
      <c r="G273" t="b">
        <v>0</v>
      </c>
    </row>
    <row r="274" spans="1:7">
      <c r="A274" t="s">
        <v>555</v>
      </c>
      <c r="B274" t="s">
        <v>556</v>
      </c>
      <c r="C274">
        <v>16050010</v>
      </c>
      <c r="D274" t="b">
        <v>0</v>
      </c>
      <c r="E274" t="b">
        <v>0</v>
      </c>
      <c r="F274" t="b">
        <v>0</v>
      </c>
      <c r="G274" t="b">
        <v>0</v>
      </c>
    </row>
    <row r="275" spans="1:7">
      <c r="A275" t="s">
        <v>47</v>
      </c>
      <c r="B275" t="s">
        <v>48</v>
      </c>
      <c r="C275">
        <v>16050006</v>
      </c>
      <c r="D275" t="b">
        <v>0</v>
      </c>
      <c r="E275" t="b">
        <v>0</v>
      </c>
      <c r="F275" t="b">
        <v>0</v>
      </c>
      <c r="G275" t="b">
        <v>0</v>
      </c>
    </row>
    <row r="276" spans="1:7">
      <c r="A276" t="s">
        <v>193</v>
      </c>
      <c r="B276" t="s">
        <v>194</v>
      </c>
      <c r="C276">
        <v>16050001</v>
      </c>
      <c r="D276" t="b">
        <v>0</v>
      </c>
      <c r="E276" t="b">
        <v>0</v>
      </c>
      <c r="F276" t="b">
        <v>0</v>
      </c>
      <c r="G276" t="b">
        <v>0</v>
      </c>
    </row>
    <row r="277" spans="1:7">
      <c r="A277" t="s">
        <v>75</v>
      </c>
      <c r="B277" t="s">
        <v>76</v>
      </c>
      <c r="C277">
        <v>16050012</v>
      </c>
      <c r="D277" t="b">
        <v>0</v>
      </c>
      <c r="E277" t="b">
        <v>0</v>
      </c>
      <c r="F277" t="b">
        <v>0</v>
      </c>
      <c r="G277" t="b">
        <v>0</v>
      </c>
    </row>
    <row r="278" spans="1:7">
      <c r="A278" t="s">
        <v>613</v>
      </c>
      <c r="B278" t="s">
        <v>614</v>
      </c>
      <c r="C278">
        <v>16050001</v>
      </c>
      <c r="D278" t="b">
        <v>0</v>
      </c>
      <c r="E278" t="b">
        <v>0</v>
      </c>
      <c r="F278" t="b">
        <v>0</v>
      </c>
      <c r="G278" t="b">
        <v>0</v>
      </c>
    </row>
    <row r="279" spans="1:7">
      <c r="A279" t="s">
        <v>310</v>
      </c>
      <c r="B279" t="s">
        <v>311</v>
      </c>
      <c r="C279">
        <v>16050006</v>
      </c>
      <c r="D279" t="b">
        <v>0</v>
      </c>
      <c r="E279" t="b">
        <v>0</v>
      </c>
      <c r="F279" t="b">
        <v>0</v>
      </c>
      <c r="G279" t="b">
        <v>0</v>
      </c>
    </row>
    <row r="280" spans="1:7">
      <c r="A280" t="s">
        <v>625</v>
      </c>
      <c r="B280" t="s">
        <v>626</v>
      </c>
      <c r="C280">
        <v>16050009</v>
      </c>
      <c r="D280" t="b">
        <v>0</v>
      </c>
      <c r="E280" t="b">
        <v>0</v>
      </c>
      <c r="F280" t="b">
        <v>0</v>
      </c>
      <c r="G280" t="b">
        <v>0</v>
      </c>
    </row>
    <row r="281" spans="1:7" hidden="1">
      <c r="A281" t="s">
        <v>708</v>
      </c>
      <c r="B281" t="s">
        <v>709</v>
      </c>
      <c r="C281">
        <v>16050001</v>
      </c>
      <c r="D281" t="s">
        <v>710</v>
      </c>
      <c r="E281" t="s">
        <v>33</v>
      </c>
      <c r="F281" t="s">
        <v>53</v>
      </c>
      <c r="G281" t="s">
        <v>711</v>
      </c>
    </row>
    <row r="282" spans="1:7">
      <c r="A282" t="s">
        <v>37</v>
      </c>
      <c r="B282" t="s">
        <v>38</v>
      </c>
      <c r="C282">
        <v>16050007</v>
      </c>
      <c r="D282" t="b">
        <v>0</v>
      </c>
      <c r="E282" t="b">
        <v>0</v>
      </c>
      <c r="F282" t="b">
        <v>0</v>
      </c>
      <c r="G282" t="b">
        <v>0</v>
      </c>
    </row>
    <row r="283" spans="1:7">
      <c r="A283" t="s">
        <v>587</v>
      </c>
      <c r="B283" t="s">
        <v>588</v>
      </c>
      <c r="C283">
        <v>16050006</v>
      </c>
      <c r="D283" t="b">
        <v>0</v>
      </c>
      <c r="E283" t="b">
        <v>0</v>
      </c>
      <c r="F283" t="b">
        <v>0</v>
      </c>
      <c r="G283" t="b">
        <v>0</v>
      </c>
    </row>
    <row r="284" spans="1:7" hidden="1">
      <c r="A284" t="s">
        <v>502</v>
      </c>
      <c r="B284" t="s">
        <v>503</v>
      </c>
      <c r="C284">
        <v>16050011</v>
      </c>
      <c r="D284" t="s">
        <v>504</v>
      </c>
      <c r="E284" t="s">
        <v>28</v>
      </c>
      <c r="F284" t="s">
        <v>24</v>
      </c>
      <c r="G284" t="s">
        <v>505</v>
      </c>
    </row>
    <row r="285" spans="1:7">
      <c r="A285" t="s">
        <v>19</v>
      </c>
      <c r="B285" t="s">
        <v>20</v>
      </c>
      <c r="C285">
        <v>16050006</v>
      </c>
      <c r="D285" t="b">
        <v>0</v>
      </c>
      <c r="E285" t="b">
        <v>0</v>
      </c>
      <c r="F285" t="b">
        <v>0</v>
      </c>
      <c r="G285" t="b">
        <v>0</v>
      </c>
    </row>
    <row r="286" spans="1:7" hidden="1">
      <c r="A286" t="s">
        <v>361</v>
      </c>
      <c r="B286" t="s">
        <v>362</v>
      </c>
      <c r="C286">
        <v>16050001</v>
      </c>
      <c r="D286" t="s">
        <v>363</v>
      </c>
      <c r="E286" t="s">
        <v>67</v>
      </c>
      <c r="F286" t="s">
        <v>64</v>
      </c>
      <c r="G286" t="s">
        <v>364</v>
      </c>
    </row>
    <row r="287" spans="1:7">
      <c r="A287" t="s">
        <v>369</v>
      </c>
      <c r="B287" t="s">
        <v>370</v>
      </c>
      <c r="C287">
        <v>16050007</v>
      </c>
      <c r="D287" t="b">
        <v>0</v>
      </c>
      <c r="E287" t="b">
        <v>0</v>
      </c>
      <c r="F287" t="b">
        <v>0</v>
      </c>
      <c r="G287" t="b">
        <v>0</v>
      </c>
    </row>
    <row r="288" spans="1:7">
      <c r="A288" t="s">
        <v>718</v>
      </c>
      <c r="B288" t="s">
        <v>719</v>
      </c>
      <c r="C288">
        <v>16050003</v>
      </c>
      <c r="D288" t="b">
        <v>0</v>
      </c>
      <c r="E288" t="b">
        <v>0</v>
      </c>
      <c r="F288" t="b">
        <v>0</v>
      </c>
      <c r="G288" t="b">
        <v>0</v>
      </c>
    </row>
    <row r="289" spans="1:7" hidden="1">
      <c r="A289" t="s">
        <v>103</v>
      </c>
      <c r="B289" s="1" t="s">
        <v>104</v>
      </c>
      <c r="C289">
        <v>16050004</v>
      </c>
      <c r="D289" t="s">
        <v>105</v>
      </c>
      <c r="E289" t="s">
        <v>106</v>
      </c>
      <c r="F289" t="s">
        <v>53</v>
      </c>
      <c r="G289" t="s">
        <v>107</v>
      </c>
    </row>
    <row r="290" spans="1:7" hidden="1">
      <c r="A290" t="s">
        <v>103</v>
      </c>
      <c r="B290" s="1" t="s">
        <v>104</v>
      </c>
      <c r="C290">
        <v>16050004</v>
      </c>
      <c r="D290" t="s">
        <v>108</v>
      </c>
      <c r="E290" t="s">
        <v>93</v>
      </c>
      <c r="F290" t="s">
        <v>60</v>
      </c>
      <c r="G290" t="s">
        <v>109</v>
      </c>
    </row>
    <row r="291" spans="1:7">
      <c r="A291" t="s">
        <v>269</v>
      </c>
      <c r="B291" t="s">
        <v>270</v>
      </c>
      <c r="C291">
        <v>16050008</v>
      </c>
      <c r="D291" t="b">
        <v>0</v>
      </c>
      <c r="E291" t="b">
        <v>0</v>
      </c>
      <c r="F291" t="b">
        <v>0</v>
      </c>
      <c r="G291" t="b">
        <v>0</v>
      </c>
    </row>
    <row r="292" spans="1:7" hidden="1">
      <c r="A292" t="s">
        <v>704</v>
      </c>
      <c r="B292" t="s">
        <v>705</v>
      </c>
      <c r="C292">
        <v>16050006</v>
      </c>
      <c r="D292" t="s">
        <v>706</v>
      </c>
      <c r="E292" t="s">
        <v>169</v>
      </c>
      <c r="F292" t="s">
        <v>24</v>
      </c>
      <c r="G292" t="s">
        <v>707</v>
      </c>
    </row>
    <row r="293" spans="1:7">
      <c r="A293" t="s">
        <v>73</v>
      </c>
      <c r="B293" t="s">
        <v>74</v>
      </c>
      <c r="C293">
        <v>16050003</v>
      </c>
      <c r="D293" t="b">
        <v>0</v>
      </c>
      <c r="E293" t="b">
        <v>0</v>
      </c>
      <c r="F293" t="b">
        <v>0</v>
      </c>
      <c r="G293" t="b">
        <v>0</v>
      </c>
    </row>
    <row r="294" spans="1:7">
      <c r="A294" t="s">
        <v>336</v>
      </c>
      <c r="B294" t="s">
        <v>337</v>
      </c>
      <c r="C294">
        <v>16050007</v>
      </c>
      <c r="D294" t="b">
        <v>0</v>
      </c>
      <c r="E294" t="b">
        <v>0</v>
      </c>
      <c r="F294" t="b">
        <v>0</v>
      </c>
      <c r="G294" t="b">
        <v>0</v>
      </c>
    </row>
    <row r="295" spans="1:7">
      <c r="A295" t="s">
        <v>134</v>
      </c>
      <c r="B295" t="s">
        <v>135</v>
      </c>
      <c r="C295">
        <v>16050003</v>
      </c>
      <c r="D295" t="b">
        <v>0</v>
      </c>
      <c r="E295" t="b">
        <v>0</v>
      </c>
      <c r="F295" t="b">
        <v>0</v>
      </c>
      <c r="G295" t="b">
        <v>0</v>
      </c>
    </row>
    <row r="296" spans="1:7">
      <c r="A296" t="s">
        <v>627</v>
      </c>
      <c r="B296" t="s">
        <v>628</v>
      </c>
      <c r="C296">
        <v>16050005</v>
      </c>
      <c r="D296" t="b">
        <v>0</v>
      </c>
      <c r="E296" t="b">
        <v>0</v>
      </c>
      <c r="F296" t="b">
        <v>0</v>
      </c>
      <c r="G296" t="b">
        <v>0</v>
      </c>
    </row>
    <row r="297" spans="1:7">
      <c r="A297" t="s">
        <v>259</v>
      </c>
      <c r="B297" t="s">
        <v>260</v>
      </c>
      <c r="C297">
        <v>16050005</v>
      </c>
      <c r="D297" t="b">
        <v>0</v>
      </c>
      <c r="E297" t="b">
        <v>0</v>
      </c>
      <c r="F297" t="b">
        <v>0</v>
      </c>
      <c r="G297" t="b">
        <v>0</v>
      </c>
    </row>
    <row r="298" spans="1:7" hidden="1">
      <c r="A298" t="s">
        <v>226</v>
      </c>
      <c r="B298" t="s">
        <v>227</v>
      </c>
      <c r="C298">
        <v>16050003</v>
      </c>
      <c r="D298" t="s">
        <v>228</v>
      </c>
      <c r="E298" t="s">
        <v>52</v>
      </c>
      <c r="F298" t="s">
        <v>53</v>
      </c>
      <c r="G298" t="s">
        <v>54</v>
      </c>
    </row>
  </sheetData>
  <autoFilter ref="D1:D298" xr:uid="{765D982D-7E1A-314B-8D0A-D7EB172A6BE5}">
    <filterColumn colId="0">
      <filters>
        <filter val="FALSE"/>
      </filters>
    </filterColumn>
  </autoFilter>
  <sortState ref="A2:G298">
    <sortCondition ref="A1"/>
  </sortState>
  <phoneticPr fontId="3"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4"/>
  <sheetViews>
    <sheetView workbookViewId="0">
      <selection activeCell="F10" sqref="F10"/>
    </sheetView>
  </sheetViews>
  <sheetFormatPr baseColWidth="10" defaultRowHeight="16"/>
  <cols>
    <col min="5" max="5" width="56.6640625" customWidth="1"/>
  </cols>
  <sheetData>
    <row r="1" spans="1:5">
      <c r="A1" t="s">
        <v>726</v>
      </c>
      <c r="B1" t="s">
        <v>3</v>
      </c>
      <c r="C1" t="s">
        <v>4</v>
      </c>
      <c r="D1" t="s">
        <v>5</v>
      </c>
      <c r="E1" t="s">
        <v>6</v>
      </c>
    </row>
    <row r="2" spans="1:5">
      <c r="A2">
        <v>542716</v>
      </c>
      <c r="B2" t="s">
        <v>128</v>
      </c>
      <c r="C2" t="s">
        <v>67</v>
      </c>
      <c r="D2" t="s">
        <v>64</v>
      </c>
      <c r="E2" t="s">
        <v>129</v>
      </c>
    </row>
    <row r="3" spans="1:5">
      <c r="A3">
        <v>159248</v>
      </c>
      <c r="B3" t="s">
        <v>201</v>
      </c>
      <c r="C3" t="s">
        <v>28</v>
      </c>
      <c r="D3" t="s">
        <v>13</v>
      </c>
      <c r="E3" t="s">
        <v>202</v>
      </c>
    </row>
    <row r="4" spans="1:5">
      <c r="A4">
        <v>159248</v>
      </c>
      <c r="B4" t="s">
        <v>203</v>
      </c>
      <c r="C4" t="s">
        <v>23</v>
      </c>
      <c r="D4" t="s">
        <v>13</v>
      </c>
      <c r="E4" t="s">
        <v>204</v>
      </c>
    </row>
    <row r="5" spans="1:5">
      <c r="A5">
        <v>159248</v>
      </c>
      <c r="B5" t="s">
        <v>205</v>
      </c>
      <c r="C5" t="s">
        <v>28</v>
      </c>
      <c r="D5" t="s">
        <v>60</v>
      </c>
      <c r="E5" t="s">
        <v>206</v>
      </c>
    </row>
    <row r="6" spans="1:5">
      <c r="A6">
        <v>159248</v>
      </c>
      <c r="B6" t="s">
        <v>215</v>
      </c>
      <c r="C6" t="s">
        <v>23</v>
      </c>
      <c r="D6" t="s">
        <v>43</v>
      </c>
      <c r="E6" t="s">
        <v>216</v>
      </c>
    </row>
    <row r="7" spans="1:5">
      <c r="A7">
        <v>159248</v>
      </c>
      <c r="B7" t="s">
        <v>217</v>
      </c>
      <c r="C7" t="s">
        <v>218</v>
      </c>
      <c r="D7" t="s">
        <v>53</v>
      </c>
      <c r="E7" t="s">
        <v>219</v>
      </c>
    </row>
    <row r="8" spans="1:5">
      <c r="A8">
        <v>159248</v>
      </c>
      <c r="B8" t="s">
        <v>248</v>
      </c>
      <c r="C8" t="s">
        <v>106</v>
      </c>
      <c r="D8" t="s">
        <v>24</v>
      </c>
      <c r="E8" t="s">
        <v>249</v>
      </c>
    </row>
    <row r="9" spans="1:5">
      <c r="A9">
        <v>159248</v>
      </c>
      <c r="B9" t="s">
        <v>250</v>
      </c>
      <c r="C9" t="s">
        <v>28</v>
      </c>
      <c r="D9" t="s">
        <v>64</v>
      </c>
      <c r="E9" t="s">
        <v>251</v>
      </c>
    </row>
    <row r="10" spans="1:5">
      <c r="A10">
        <v>159248</v>
      </c>
      <c r="B10" t="s">
        <v>252</v>
      </c>
      <c r="C10" t="s">
        <v>239</v>
      </c>
      <c r="D10" t="s">
        <v>64</v>
      </c>
      <c r="E10" t="s">
        <v>129</v>
      </c>
    </row>
    <row r="11" spans="1:5">
      <c r="A11">
        <v>159248</v>
      </c>
      <c r="B11" t="s">
        <v>265</v>
      </c>
      <c r="C11" t="s">
        <v>33</v>
      </c>
      <c r="D11" t="s">
        <v>53</v>
      </c>
      <c r="E11" t="s">
        <v>266</v>
      </c>
    </row>
    <row r="12" spans="1:5">
      <c r="A12">
        <v>542765</v>
      </c>
      <c r="B12" t="s">
        <v>320</v>
      </c>
      <c r="C12" t="s">
        <v>106</v>
      </c>
      <c r="D12" t="s">
        <v>24</v>
      </c>
      <c r="E12" t="s">
        <v>321</v>
      </c>
    </row>
    <row r="13" spans="1:5">
      <c r="A13">
        <v>542765</v>
      </c>
      <c r="B13" t="s">
        <v>322</v>
      </c>
      <c r="C13" t="s">
        <v>28</v>
      </c>
      <c r="D13" t="s">
        <v>64</v>
      </c>
      <c r="E13" t="s">
        <v>323</v>
      </c>
    </row>
    <row r="14" spans="1:5">
      <c r="A14">
        <v>542765</v>
      </c>
      <c r="B14" t="s">
        <v>324</v>
      </c>
      <c r="C14" t="s">
        <v>239</v>
      </c>
      <c r="D14" t="s">
        <v>64</v>
      </c>
      <c r="E14" t="s">
        <v>325</v>
      </c>
    </row>
    <row r="15" spans="1:5">
      <c r="A15">
        <v>542765</v>
      </c>
      <c r="B15" t="s">
        <v>363</v>
      </c>
      <c r="C15" t="s">
        <v>67</v>
      </c>
      <c r="D15" t="s">
        <v>64</v>
      </c>
      <c r="E15" t="s">
        <v>364</v>
      </c>
    </row>
    <row r="16" spans="1:5">
      <c r="A16">
        <v>542765</v>
      </c>
      <c r="B16" t="s">
        <v>571</v>
      </c>
      <c r="C16" t="s">
        <v>28</v>
      </c>
      <c r="D16" t="s">
        <v>13</v>
      </c>
      <c r="E16" t="s">
        <v>572</v>
      </c>
    </row>
    <row r="17" spans="1:5">
      <c r="A17">
        <v>542765</v>
      </c>
      <c r="B17" t="s">
        <v>573</v>
      </c>
      <c r="C17" t="s">
        <v>23</v>
      </c>
      <c r="D17" t="s">
        <v>13</v>
      </c>
      <c r="E17" t="s">
        <v>574</v>
      </c>
    </row>
    <row r="18" spans="1:5">
      <c r="A18">
        <v>542765</v>
      </c>
      <c r="B18" t="s">
        <v>593</v>
      </c>
      <c r="C18" t="s">
        <v>23</v>
      </c>
      <c r="D18" t="s">
        <v>43</v>
      </c>
      <c r="E18" t="s">
        <v>216</v>
      </c>
    </row>
    <row r="19" spans="1:5">
      <c r="A19">
        <v>542765</v>
      </c>
      <c r="B19" t="s">
        <v>594</v>
      </c>
      <c r="C19" t="s">
        <v>218</v>
      </c>
      <c r="D19" t="s">
        <v>53</v>
      </c>
      <c r="E19" t="s">
        <v>219</v>
      </c>
    </row>
    <row r="20" spans="1:5">
      <c r="A20">
        <v>542765</v>
      </c>
      <c r="B20" t="s">
        <v>671</v>
      </c>
      <c r="C20" t="s">
        <v>411</v>
      </c>
      <c r="D20" t="s">
        <v>43</v>
      </c>
      <c r="E20" t="s">
        <v>321</v>
      </c>
    </row>
    <row r="21" spans="1:5">
      <c r="A21">
        <v>542765</v>
      </c>
      <c r="B21" t="s">
        <v>672</v>
      </c>
      <c r="C21" t="s">
        <v>101</v>
      </c>
      <c r="D21" t="s">
        <v>60</v>
      </c>
      <c r="E21" t="s">
        <v>673</v>
      </c>
    </row>
    <row r="22" spans="1:5">
      <c r="A22">
        <v>542765</v>
      </c>
      <c r="B22" t="s">
        <v>674</v>
      </c>
      <c r="C22" t="s">
        <v>63</v>
      </c>
      <c r="D22" t="s">
        <v>60</v>
      </c>
      <c r="E22" t="s">
        <v>216</v>
      </c>
    </row>
    <row r="23" spans="1:5">
      <c r="A23">
        <v>542765</v>
      </c>
      <c r="B23" t="s">
        <v>675</v>
      </c>
      <c r="C23" t="s">
        <v>63</v>
      </c>
      <c r="D23" t="s">
        <v>60</v>
      </c>
      <c r="E23" t="s">
        <v>676</v>
      </c>
    </row>
    <row r="24" spans="1:5">
      <c r="A24">
        <v>542765</v>
      </c>
      <c r="B24" t="s">
        <v>677</v>
      </c>
      <c r="C24" t="s">
        <v>12</v>
      </c>
      <c r="D24" t="s">
        <v>60</v>
      </c>
      <c r="E24" t="s">
        <v>678</v>
      </c>
    </row>
    <row r="25" spans="1:5">
      <c r="A25">
        <v>542765</v>
      </c>
      <c r="B25" t="s">
        <v>679</v>
      </c>
      <c r="C25" t="s">
        <v>23</v>
      </c>
      <c r="D25" t="s">
        <v>60</v>
      </c>
      <c r="E25" t="s">
        <v>680</v>
      </c>
    </row>
    <row r="26" spans="1:5">
      <c r="A26">
        <v>542765</v>
      </c>
      <c r="B26" t="s">
        <v>710</v>
      </c>
      <c r="C26" t="s">
        <v>33</v>
      </c>
      <c r="D26" t="s">
        <v>53</v>
      </c>
      <c r="E26" t="s">
        <v>711</v>
      </c>
    </row>
    <row r="27" spans="1:5">
      <c r="A27">
        <v>159248</v>
      </c>
      <c r="B27" t="s">
        <v>283</v>
      </c>
      <c r="C27" t="s">
        <v>23</v>
      </c>
      <c r="D27" t="s">
        <v>24</v>
      </c>
      <c r="E27" t="s">
        <v>284</v>
      </c>
    </row>
    <row r="28" spans="1:5">
      <c r="A28">
        <v>159248</v>
      </c>
      <c r="B28" t="s">
        <v>285</v>
      </c>
      <c r="C28" t="s">
        <v>63</v>
      </c>
      <c r="D28" t="s">
        <v>24</v>
      </c>
      <c r="E28" t="s">
        <v>286</v>
      </c>
    </row>
    <row r="29" spans="1:5">
      <c r="A29">
        <v>159248</v>
      </c>
      <c r="B29" t="s">
        <v>287</v>
      </c>
      <c r="C29" t="s">
        <v>28</v>
      </c>
      <c r="D29" t="s">
        <v>60</v>
      </c>
      <c r="E29" t="s">
        <v>288</v>
      </c>
    </row>
    <row r="30" spans="1:5">
      <c r="A30">
        <v>542765</v>
      </c>
      <c r="B30" t="s">
        <v>385</v>
      </c>
      <c r="C30" t="s">
        <v>93</v>
      </c>
      <c r="D30" t="s">
        <v>60</v>
      </c>
      <c r="E30" t="s">
        <v>386</v>
      </c>
    </row>
    <row r="31" spans="1:5">
      <c r="A31">
        <v>542765</v>
      </c>
      <c r="B31" t="s">
        <v>425</v>
      </c>
      <c r="C31" t="s">
        <v>23</v>
      </c>
      <c r="D31" t="s">
        <v>24</v>
      </c>
      <c r="E31" t="s">
        <v>426</v>
      </c>
    </row>
    <row r="32" spans="1:5">
      <c r="A32">
        <v>542765</v>
      </c>
      <c r="B32" t="s">
        <v>427</v>
      </c>
      <c r="C32" t="s">
        <v>63</v>
      </c>
      <c r="D32" t="s">
        <v>24</v>
      </c>
      <c r="E32" t="s">
        <v>428</v>
      </c>
    </row>
    <row r="33" spans="1:5">
      <c r="A33">
        <v>542765</v>
      </c>
      <c r="B33" t="s">
        <v>429</v>
      </c>
      <c r="C33" t="s">
        <v>28</v>
      </c>
      <c r="D33" t="s">
        <v>60</v>
      </c>
      <c r="E33" t="s">
        <v>430</v>
      </c>
    </row>
    <row r="34" spans="1:5">
      <c r="A34">
        <v>542765</v>
      </c>
      <c r="B34" t="s">
        <v>481</v>
      </c>
      <c r="C34" t="s">
        <v>106</v>
      </c>
      <c r="D34" t="s">
        <v>24</v>
      </c>
      <c r="E34" t="s">
        <v>482</v>
      </c>
    </row>
    <row r="35" spans="1:5">
      <c r="A35">
        <v>542765</v>
      </c>
      <c r="B35" t="s">
        <v>489</v>
      </c>
      <c r="C35" t="s">
        <v>67</v>
      </c>
      <c r="D35" t="s">
        <v>43</v>
      </c>
      <c r="E35" t="s">
        <v>490</v>
      </c>
    </row>
    <row r="36" spans="1:5">
      <c r="A36">
        <v>542765</v>
      </c>
      <c r="B36" t="s">
        <v>491</v>
      </c>
      <c r="C36" t="s">
        <v>23</v>
      </c>
      <c r="D36" t="s">
        <v>43</v>
      </c>
      <c r="E36" t="s">
        <v>492</v>
      </c>
    </row>
    <row r="37" spans="1:5">
      <c r="A37">
        <v>542765</v>
      </c>
      <c r="B37" t="s">
        <v>493</v>
      </c>
      <c r="C37" t="s">
        <v>106</v>
      </c>
      <c r="D37" t="s">
        <v>24</v>
      </c>
      <c r="E37" t="s">
        <v>494</v>
      </c>
    </row>
    <row r="38" spans="1:5">
      <c r="A38">
        <v>542765</v>
      </c>
      <c r="B38" t="s">
        <v>495</v>
      </c>
      <c r="C38" t="s">
        <v>67</v>
      </c>
      <c r="D38" t="s">
        <v>64</v>
      </c>
      <c r="E38" t="s">
        <v>496</v>
      </c>
    </row>
    <row r="39" spans="1:5">
      <c r="A39">
        <v>542765</v>
      </c>
      <c r="B39" t="s">
        <v>497</v>
      </c>
      <c r="C39" t="s">
        <v>94</v>
      </c>
      <c r="D39" t="s">
        <v>64</v>
      </c>
      <c r="E39" t="s">
        <v>498</v>
      </c>
    </row>
    <row r="40" spans="1:5">
      <c r="A40">
        <v>542765</v>
      </c>
      <c r="B40" t="s">
        <v>499</v>
      </c>
      <c r="C40" t="s">
        <v>12</v>
      </c>
      <c r="D40" t="s">
        <v>64</v>
      </c>
      <c r="E40" t="s">
        <v>500</v>
      </c>
    </row>
    <row r="41" spans="1:5">
      <c r="A41">
        <v>542765</v>
      </c>
      <c r="B41" t="s">
        <v>531</v>
      </c>
      <c r="C41" t="s">
        <v>106</v>
      </c>
      <c r="D41" t="s">
        <v>24</v>
      </c>
      <c r="E41" t="s">
        <v>532</v>
      </c>
    </row>
    <row r="42" spans="1:5">
      <c r="A42">
        <v>542765</v>
      </c>
      <c r="B42" t="s">
        <v>537</v>
      </c>
      <c r="C42" t="s">
        <v>67</v>
      </c>
      <c r="D42" t="s">
        <v>43</v>
      </c>
      <c r="E42" t="s">
        <v>490</v>
      </c>
    </row>
    <row r="43" spans="1:5">
      <c r="A43">
        <v>542765</v>
      </c>
      <c r="B43" t="s">
        <v>538</v>
      </c>
      <c r="C43" t="s">
        <v>23</v>
      </c>
      <c r="D43" t="s">
        <v>43</v>
      </c>
      <c r="E43" t="s">
        <v>492</v>
      </c>
    </row>
    <row r="44" spans="1:5">
      <c r="A44">
        <v>542765</v>
      </c>
      <c r="B44" t="s">
        <v>539</v>
      </c>
      <c r="C44" t="s">
        <v>106</v>
      </c>
      <c r="D44" t="s">
        <v>24</v>
      </c>
      <c r="E44" t="s">
        <v>494</v>
      </c>
    </row>
    <row r="45" spans="1:5">
      <c r="A45">
        <v>542765</v>
      </c>
      <c r="B45" t="s">
        <v>540</v>
      </c>
      <c r="C45" t="s">
        <v>67</v>
      </c>
      <c r="D45" t="s">
        <v>64</v>
      </c>
      <c r="E45" t="s">
        <v>496</v>
      </c>
    </row>
    <row r="46" spans="1:5">
      <c r="A46">
        <v>542765</v>
      </c>
      <c r="B46" t="s">
        <v>541</v>
      </c>
      <c r="C46" t="s">
        <v>94</v>
      </c>
      <c r="D46" t="s">
        <v>64</v>
      </c>
      <c r="E46" t="s">
        <v>498</v>
      </c>
    </row>
    <row r="47" spans="1:5">
      <c r="A47">
        <v>542765</v>
      </c>
      <c r="B47" t="s">
        <v>542</v>
      </c>
      <c r="C47" t="s">
        <v>101</v>
      </c>
      <c r="D47" t="s">
        <v>64</v>
      </c>
      <c r="E47" t="s">
        <v>543</v>
      </c>
    </row>
    <row r="48" spans="1:5">
      <c r="A48">
        <v>542765</v>
      </c>
      <c r="B48" t="s">
        <v>544</v>
      </c>
      <c r="C48" t="s">
        <v>12</v>
      </c>
      <c r="D48" t="s">
        <v>64</v>
      </c>
      <c r="E48" t="s">
        <v>500</v>
      </c>
    </row>
    <row r="49" spans="1:5">
      <c r="A49">
        <v>542765</v>
      </c>
      <c r="B49" t="s">
        <v>649</v>
      </c>
      <c r="C49" t="s">
        <v>63</v>
      </c>
      <c r="D49" t="s">
        <v>24</v>
      </c>
      <c r="E49" t="s">
        <v>650</v>
      </c>
    </row>
    <row r="50" spans="1:5">
      <c r="A50">
        <v>542765</v>
      </c>
      <c r="B50" t="s">
        <v>651</v>
      </c>
      <c r="C50" t="s">
        <v>67</v>
      </c>
      <c r="D50" t="s">
        <v>64</v>
      </c>
      <c r="E50" t="s">
        <v>652</v>
      </c>
    </row>
    <row r="51" spans="1:5">
      <c r="A51">
        <v>542765</v>
      </c>
      <c r="B51" t="s">
        <v>683</v>
      </c>
      <c r="C51" t="s">
        <v>93</v>
      </c>
      <c r="D51" t="s">
        <v>60</v>
      </c>
      <c r="E51" t="s">
        <v>684</v>
      </c>
    </row>
    <row r="52" spans="1:5">
      <c r="A52">
        <v>542765</v>
      </c>
      <c r="B52" t="s">
        <v>693</v>
      </c>
      <c r="C52" t="s">
        <v>67</v>
      </c>
      <c r="D52" t="s">
        <v>64</v>
      </c>
      <c r="E52" t="s">
        <v>694</v>
      </c>
    </row>
    <row r="53" spans="1:5">
      <c r="A53">
        <v>542765</v>
      </c>
      <c r="B53" t="s">
        <v>695</v>
      </c>
      <c r="C53" t="s">
        <v>63</v>
      </c>
      <c r="D53" t="s">
        <v>24</v>
      </c>
      <c r="E53" t="s">
        <v>652</v>
      </c>
    </row>
    <row r="54" spans="1:5">
      <c r="A54">
        <v>542876</v>
      </c>
      <c r="B54" t="s">
        <v>51</v>
      </c>
      <c r="C54" t="s">
        <v>52</v>
      </c>
      <c r="D54" t="s">
        <v>53</v>
      </c>
      <c r="E54" t="s">
        <v>54</v>
      </c>
    </row>
    <row r="55" spans="1:5">
      <c r="A55">
        <v>542716</v>
      </c>
      <c r="B55" t="s">
        <v>100</v>
      </c>
      <c r="C55" t="s">
        <v>101</v>
      </c>
      <c r="D55" t="s">
        <v>64</v>
      </c>
      <c r="E55" t="s">
        <v>102</v>
      </c>
    </row>
    <row r="56" spans="1:5">
      <c r="A56">
        <v>159248</v>
      </c>
      <c r="B56" t="s">
        <v>228</v>
      </c>
      <c r="C56" t="s">
        <v>52</v>
      </c>
      <c r="D56" t="s">
        <v>53</v>
      </c>
      <c r="E56" t="s">
        <v>54</v>
      </c>
    </row>
    <row r="57" spans="1:5">
      <c r="A57">
        <v>542765</v>
      </c>
      <c r="B57" t="s">
        <v>445</v>
      </c>
      <c r="C57" t="s">
        <v>67</v>
      </c>
      <c r="D57" t="s">
        <v>64</v>
      </c>
      <c r="E57" t="s">
        <v>446</v>
      </c>
    </row>
    <row r="58" spans="1:5">
      <c r="A58">
        <v>542716</v>
      </c>
      <c r="B58" t="s">
        <v>105</v>
      </c>
      <c r="C58" t="s">
        <v>106</v>
      </c>
      <c r="D58" t="s">
        <v>53</v>
      </c>
      <c r="E58" t="s">
        <v>107</v>
      </c>
    </row>
    <row r="59" spans="1:5">
      <c r="A59">
        <v>542716</v>
      </c>
      <c r="B59" t="s">
        <v>108</v>
      </c>
      <c r="C59" t="s">
        <v>93</v>
      </c>
      <c r="D59" t="s">
        <v>60</v>
      </c>
      <c r="E59" t="s">
        <v>109</v>
      </c>
    </row>
    <row r="60" spans="1:5">
      <c r="A60">
        <v>622117</v>
      </c>
      <c r="B60" t="s">
        <v>160</v>
      </c>
      <c r="C60" t="s">
        <v>12</v>
      </c>
      <c r="D60" t="s">
        <v>24</v>
      </c>
      <c r="E60" t="s">
        <v>161</v>
      </c>
    </row>
    <row r="61" spans="1:5">
      <c r="A61">
        <v>622117</v>
      </c>
      <c r="B61" t="s">
        <v>162</v>
      </c>
      <c r="C61" t="s">
        <v>63</v>
      </c>
      <c r="D61" t="s">
        <v>24</v>
      </c>
      <c r="E61" t="s">
        <v>163</v>
      </c>
    </row>
    <row r="62" spans="1:5">
      <c r="A62">
        <v>622117</v>
      </c>
      <c r="B62" t="s">
        <v>164</v>
      </c>
      <c r="C62" t="s">
        <v>23</v>
      </c>
      <c r="D62" t="s">
        <v>43</v>
      </c>
      <c r="E62" t="s">
        <v>165</v>
      </c>
    </row>
    <row r="63" spans="1:5">
      <c r="A63">
        <v>542765</v>
      </c>
      <c r="B63" t="s">
        <v>342</v>
      </c>
      <c r="C63" t="s">
        <v>12</v>
      </c>
      <c r="D63" t="s">
        <v>24</v>
      </c>
      <c r="E63" t="s">
        <v>343</v>
      </c>
    </row>
    <row r="64" spans="1:5">
      <c r="A64">
        <v>542765</v>
      </c>
      <c r="B64" t="s">
        <v>344</v>
      </c>
      <c r="C64" t="s">
        <v>101</v>
      </c>
      <c r="D64" t="s">
        <v>24</v>
      </c>
      <c r="E64" t="s">
        <v>345</v>
      </c>
    </row>
    <row r="65" spans="1:5">
      <c r="A65">
        <v>542765</v>
      </c>
      <c r="B65" t="s">
        <v>346</v>
      </c>
      <c r="C65" t="s">
        <v>347</v>
      </c>
      <c r="D65" t="s">
        <v>24</v>
      </c>
      <c r="E65" t="s">
        <v>348</v>
      </c>
    </row>
    <row r="66" spans="1:5">
      <c r="A66">
        <v>542765</v>
      </c>
      <c r="B66" t="s">
        <v>349</v>
      </c>
      <c r="C66" t="s">
        <v>28</v>
      </c>
      <c r="D66" t="s">
        <v>60</v>
      </c>
      <c r="E66" t="s">
        <v>350</v>
      </c>
    </row>
    <row r="67" spans="1:5">
      <c r="A67">
        <v>542765</v>
      </c>
      <c r="B67" t="s">
        <v>633</v>
      </c>
      <c r="C67" t="s">
        <v>12</v>
      </c>
      <c r="D67" t="s">
        <v>24</v>
      </c>
      <c r="E67" t="s">
        <v>634</v>
      </c>
    </row>
    <row r="68" spans="1:5">
      <c r="A68">
        <v>542765</v>
      </c>
      <c r="B68" t="s">
        <v>635</v>
      </c>
      <c r="C68" t="s">
        <v>63</v>
      </c>
      <c r="D68" t="s">
        <v>24</v>
      </c>
      <c r="E68" t="s">
        <v>636</v>
      </c>
    </row>
    <row r="69" spans="1:5">
      <c r="A69">
        <v>542765</v>
      </c>
      <c r="B69" t="s">
        <v>637</v>
      </c>
      <c r="C69" t="s">
        <v>23</v>
      </c>
      <c r="D69" t="s">
        <v>43</v>
      </c>
      <c r="E69" t="s">
        <v>638</v>
      </c>
    </row>
    <row r="70" spans="1:5">
      <c r="A70" t="e">
        <v>#N/A</v>
      </c>
      <c r="B70" t="s">
        <v>11</v>
      </c>
      <c r="C70" t="s">
        <v>12</v>
      </c>
      <c r="D70" t="s">
        <v>13</v>
      </c>
      <c r="E70" t="s">
        <v>14</v>
      </c>
    </row>
    <row r="71" spans="1:5">
      <c r="A71">
        <v>159248</v>
      </c>
      <c r="B71" t="s">
        <v>177</v>
      </c>
      <c r="C71" t="s">
        <v>67</v>
      </c>
      <c r="D71" t="s">
        <v>64</v>
      </c>
      <c r="E71" t="s">
        <v>178</v>
      </c>
    </row>
    <row r="72" spans="1:5">
      <c r="A72">
        <v>159248</v>
      </c>
      <c r="B72" t="s">
        <v>179</v>
      </c>
      <c r="C72" t="s">
        <v>63</v>
      </c>
      <c r="D72" t="s">
        <v>64</v>
      </c>
      <c r="E72" t="s">
        <v>180</v>
      </c>
    </row>
    <row r="73" spans="1:5">
      <c r="A73">
        <v>159248</v>
      </c>
      <c r="B73" t="s">
        <v>181</v>
      </c>
      <c r="C73" t="s">
        <v>93</v>
      </c>
      <c r="D73" t="s">
        <v>64</v>
      </c>
      <c r="E73" t="s">
        <v>182</v>
      </c>
    </row>
    <row r="74" spans="1:5">
      <c r="A74">
        <v>159248</v>
      </c>
      <c r="B74" t="s">
        <v>183</v>
      </c>
      <c r="C74" t="s">
        <v>93</v>
      </c>
      <c r="D74" t="s">
        <v>13</v>
      </c>
      <c r="E74" t="s">
        <v>184</v>
      </c>
    </row>
    <row r="75" spans="1:5">
      <c r="A75">
        <v>159248</v>
      </c>
      <c r="B75" t="s">
        <v>185</v>
      </c>
      <c r="C75" t="s">
        <v>23</v>
      </c>
      <c r="D75" t="s">
        <v>60</v>
      </c>
      <c r="E75" t="s">
        <v>186</v>
      </c>
    </row>
    <row r="76" spans="1:5">
      <c r="A76">
        <v>159248</v>
      </c>
      <c r="B76" t="s">
        <v>187</v>
      </c>
      <c r="C76" t="s">
        <v>67</v>
      </c>
      <c r="D76" t="s">
        <v>24</v>
      </c>
      <c r="E76" t="s">
        <v>188</v>
      </c>
    </row>
    <row r="77" spans="1:5">
      <c r="A77">
        <v>159248</v>
      </c>
      <c r="B77" t="s">
        <v>293</v>
      </c>
      <c r="C77" t="s">
        <v>93</v>
      </c>
      <c r="D77" t="s">
        <v>64</v>
      </c>
      <c r="E77" t="s">
        <v>294</v>
      </c>
    </row>
    <row r="78" spans="1:5">
      <c r="A78">
        <v>159248</v>
      </c>
      <c r="B78" t="s">
        <v>295</v>
      </c>
      <c r="C78" t="s">
        <v>93</v>
      </c>
      <c r="D78" t="s">
        <v>13</v>
      </c>
      <c r="E78" t="s">
        <v>296</v>
      </c>
    </row>
    <row r="79" spans="1:5">
      <c r="A79">
        <v>159248</v>
      </c>
      <c r="B79" t="s">
        <v>297</v>
      </c>
      <c r="C79" t="s">
        <v>23</v>
      </c>
      <c r="D79" t="s">
        <v>60</v>
      </c>
      <c r="E79" t="s">
        <v>298</v>
      </c>
    </row>
    <row r="80" spans="1:5">
      <c r="A80">
        <v>159248</v>
      </c>
      <c r="B80" t="s">
        <v>299</v>
      </c>
      <c r="C80" t="s">
        <v>67</v>
      </c>
      <c r="D80" t="s">
        <v>24</v>
      </c>
      <c r="E80" t="s">
        <v>188</v>
      </c>
    </row>
    <row r="81" spans="1:5">
      <c r="A81">
        <v>542765</v>
      </c>
      <c r="B81" t="s">
        <v>516</v>
      </c>
      <c r="C81" t="s">
        <v>33</v>
      </c>
      <c r="D81" t="s">
        <v>53</v>
      </c>
      <c r="E81" t="s">
        <v>188</v>
      </c>
    </row>
    <row r="82" spans="1:5">
      <c r="A82">
        <v>542765</v>
      </c>
      <c r="B82" t="s">
        <v>655</v>
      </c>
      <c r="C82" t="s">
        <v>12</v>
      </c>
      <c r="D82" t="s">
        <v>13</v>
      </c>
      <c r="E82" t="s">
        <v>656</v>
      </c>
    </row>
    <row r="83" spans="1:5">
      <c r="A83" t="e">
        <v>#N/A</v>
      </c>
      <c r="B83" t="s">
        <v>27</v>
      </c>
      <c r="C83" t="s">
        <v>28</v>
      </c>
      <c r="D83" t="s">
        <v>13</v>
      </c>
      <c r="E83" t="s">
        <v>29</v>
      </c>
    </row>
    <row r="84" spans="1:5">
      <c r="A84" t="e">
        <v>#N/A</v>
      </c>
      <c r="B84" t="s">
        <v>30</v>
      </c>
      <c r="C84" t="s">
        <v>12</v>
      </c>
      <c r="D84" t="s">
        <v>13</v>
      </c>
      <c r="E84" t="s">
        <v>31</v>
      </c>
    </row>
    <row r="85" spans="1:5">
      <c r="A85" t="e">
        <v>#N/A</v>
      </c>
      <c r="B85" t="s">
        <v>32</v>
      </c>
      <c r="C85" t="s">
        <v>33</v>
      </c>
      <c r="D85" t="s">
        <v>13</v>
      </c>
      <c r="E85" t="s">
        <v>34</v>
      </c>
    </row>
    <row r="86" spans="1:5">
      <c r="A86">
        <v>542716</v>
      </c>
      <c r="B86" t="s">
        <v>122</v>
      </c>
      <c r="C86" t="s">
        <v>28</v>
      </c>
      <c r="D86" t="s">
        <v>13</v>
      </c>
      <c r="E86" t="s">
        <v>29</v>
      </c>
    </row>
    <row r="87" spans="1:5">
      <c r="A87">
        <v>542716</v>
      </c>
      <c r="B87" t="s">
        <v>123</v>
      </c>
      <c r="C87" t="s">
        <v>12</v>
      </c>
      <c r="D87" t="s">
        <v>13</v>
      </c>
      <c r="E87" t="s">
        <v>124</v>
      </c>
    </row>
    <row r="88" spans="1:5">
      <c r="A88">
        <v>542716</v>
      </c>
      <c r="B88" t="s">
        <v>125</v>
      </c>
      <c r="C88" t="s">
        <v>33</v>
      </c>
      <c r="D88" t="s">
        <v>13</v>
      </c>
      <c r="E88" t="s">
        <v>34</v>
      </c>
    </row>
    <row r="89" spans="1:5">
      <c r="A89">
        <v>159248</v>
      </c>
      <c r="B89" t="s">
        <v>168</v>
      </c>
      <c r="C89" t="s">
        <v>169</v>
      </c>
      <c r="D89" t="s">
        <v>24</v>
      </c>
      <c r="E89" t="s">
        <v>170</v>
      </c>
    </row>
    <row r="90" spans="1:5">
      <c r="A90">
        <v>542765</v>
      </c>
      <c r="B90" t="s">
        <v>519</v>
      </c>
      <c r="C90" t="s">
        <v>106</v>
      </c>
      <c r="D90" t="s">
        <v>53</v>
      </c>
      <c r="E90" t="s">
        <v>520</v>
      </c>
    </row>
    <row r="91" spans="1:5">
      <c r="A91">
        <v>542765</v>
      </c>
      <c r="B91" t="s">
        <v>643</v>
      </c>
      <c r="C91" t="s">
        <v>106</v>
      </c>
      <c r="D91" t="s">
        <v>53</v>
      </c>
      <c r="E91" t="s">
        <v>644</v>
      </c>
    </row>
    <row r="92" spans="1:5">
      <c r="A92">
        <v>542765</v>
      </c>
      <c r="B92" t="s">
        <v>706</v>
      </c>
      <c r="C92" t="s">
        <v>169</v>
      </c>
      <c r="D92" t="s">
        <v>24</v>
      </c>
      <c r="E92" t="s">
        <v>707</v>
      </c>
    </row>
    <row r="93" spans="1:5">
      <c r="A93">
        <v>542765</v>
      </c>
      <c r="B93" t="s">
        <v>696</v>
      </c>
      <c r="C93" t="s">
        <v>106</v>
      </c>
      <c r="D93" t="s">
        <v>53</v>
      </c>
      <c r="E93" t="s">
        <v>697</v>
      </c>
    </row>
    <row r="94" spans="1:5">
      <c r="A94">
        <v>542765</v>
      </c>
      <c r="B94" t="s">
        <v>716</v>
      </c>
      <c r="C94" t="s">
        <v>93</v>
      </c>
      <c r="D94" t="s">
        <v>53</v>
      </c>
      <c r="E94" t="s">
        <v>717</v>
      </c>
    </row>
    <row r="95" spans="1:5">
      <c r="A95">
        <v>542716</v>
      </c>
      <c r="B95" t="s">
        <v>81</v>
      </c>
      <c r="C95" t="s">
        <v>82</v>
      </c>
      <c r="D95" t="s">
        <v>53</v>
      </c>
      <c r="E95" t="s">
        <v>83</v>
      </c>
    </row>
    <row r="96" spans="1:5">
      <c r="A96">
        <v>542716</v>
      </c>
      <c r="B96" t="s">
        <v>97</v>
      </c>
      <c r="C96" t="s">
        <v>28</v>
      </c>
      <c r="D96" t="s">
        <v>64</v>
      </c>
      <c r="E96" t="s">
        <v>98</v>
      </c>
    </row>
    <row r="97" spans="1:5">
      <c r="A97">
        <v>542765</v>
      </c>
      <c r="B97" t="s">
        <v>407</v>
      </c>
      <c r="C97" t="s">
        <v>28</v>
      </c>
      <c r="D97" t="s">
        <v>64</v>
      </c>
      <c r="E97" t="s">
        <v>98</v>
      </c>
    </row>
    <row r="98" spans="1:5">
      <c r="A98">
        <v>542765</v>
      </c>
      <c r="B98" t="s">
        <v>408</v>
      </c>
      <c r="C98" t="s">
        <v>67</v>
      </c>
      <c r="D98" t="s">
        <v>64</v>
      </c>
      <c r="E98" t="s">
        <v>409</v>
      </c>
    </row>
    <row r="99" spans="1:5">
      <c r="A99">
        <v>542765</v>
      </c>
      <c r="B99" t="s">
        <v>410</v>
      </c>
      <c r="C99" t="s">
        <v>411</v>
      </c>
      <c r="D99" t="s">
        <v>64</v>
      </c>
      <c r="E99" t="s">
        <v>412</v>
      </c>
    </row>
    <row r="100" spans="1:5">
      <c r="A100">
        <v>542765</v>
      </c>
      <c r="B100" t="s">
        <v>413</v>
      </c>
      <c r="C100" t="s">
        <v>169</v>
      </c>
      <c r="D100" t="s">
        <v>64</v>
      </c>
      <c r="E100" t="s">
        <v>414</v>
      </c>
    </row>
    <row r="101" spans="1:5">
      <c r="A101">
        <v>542765</v>
      </c>
      <c r="B101" t="s">
        <v>459</v>
      </c>
      <c r="C101" t="s">
        <v>63</v>
      </c>
      <c r="D101" t="s">
        <v>43</v>
      </c>
      <c r="E101" t="s">
        <v>460</v>
      </c>
    </row>
    <row r="102" spans="1:5">
      <c r="A102">
        <v>542765</v>
      </c>
      <c r="B102" t="s">
        <v>547</v>
      </c>
      <c r="C102" t="s">
        <v>411</v>
      </c>
      <c r="D102" t="s">
        <v>13</v>
      </c>
      <c r="E102" t="s">
        <v>548</v>
      </c>
    </row>
    <row r="103" spans="1:5">
      <c r="A103">
        <v>542765</v>
      </c>
      <c r="B103" t="s">
        <v>549</v>
      </c>
      <c r="C103" t="s">
        <v>12</v>
      </c>
      <c r="D103" t="s">
        <v>64</v>
      </c>
      <c r="E103" t="s">
        <v>550</v>
      </c>
    </row>
    <row r="104" spans="1:5">
      <c r="A104">
        <v>542765</v>
      </c>
      <c r="B104" t="s">
        <v>551</v>
      </c>
      <c r="C104" t="s">
        <v>411</v>
      </c>
      <c r="D104" t="s">
        <v>64</v>
      </c>
      <c r="E104" t="s">
        <v>552</v>
      </c>
    </row>
    <row r="105" spans="1:5">
      <c r="A105" t="e">
        <v>#N/A</v>
      </c>
      <c r="B105" t="s">
        <v>57</v>
      </c>
      <c r="C105" t="s">
        <v>23</v>
      </c>
      <c r="D105" t="s">
        <v>13</v>
      </c>
      <c r="E105" t="s">
        <v>58</v>
      </c>
    </row>
    <row r="106" spans="1:5">
      <c r="A106" t="e">
        <v>#N/A</v>
      </c>
      <c r="B106" t="s">
        <v>59</v>
      </c>
      <c r="C106" t="s">
        <v>28</v>
      </c>
      <c r="D106" t="s">
        <v>60</v>
      </c>
      <c r="E106" t="s">
        <v>61</v>
      </c>
    </row>
    <row r="107" spans="1:5">
      <c r="A107" t="e">
        <v>#N/A</v>
      </c>
      <c r="B107" t="s">
        <v>62</v>
      </c>
      <c r="C107" t="s">
        <v>63</v>
      </c>
      <c r="D107" t="s">
        <v>64</v>
      </c>
      <c r="E107" t="s">
        <v>65</v>
      </c>
    </row>
    <row r="108" spans="1:5">
      <c r="A108" t="e">
        <v>#N/A</v>
      </c>
      <c r="B108" t="s">
        <v>66</v>
      </c>
      <c r="C108" t="s">
        <v>67</v>
      </c>
      <c r="D108" t="s">
        <v>64</v>
      </c>
      <c r="E108" t="s">
        <v>68</v>
      </c>
    </row>
    <row r="109" spans="1:5">
      <c r="A109">
        <v>159248</v>
      </c>
      <c r="B109" t="s">
        <v>275</v>
      </c>
      <c r="C109" t="s">
        <v>23</v>
      </c>
      <c r="D109" t="s">
        <v>13</v>
      </c>
      <c r="E109" t="s">
        <v>276</v>
      </c>
    </row>
    <row r="110" spans="1:5">
      <c r="A110">
        <v>159248</v>
      </c>
      <c r="B110" t="s">
        <v>277</v>
      </c>
      <c r="C110" t="s">
        <v>28</v>
      </c>
      <c r="D110" t="s">
        <v>60</v>
      </c>
      <c r="E110" t="s">
        <v>278</v>
      </c>
    </row>
    <row r="111" spans="1:5">
      <c r="A111">
        <v>159248</v>
      </c>
      <c r="B111" t="s">
        <v>279</v>
      </c>
      <c r="C111" t="s">
        <v>63</v>
      </c>
      <c r="D111" t="s">
        <v>64</v>
      </c>
      <c r="E111" t="s">
        <v>65</v>
      </c>
    </row>
    <row r="112" spans="1:5">
      <c r="A112">
        <v>159248</v>
      </c>
      <c r="B112" t="s">
        <v>280</v>
      </c>
      <c r="C112" t="s">
        <v>67</v>
      </c>
      <c r="D112" t="s">
        <v>64</v>
      </c>
      <c r="E112" t="s">
        <v>68</v>
      </c>
    </row>
    <row r="113" spans="1:5">
      <c r="A113">
        <v>159248</v>
      </c>
      <c r="B113" t="s">
        <v>222</v>
      </c>
      <c r="C113" t="s">
        <v>93</v>
      </c>
      <c r="D113" t="s">
        <v>13</v>
      </c>
      <c r="E113" t="s">
        <v>223</v>
      </c>
    </row>
    <row r="114" spans="1:5">
      <c r="A114">
        <v>542765</v>
      </c>
      <c r="B114" t="s">
        <v>689</v>
      </c>
      <c r="C114" t="s">
        <v>93</v>
      </c>
      <c r="D114" t="s">
        <v>24</v>
      </c>
      <c r="E114" t="s">
        <v>690</v>
      </c>
    </row>
    <row r="115" spans="1:5">
      <c r="A115">
        <v>159248</v>
      </c>
      <c r="B115" t="s">
        <v>306</v>
      </c>
      <c r="C115" t="s">
        <v>218</v>
      </c>
      <c r="D115" t="s">
        <v>43</v>
      </c>
      <c r="E115" t="s">
        <v>307</v>
      </c>
    </row>
    <row r="116" spans="1:5">
      <c r="A116">
        <v>542765</v>
      </c>
      <c r="B116" t="s">
        <v>359</v>
      </c>
      <c r="C116" t="s">
        <v>82</v>
      </c>
      <c r="D116" t="s">
        <v>24</v>
      </c>
      <c r="E116" t="s">
        <v>360</v>
      </c>
    </row>
    <row r="117" spans="1:5">
      <c r="A117">
        <v>542765</v>
      </c>
      <c r="B117" t="s">
        <v>467</v>
      </c>
      <c r="C117" t="s">
        <v>94</v>
      </c>
      <c r="D117" t="s">
        <v>43</v>
      </c>
      <c r="E117" t="s">
        <v>468</v>
      </c>
    </row>
    <row r="118" spans="1:5">
      <c r="A118">
        <v>542765</v>
      </c>
      <c r="B118" t="s">
        <v>485</v>
      </c>
      <c r="C118" t="s">
        <v>82</v>
      </c>
      <c r="D118" t="s">
        <v>13</v>
      </c>
      <c r="E118" t="s">
        <v>486</v>
      </c>
    </row>
    <row r="119" spans="1:5">
      <c r="A119">
        <v>542765</v>
      </c>
      <c r="B119" t="s">
        <v>504</v>
      </c>
      <c r="C119" t="s">
        <v>28</v>
      </c>
      <c r="D119" t="s">
        <v>24</v>
      </c>
      <c r="E119" t="s">
        <v>505</v>
      </c>
    </row>
    <row r="120" spans="1:5">
      <c r="A120" t="e">
        <v>#N/A</v>
      </c>
      <c r="B120" t="s">
        <v>41</v>
      </c>
      <c r="C120" t="s">
        <v>42</v>
      </c>
      <c r="D120" t="s">
        <v>43</v>
      </c>
      <c r="E120" t="s">
        <v>44</v>
      </c>
    </row>
    <row r="121" spans="1:5">
      <c r="A121">
        <v>542765</v>
      </c>
      <c r="B121" t="s">
        <v>603</v>
      </c>
      <c r="C121" t="s">
        <v>42</v>
      </c>
      <c r="D121" t="s">
        <v>43</v>
      </c>
      <c r="E121" t="s">
        <v>604</v>
      </c>
    </row>
    <row r="122" spans="1:5">
      <c r="A122">
        <v>542765</v>
      </c>
      <c r="B122" t="s">
        <v>605</v>
      </c>
      <c r="C122" t="s">
        <v>93</v>
      </c>
      <c r="D122" t="s">
        <v>60</v>
      </c>
      <c r="E122" t="s">
        <v>606</v>
      </c>
    </row>
    <row r="123" spans="1:5">
      <c r="A123">
        <v>542765</v>
      </c>
      <c r="B123" t="s">
        <v>617</v>
      </c>
      <c r="C123" t="s">
        <v>63</v>
      </c>
      <c r="D123" t="s">
        <v>64</v>
      </c>
      <c r="E123" t="s">
        <v>618</v>
      </c>
    </row>
    <row r="124" spans="1:5">
      <c r="A124">
        <v>542765</v>
      </c>
      <c r="B124" t="s">
        <v>619</v>
      </c>
      <c r="C124" t="s">
        <v>63</v>
      </c>
      <c r="D124" t="s">
        <v>64</v>
      </c>
      <c r="E124" t="s">
        <v>620</v>
      </c>
    </row>
  </sheetData>
  <phoneticPr fontId="3" type="noConversion"/>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opLeftCell="A195" workbookViewId="0">
      <selection activeCell="F230" sqref="F230"/>
    </sheetView>
  </sheetViews>
  <sheetFormatPr baseColWidth="10" defaultColWidth="11.1640625" defaultRowHeight="16"/>
  <cols>
    <col min="1" max="1" width="7.6640625" style="2" customWidth="1"/>
    <col min="2" max="2" width="5.33203125" style="2" customWidth="1"/>
    <col min="3" max="3" width="10.5" style="2" customWidth="1"/>
    <col min="4" max="4" width="23.83203125" style="2" customWidth="1"/>
    <col min="5" max="5" width="10.83203125" style="2" customWidth="1"/>
    <col min="6" max="7" width="45.1640625" style="2" customWidth="1"/>
    <col min="8" max="13" width="10.5" style="2" customWidth="1"/>
    <col min="14" max="14" width="14.83203125" style="2" customWidth="1"/>
    <col min="15" max="26" width="10.5" style="2" customWidth="1"/>
    <col min="27" max="16384" width="11.1640625" style="2"/>
  </cols>
  <sheetData>
    <row r="1" spans="1:17">
      <c r="A1" s="2" t="s">
        <v>730</v>
      </c>
      <c r="B1" s="3" t="s">
        <v>731</v>
      </c>
      <c r="C1" s="3" t="s">
        <v>732</v>
      </c>
      <c r="D1" s="4" t="s">
        <v>733</v>
      </c>
      <c r="E1" s="5" t="s">
        <v>726</v>
      </c>
      <c r="F1" s="6" t="s">
        <v>734</v>
      </c>
      <c r="G1" s="6" t="s">
        <v>735</v>
      </c>
      <c r="H1" s="6" t="s">
        <v>736</v>
      </c>
      <c r="I1" s="6" t="s">
        <v>737</v>
      </c>
      <c r="J1" s="6" t="s">
        <v>738</v>
      </c>
      <c r="K1" s="6" t="s">
        <v>739</v>
      </c>
      <c r="L1" s="6" t="s">
        <v>740</v>
      </c>
      <c r="M1" s="6" t="s">
        <v>741</v>
      </c>
      <c r="N1" s="6" t="s">
        <v>742</v>
      </c>
      <c r="O1" s="6" t="s">
        <v>987</v>
      </c>
      <c r="P1" s="6" t="s">
        <v>988</v>
      </c>
      <c r="Q1" s="6" t="s">
        <v>989</v>
      </c>
    </row>
    <row r="2" spans="1:17">
      <c r="A2" s="2" t="s">
        <v>743</v>
      </c>
      <c r="B2" s="2">
        <v>2</v>
      </c>
      <c r="C2" s="2">
        <v>1</v>
      </c>
      <c r="D2" s="2" t="s">
        <v>744</v>
      </c>
      <c r="E2" s="7">
        <v>147893</v>
      </c>
      <c r="F2" s="2" t="str">
        <f t="array" ref="F2">INDEX([1]Users_fromLog!A:A, MATCH([1]All!E2, [1]Users_fromLog!B:B, 0))</f>
        <v>48e79b8c-68eb-4246-9f90-667682114a3a</v>
      </c>
      <c r="H2" s="2" t="s">
        <v>745</v>
      </c>
      <c r="I2" s="2">
        <v>0</v>
      </c>
      <c r="J2" s="2">
        <v>2</v>
      </c>
      <c r="K2" s="2">
        <v>11</v>
      </c>
      <c r="L2" s="2">
        <v>9</v>
      </c>
      <c r="M2" s="8" t="s">
        <v>746</v>
      </c>
      <c r="N2" s="2" t="e">
        <f t="array" ref="N2">INDEX('[1]2016_students_solutions'!I:I,MATCH([1]All!E2,'[1]2016_students_solutions'!B:B,0))</f>
        <v>#N/A</v>
      </c>
    </row>
    <row r="3" spans="1:17">
      <c r="A3" s="2" t="s">
        <v>743</v>
      </c>
      <c r="B3" s="2">
        <v>2</v>
      </c>
      <c r="C3" s="2">
        <v>1</v>
      </c>
      <c r="D3" s="2" t="s">
        <v>747</v>
      </c>
      <c r="E3" s="7">
        <v>471630</v>
      </c>
      <c r="F3" s="2" t="str">
        <f t="array" ref="F3">INDEX([1]Users_fromLog!A:A, MATCH([1]All!E3, [1]Users_fromLog!B:B, 0))</f>
        <v>ebc90c70-2e34-4f01-85b8-fd243cb62d2f</v>
      </c>
      <c r="H3" s="2" t="s">
        <v>745</v>
      </c>
      <c r="I3" s="2">
        <v>0</v>
      </c>
      <c r="J3" s="2">
        <v>4</v>
      </c>
      <c r="K3" s="2">
        <v>4</v>
      </c>
      <c r="L3" s="2">
        <v>0</v>
      </c>
      <c r="M3" s="8" t="s">
        <v>746</v>
      </c>
      <c r="N3" s="2" t="e">
        <f t="array" ref="N3">INDEX('[1]2016_students_solutions'!I:I,MATCH([1]All!E3,'[1]2016_students_solutions'!B:B,0))</f>
        <v>#N/A</v>
      </c>
    </row>
    <row r="4" spans="1:17">
      <c r="A4" s="2" t="s">
        <v>743</v>
      </c>
      <c r="B4" s="2">
        <v>2</v>
      </c>
      <c r="C4" s="2">
        <v>2</v>
      </c>
      <c r="D4" s="2" t="s">
        <v>748</v>
      </c>
      <c r="E4" s="7">
        <v>662000</v>
      </c>
      <c r="F4" s="2" t="str">
        <f t="array" ref="F4">INDEX([1]Users_fromLog!A:A, MATCH([1]All!E4, [1]Users_fromLog!B:B, 0))</f>
        <v>d46e5c47-31e0-439f-9dc2-b83bdca03fd5</v>
      </c>
      <c r="H4" s="2" t="s">
        <v>745</v>
      </c>
      <c r="I4" s="2">
        <v>0</v>
      </c>
      <c r="J4" s="2">
        <v>16</v>
      </c>
      <c r="K4" s="2">
        <v>16</v>
      </c>
      <c r="L4" s="2">
        <v>0</v>
      </c>
      <c r="M4" s="8">
        <v>4</v>
      </c>
      <c r="N4" s="2">
        <f t="array" ref="N4">INDEX('[1]2016_students_solutions'!I:I,MATCH([1]All!E4,'[1]2016_students_solutions'!B:B,0))</f>
        <v>5</v>
      </c>
    </row>
    <row r="5" spans="1:17">
      <c r="A5" s="2" t="s">
        <v>743</v>
      </c>
      <c r="B5" s="2">
        <v>2</v>
      </c>
      <c r="C5" s="2">
        <v>2</v>
      </c>
      <c r="D5" s="2" t="s">
        <v>749</v>
      </c>
      <c r="E5" s="7">
        <v>532399</v>
      </c>
      <c r="F5" s="2" t="str">
        <f t="array" ref="F5">INDEX([1]Users_fromLog!A:A, MATCH([1]All!E5, [1]Users_fromLog!B:B, 0))</f>
        <v>441ee450-9ec9-4e18-a0a2-1cee9b3f6203</v>
      </c>
      <c r="H5" s="2" t="s">
        <v>745</v>
      </c>
      <c r="I5" s="2">
        <v>1</v>
      </c>
      <c r="J5" s="2">
        <v>14</v>
      </c>
      <c r="K5" s="2">
        <v>14</v>
      </c>
      <c r="L5" s="2">
        <v>0</v>
      </c>
      <c r="M5" s="8">
        <v>4</v>
      </c>
      <c r="N5" s="2">
        <f t="array" ref="N5">INDEX('[1]2016_students_solutions'!I:I,MATCH([1]All!E5,'[1]2016_students_solutions'!B:B,0))</f>
        <v>5</v>
      </c>
    </row>
    <row r="6" spans="1:17">
      <c r="A6" s="2" t="s">
        <v>743</v>
      </c>
      <c r="B6" s="2">
        <v>2</v>
      </c>
      <c r="C6" s="2">
        <v>3</v>
      </c>
      <c r="D6" s="2" t="s">
        <v>750</v>
      </c>
      <c r="E6" s="7">
        <v>661992</v>
      </c>
      <c r="F6" s="2" t="str">
        <f t="array" ref="F6">INDEX([1]Users_fromLog!A:A, MATCH([1]All!E6, [1]Users_fromLog!B:B, 0))</f>
        <v>5280746b-ece1-4008-aeb2-d69a4f748f07</v>
      </c>
      <c r="H6" s="2" t="s">
        <v>745</v>
      </c>
      <c r="I6" s="2">
        <v>0</v>
      </c>
      <c r="J6" s="2">
        <v>12</v>
      </c>
      <c r="K6" s="2">
        <v>14</v>
      </c>
      <c r="L6" s="2">
        <v>2</v>
      </c>
      <c r="M6" s="8">
        <v>0.5</v>
      </c>
      <c r="N6" s="2">
        <f t="array" ref="N6">INDEX('[1]2016_students_solutions'!I:I,MATCH([1]All!E6,'[1]2016_students_solutions'!B:B,0))</f>
        <v>1</v>
      </c>
    </row>
    <row r="7" spans="1:17">
      <c r="A7" s="2" t="s">
        <v>743</v>
      </c>
      <c r="B7" s="2">
        <v>2</v>
      </c>
      <c r="C7" s="2">
        <v>3</v>
      </c>
      <c r="D7" s="2" t="s">
        <v>751</v>
      </c>
      <c r="E7" s="7">
        <v>662137</v>
      </c>
      <c r="F7" s="2" t="str">
        <f t="array" ref="F7">INDEX([1]Users_fromLog!A:A, MATCH([1]All!E7, [1]Users_fromLog!B:B, 0))</f>
        <v>fd876228-f355-4297-a13d-848145ed42d9</v>
      </c>
      <c r="H7" s="2" t="s">
        <v>745</v>
      </c>
      <c r="I7" s="2">
        <v>0</v>
      </c>
      <c r="J7" s="2">
        <v>12</v>
      </c>
      <c r="K7" s="2">
        <v>10</v>
      </c>
      <c r="L7" s="2">
        <v>-2</v>
      </c>
      <c r="M7" s="8">
        <v>0.5</v>
      </c>
      <c r="N7" s="2">
        <f t="array" ref="N7">INDEX('[1]2016_students_solutions'!I:I,MATCH([1]All!E7,'[1]2016_students_solutions'!B:B,0))</f>
        <v>1</v>
      </c>
    </row>
    <row r="8" spans="1:17">
      <c r="A8" s="2" t="s">
        <v>743</v>
      </c>
      <c r="B8" s="2">
        <v>2</v>
      </c>
      <c r="C8" s="2">
        <v>4</v>
      </c>
      <c r="D8" s="2" t="s">
        <v>752</v>
      </c>
      <c r="E8" s="7">
        <v>542716</v>
      </c>
      <c r="F8" s="2" t="str">
        <f t="array" ref="F8">INDEX([1]Users_fromLog!A:A, MATCH([1]All!E8, [1]Users_fromLog!B:B, 0))</f>
        <v>0ecab6ac-8b31-41ff-bef3-c8ee200ff338</v>
      </c>
      <c r="G8" s="2" t="s">
        <v>570</v>
      </c>
      <c r="H8" s="2" t="s">
        <v>745</v>
      </c>
      <c r="I8" s="2">
        <v>0</v>
      </c>
      <c r="J8" s="2">
        <v>17</v>
      </c>
      <c r="K8" s="2">
        <v>15</v>
      </c>
      <c r="L8" s="2">
        <v>-2</v>
      </c>
      <c r="M8" s="8">
        <v>8</v>
      </c>
      <c r="N8" s="2">
        <f t="array" ref="N8">INDEX('[1]2016_students_solutions'!I:I,MATCH([1]All!E8,'[1]2016_students_solutions'!B:B,0))</f>
        <v>8</v>
      </c>
    </row>
    <row r="9" spans="1:17">
      <c r="A9" s="2" t="s">
        <v>743</v>
      </c>
      <c r="B9" s="2">
        <v>2</v>
      </c>
      <c r="C9" s="2">
        <v>4</v>
      </c>
      <c r="D9" s="2" t="s">
        <v>753</v>
      </c>
      <c r="E9" s="7">
        <v>136695</v>
      </c>
      <c r="F9" s="2" t="str">
        <f t="array" ref="F9">INDEX([1]Users_fromLog!A:A, MATCH([1]All!E9, [1]Users_fromLog!B:B, 0))</f>
        <v>3f786435-602f-4727-b5b2-ea8d7602a6b6</v>
      </c>
      <c r="H9" s="2" t="s">
        <v>745</v>
      </c>
      <c r="I9" s="2">
        <v>0</v>
      </c>
      <c r="J9" s="2">
        <v>11</v>
      </c>
      <c r="K9" s="2">
        <v>21</v>
      </c>
      <c r="L9" s="2">
        <v>10</v>
      </c>
      <c r="M9" s="8">
        <v>8</v>
      </c>
      <c r="N9" s="2">
        <f t="array" ref="N9">INDEX('[1]2016_students_solutions'!I:I,MATCH([1]All!E9,'[1]2016_students_solutions'!B:B,0))</f>
        <v>8</v>
      </c>
    </row>
    <row r="10" spans="1:17">
      <c r="A10" s="2" t="s">
        <v>743</v>
      </c>
      <c r="B10" s="2">
        <v>2</v>
      </c>
      <c r="C10" s="2">
        <v>5</v>
      </c>
      <c r="D10" s="2" t="s">
        <v>754</v>
      </c>
      <c r="E10" s="7">
        <v>662087</v>
      </c>
      <c r="F10" s="2" t="str">
        <f t="array" ref="F10">INDEX([1]Users_fromLog!A:A, MATCH([1]All!E10, [1]Users_fromLog!B:B, 0))</f>
        <v>38ca2c81-9ba7-4c4a-a560-807139d26896</v>
      </c>
      <c r="H10" s="2" t="s">
        <v>745</v>
      </c>
      <c r="I10" s="2">
        <v>0</v>
      </c>
      <c r="J10" s="2">
        <v>12</v>
      </c>
      <c r="K10" s="2">
        <v>15</v>
      </c>
      <c r="L10" s="2">
        <v>3</v>
      </c>
      <c r="M10" s="8" t="s">
        <v>746</v>
      </c>
      <c r="N10" s="2" t="e">
        <f t="array" ref="N10">INDEX('[1]2016_students_solutions'!I:I,MATCH([1]All!E10,'[1]2016_students_solutions'!B:B,0))</f>
        <v>#N/A</v>
      </c>
    </row>
    <row r="11" spans="1:17">
      <c r="A11" s="2" t="s">
        <v>743</v>
      </c>
      <c r="B11" s="2">
        <v>2</v>
      </c>
      <c r="C11" s="2">
        <v>5</v>
      </c>
      <c r="D11" s="2" t="s">
        <v>755</v>
      </c>
      <c r="E11" s="7">
        <v>422727</v>
      </c>
      <c r="F11" s="2" t="str">
        <f t="array" ref="F11">INDEX([1]Users_fromLog!A:A, MATCH([1]All!E11, [1]Users_fromLog!B:B, 0))</f>
        <v>0e85ac36-9286-469b-b09c-c44e59aa8f5f</v>
      </c>
      <c r="H11" s="2" t="s">
        <v>745</v>
      </c>
      <c r="I11" s="2">
        <v>0</v>
      </c>
      <c r="J11" s="2">
        <v>5</v>
      </c>
      <c r="K11" s="2">
        <v>7</v>
      </c>
      <c r="L11" s="2">
        <v>2</v>
      </c>
      <c r="M11" s="8" t="s">
        <v>746</v>
      </c>
      <c r="N11" s="2" t="e">
        <f t="array" ref="N11">INDEX('[1]2016_students_solutions'!I:I,MATCH([1]All!E11,'[1]2016_students_solutions'!B:B,0))</f>
        <v>#N/A</v>
      </c>
    </row>
    <row r="12" spans="1:17">
      <c r="A12" s="2" t="s">
        <v>743</v>
      </c>
      <c r="B12" s="2">
        <v>2</v>
      </c>
      <c r="C12" s="2">
        <v>6</v>
      </c>
      <c r="D12" s="2" t="s">
        <v>756</v>
      </c>
      <c r="E12" s="7">
        <v>670278</v>
      </c>
      <c r="F12" s="2" t="str">
        <f t="array" ref="F12">INDEX([1]Users_fromLog!A:A, MATCH([1]All!E12, [1]Users_fromLog!B:B, 0))</f>
        <v>74fdb496-c06b-4542-b9c0-6a41a958b641</v>
      </c>
      <c r="H12" s="2" t="s">
        <v>757</v>
      </c>
      <c r="I12" s="2">
        <v>0</v>
      </c>
      <c r="J12" s="2">
        <v>14</v>
      </c>
      <c r="K12" s="2">
        <v>16</v>
      </c>
      <c r="L12" s="2">
        <v>2</v>
      </c>
      <c r="M12" s="8">
        <v>0</v>
      </c>
      <c r="N12" s="2">
        <f t="array" ref="N12">INDEX('[1]2016_students_solutions'!I:I,MATCH([1]All!E12,'[1]2016_students_solutions'!B:B,0))</f>
        <v>0</v>
      </c>
    </row>
    <row r="13" spans="1:17">
      <c r="A13" s="2" t="s">
        <v>743</v>
      </c>
      <c r="B13" s="2">
        <v>2</v>
      </c>
      <c r="C13" s="2">
        <v>6</v>
      </c>
      <c r="D13" s="2" t="s">
        <v>758</v>
      </c>
      <c r="E13" s="7">
        <v>105438</v>
      </c>
      <c r="F13" s="2" t="str">
        <f t="array" ref="F13">INDEX([1]Users_fromLog!A:A, MATCH([1]All!E13, [1]Users_fromLog!B:B, 0))</f>
        <v>242b1b39-cc2b-4948-82cf-d58a8620eec1</v>
      </c>
      <c r="H13" s="2" t="s">
        <v>757</v>
      </c>
      <c r="I13" s="2">
        <v>0</v>
      </c>
      <c r="J13" s="2">
        <v>16</v>
      </c>
      <c r="K13" s="2" t="e">
        <v>#N/A</v>
      </c>
      <c r="L13" s="2" t="e">
        <v>#N/A</v>
      </c>
      <c r="M13" s="8">
        <v>0</v>
      </c>
      <c r="N13" s="2" t="e">
        <f t="array" ref="N13">INDEX('[1]2016_students_solutions'!I:I,MATCH([1]All!E13,'[1]2016_students_solutions'!B:B,0))</f>
        <v>#N/A</v>
      </c>
    </row>
    <row r="14" spans="1:17">
      <c r="A14" s="2" t="s">
        <v>743</v>
      </c>
      <c r="B14" s="2">
        <v>2</v>
      </c>
      <c r="C14" s="2">
        <v>7</v>
      </c>
      <c r="D14" s="2" t="s">
        <v>759</v>
      </c>
      <c r="E14" s="7">
        <v>112450</v>
      </c>
      <c r="F14" s="2" t="str">
        <f t="array" ref="F14">INDEX([1]Users_fromLog!A:A, MATCH([1]All!E14, [1]Users_fromLog!B:B, 0))</f>
        <v>6c414c6b-6be1-4ed2-8ac9-f81f02e3bf1f</v>
      </c>
      <c r="H14" s="2" t="s">
        <v>745</v>
      </c>
      <c r="I14" s="2">
        <v>0</v>
      </c>
      <c r="J14" s="2">
        <v>10</v>
      </c>
      <c r="K14" s="2">
        <v>17</v>
      </c>
      <c r="L14" s="2">
        <v>7</v>
      </c>
      <c r="M14" s="8">
        <v>1</v>
      </c>
      <c r="N14" s="2">
        <f t="array" ref="N14">INDEX('[1]2016_students_solutions'!I:I,MATCH([1]All!E14,'[1]2016_students_solutions'!B:B,0))</f>
        <v>1</v>
      </c>
    </row>
    <row r="15" spans="1:17">
      <c r="A15" s="2" t="s">
        <v>743</v>
      </c>
      <c r="B15" s="2">
        <v>2</v>
      </c>
      <c r="C15" s="2">
        <v>7</v>
      </c>
      <c r="D15" s="2" t="s">
        <v>760</v>
      </c>
      <c r="E15" s="7">
        <v>147489</v>
      </c>
      <c r="F15" s="2" t="str">
        <f t="array" ref="F15">INDEX([1]Users_fromLog!A:A, MATCH([1]All!E15, [1]Users_fromLog!B:B, 0))</f>
        <v>4dde3a70-def6-4ccf-b49e-e65cd6c8e536</v>
      </c>
      <c r="H15" s="2" t="s">
        <v>757</v>
      </c>
      <c r="I15" s="2">
        <v>0</v>
      </c>
      <c r="J15" s="2">
        <v>6</v>
      </c>
      <c r="K15" s="2">
        <v>8</v>
      </c>
      <c r="L15" s="2">
        <v>2</v>
      </c>
      <c r="M15" s="8">
        <v>1</v>
      </c>
      <c r="N15" s="2">
        <f t="array" ref="N15">INDEX('[1]2016_students_solutions'!I:I,MATCH([1]All!E15,'[1]2016_students_solutions'!B:B,0))</f>
        <v>1</v>
      </c>
    </row>
    <row r="16" spans="1:17">
      <c r="A16" s="2" t="s">
        <v>743</v>
      </c>
      <c r="B16" s="2">
        <v>2</v>
      </c>
      <c r="C16" s="2">
        <v>8</v>
      </c>
      <c r="D16" s="2" t="s">
        <v>761</v>
      </c>
      <c r="E16" s="7">
        <v>622000</v>
      </c>
      <c r="F16" s="2" t="str">
        <f t="array" ref="F16">INDEX([1]Users_fromLog!A:A, MATCH([1]All!E16, [1]Users_fromLog!B:B, 0))</f>
        <v>c2e4c798-8122-4939-b437-e2ba8b46c78d</v>
      </c>
      <c r="H16" s="2" t="s">
        <v>745</v>
      </c>
      <c r="I16" s="2">
        <v>0</v>
      </c>
      <c r="J16" s="2" t="e">
        <v>#N/A</v>
      </c>
      <c r="K16" s="2">
        <v>14</v>
      </c>
      <c r="L16" s="2" t="e">
        <v>#N/A</v>
      </c>
      <c r="M16" s="8" t="s">
        <v>746</v>
      </c>
      <c r="N16" s="2" t="e">
        <f t="array" ref="N16">INDEX('[1]2016_students_solutions'!I:I,MATCH([1]All!E16,'[1]2016_students_solutions'!B:B,0))</f>
        <v>#N/A</v>
      </c>
    </row>
    <row r="17" spans="1:14">
      <c r="A17" s="2" t="s">
        <v>743</v>
      </c>
      <c r="B17" s="2">
        <v>2</v>
      </c>
      <c r="C17" s="2">
        <v>8</v>
      </c>
      <c r="D17" s="2" t="s">
        <v>762</v>
      </c>
      <c r="E17" s="7">
        <v>543072</v>
      </c>
      <c r="F17" s="2" t="str">
        <f t="array" ref="F17">INDEX([1]Users_fromLog!A:A, MATCH([1]All!E17, [1]Users_fromLog!B:B, 0))</f>
        <v>92698b4c-b4a7-40d2-a144-d75763fa2824</v>
      </c>
      <c r="H17" s="2" t="s">
        <v>745</v>
      </c>
      <c r="I17" s="2">
        <v>0</v>
      </c>
      <c r="J17" s="2">
        <v>11</v>
      </c>
      <c r="K17" s="2">
        <v>16</v>
      </c>
      <c r="L17" s="2">
        <v>5</v>
      </c>
      <c r="M17" s="8" t="s">
        <v>746</v>
      </c>
      <c r="N17" s="2" t="e">
        <f t="array" ref="N17">INDEX('[1]2016_students_solutions'!I:I,MATCH([1]All!E17,'[1]2016_students_solutions'!B:B,0))</f>
        <v>#N/A</v>
      </c>
    </row>
    <row r="18" spans="1:14">
      <c r="A18" s="2" t="s">
        <v>743</v>
      </c>
      <c r="B18" s="2">
        <v>2</v>
      </c>
      <c r="C18" s="2" t="s">
        <v>763</v>
      </c>
      <c r="D18" s="2" t="s">
        <v>764</v>
      </c>
      <c r="E18" s="7">
        <v>422781</v>
      </c>
      <c r="F18" s="2" t="str">
        <f t="array" ref="F18">INDEX([1]Users_fromLog!A:A, MATCH([1]All!E18, [1]Users_fromLog!B:B, 0))</f>
        <v>d6a973ca-ca1c-43a9-a8ce-f5db25530f7a</v>
      </c>
      <c r="H18" s="2" t="s">
        <v>757</v>
      </c>
      <c r="I18" s="2">
        <v>0</v>
      </c>
      <c r="J18" s="2">
        <v>17</v>
      </c>
      <c r="K18" s="2">
        <v>22</v>
      </c>
      <c r="L18" s="2">
        <v>5</v>
      </c>
      <c r="M18" s="8" t="s">
        <v>746</v>
      </c>
      <c r="N18" s="2" t="e">
        <f t="array" ref="N18">INDEX('[1]2016_students_solutions'!I:I,MATCH([1]All!E18,'[1]2016_students_solutions'!B:B,0))</f>
        <v>#N/A</v>
      </c>
    </row>
    <row r="19" spans="1:14">
      <c r="A19" s="2" t="s">
        <v>743</v>
      </c>
      <c r="B19" s="2">
        <v>2</v>
      </c>
      <c r="C19" s="2" t="s">
        <v>763</v>
      </c>
      <c r="D19" s="2" t="s">
        <v>765</v>
      </c>
      <c r="E19" s="7">
        <v>148664</v>
      </c>
      <c r="F19" s="2" t="str">
        <f t="array" ref="F19">INDEX([1]Users_fromLog!A:A, MATCH([1]All!E19, [1]Users_fromLog!B:B, 0))</f>
        <v>14471935-05f5-444e-a577-a20864383949</v>
      </c>
      <c r="H19" s="2" t="s">
        <v>745</v>
      </c>
      <c r="I19" s="2">
        <v>0</v>
      </c>
      <c r="J19" s="2">
        <v>13</v>
      </c>
      <c r="K19" s="2" t="e">
        <v>#N/A</v>
      </c>
      <c r="L19" s="2" t="e">
        <v>#N/A</v>
      </c>
      <c r="M19" s="8" t="s">
        <v>746</v>
      </c>
      <c r="N19" s="2" t="e">
        <f t="array" ref="N19">INDEX('[1]2016_students_solutions'!I:I,MATCH([1]All!E19,'[1]2016_students_solutions'!B:B,0))</f>
        <v>#N/A</v>
      </c>
    </row>
    <row r="20" spans="1:14">
      <c r="A20" s="2" t="s">
        <v>743</v>
      </c>
      <c r="B20" s="2">
        <v>2</v>
      </c>
      <c r="C20" s="2" t="s">
        <v>763</v>
      </c>
      <c r="D20" s="2" t="s">
        <v>766</v>
      </c>
      <c r="E20" s="7">
        <v>662107</v>
      </c>
      <c r="F20" s="2" t="str">
        <f t="array" ref="F20">INDEX([1]Users_fromLog!A:A, MATCH([1]All!E20, [1]Users_fromLog!B:B, 0))</f>
        <v>e0cd497c-2db8-4b81-974e-2263d493f321</v>
      </c>
      <c r="H20" s="2" t="s">
        <v>757</v>
      </c>
      <c r="I20" s="2">
        <v>0</v>
      </c>
      <c r="J20" s="2">
        <v>14</v>
      </c>
      <c r="K20" s="2">
        <v>21</v>
      </c>
      <c r="L20" s="2">
        <v>7</v>
      </c>
      <c r="M20" s="8" t="s">
        <v>746</v>
      </c>
      <c r="N20" s="2" t="e">
        <f t="array" ref="N20">INDEX('[1]2016_students_solutions'!I:I,MATCH([1]All!E20,'[1]2016_students_solutions'!B:B,0))</f>
        <v>#N/A</v>
      </c>
    </row>
    <row r="21" spans="1:14">
      <c r="A21" s="2" t="s">
        <v>743</v>
      </c>
      <c r="B21" s="2">
        <v>2</v>
      </c>
      <c r="C21" s="2" t="s">
        <v>763</v>
      </c>
      <c r="D21" s="2" t="s">
        <v>767</v>
      </c>
      <c r="E21" s="7">
        <v>542928</v>
      </c>
      <c r="F21" s="2" t="str">
        <f t="array" ref="F21">INDEX([1]Users_fromLog!A:A, MATCH([1]All!E21, [1]Users_fromLog!B:B, 0))</f>
        <v>f2c29835-1c46-4abd-b4ef-0bc4209ef689</v>
      </c>
      <c r="H21" s="2" t="s">
        <v>745</v>
      </c>
      <c r="I21" s="2">
        <v>0</v>
      </c>
      <c r="J21" s="2">
        <v>13</v>
      </c>
      <c r="K21" s="2">
        <v>20</v>
      </c>
      <c r="L21" s="2">
        <v>7</v>
      </c>
      <c r="M21" s="8">
        <v>7</v>
      </c>
      <c r="N21" s="2">
        <f t="array" ref="N21">INDEX('[1]2016_students_solutions'!I:I,MATCH([1]All!E21,'[1]2016_students_solutions'!B:B,0))</f>
        <v>7</v>
      </c>
    </row>
    <row r="22" spans="1:14">
      <c r="A22" s="2" t="s">
        <v>743</v>
      </c>
      <c r="B22" s="2">
        <v>2</v>
      </c>
      <c r="C22" s="2" t="s">
        <v>763</v>
      </c>
      <c r="D22" s="2" t="s">
        <v>768</v>
      </c>
      <c r="E22" s="7">
        <v>542891</v>
      </c>
      <c r="F22" s="2" t="str">
        <f t="array" ref="F22">INDEX([1]Users_fromLog!A:A, MATCH([1]All!E22, [1]Users_fromLog!B:B, 0))</f>
        <v>900bd7dc-74c0-4673-9936-f968d1ac74f5</v>
      </c>
      <c r="H22" s="2" t="s">
        <v>757</v>
      </c>
      <c r="I22" s="2">
        <v>0</v>
      </c>
      <c r="J22" s="2">
        <v>18</v>
      </c>
      <c r="K22" s="2">
        <v>21</v>
      </c>
      <c r="L22" s="2">
        <v>3</v>
      </c>
      <c r="M22" s="8" t="s">
        <v>746</v>
      </c>
      <c r="N22" s="2" t="e">
        <f t="array" ref="N22">INDEX('[1]2016_students_solutions'!I:I,MATCH([1]All!E22,'[1]2016_students_solutions'!B:B,0))</f>
        <v>#N/A</v>
      </c>
    </row>
    <row r="23" spans="1:14">
      <c r="A23" s="2" t="s">
        <v>769</v>
      </c>
      <c r="B23" s="2">
        <v>2</v>
      </c>
      <c r="C23" s="2">
        <v>1</v>
      </c>
      <c r="D23" s="2" t="s">
        <v>770</v>
      </c>
      <c r="E23" s="7">
        <v>662147</v>
      </c>
      <c r="F23" s="2" t="str">
        <f t="array" ref="F23">INDEX([1]Users_fromLog!A:A, MATCH([1]All!E23, [1]Users_fromLog!B:B, 0))</f>
        <v>07ad4da7-f534-42ee-98ea-0788b7a130be</v>
      </c>
      <c r="H23" s="2" t="s">
        <v>745</v>
      </c>
      <c r="I23" s="2">
        <v>1</v>
      </c>
      <c r="J23" s="2">
        <v>4</v>
      </c>
      <c r="K23" s="2">
        <v>10</v>
      </c>
      <c r="L23" s="2">
        <v>6</v>
      </c>
      <c r="M23" s="8" t="s">
        <v>746</v>
      </c>
      <c r="N23" s="2" t="e">
        <f t="array" ref="N23">INDEX('[1]2016_students_solutions'!I:I,MATCH([1]All!E23,'[1]2016_students_solutions'!B:B,0))</f>
        <v>#N/A</v>
      </c>
    </row>
    <row r="24" spans="1:14">
      <c r="A24" s="2" t="s">
        <v>769</v>
      </c>
      <c r="B24" s="2">
        <v>2</v>
      </c>
      <c r="C24" s="2">
        <v>1</v>
      </c>
      <c r="D24" s="2" t="s">
        <v>771</v>
      </c>
      <c r="E24" s="7">
        <v>542721</v>
      </c>
      <c r="F24" s="2" t="str">
        <f t="array" ref="F24">INDEX([1]Users_fromLog!A:A, MATCH([1]All!E24, [1]Users_fromLog!B:B, 0))</f>
        <v>471fa0de-5a4b-47ff-8f99-89cf28963ee9</v>
      </c>
      <c r="H24" s="2" t="s">
        <v>745</v>
      </c>
      <c r="I24" s="2">
        <v>1</v>
      </c>
      <c r="J24" s="2">
        <v>7</v>
      </c>
      <c r="K24" s="2">
        <v>6</v>
      </c>
      <c r="L24" s="2">
        <v>-1</v>
      </c>
      <c r="M24" s="8" t="s">
        <v>746</v>
      </c>
      <c r="N24" s="2" t="e">
        <f t="array" ref="N24">INDEX('[1]2016_students_solutions'!I:I,MATCH([1]All!E24,'[1]2016_students_solutions'!B:B,0))</f>
        <v>#N/A</v>
      </c>
    </row>
    <row r="25" spans="1:14">
      <c r="A25" s="2" t="s">
        <v>769</v>
      </c>
      <c r="B25" s="2">
        <v>2</v>
      </c>
      <c r="C25" s="2">
        <v>2</v>
      </c>
      <c r="D25" s="2" t="s">
        <v>772</v>
      </c>
      <c r="E25" s="7">
        <v>670279</v>
      </c>
      <c r="F25" s="2" t="str">
        <f t="array" ref="F25">INDEX([1]Users_fromLog!A:A, MATCH([1]All!E25, [1]Users_fromLog!B:B, 0))</f>
        <v>7b5204ec-d427-4291-bbc4-d099eadc5020</v>
      </c>
      <c r="H25" s="2" t="s">
        <v>757</v>
      </c>
      <c r="I25" s="2">
        <v>0</v>
      </c>
      <c r="J25" s="2">
        <v>16</v>
      </c>
      <c r="K25" s="2">
        <v>14</v>
      </c>
      <c r="L25" s="2">
        <v>-2</v>
      </c>
      <c r="M25" s="8" t="s">
        <v>746</v>
      </c>
      <c r="N25" s="2" t="e">
        <f t="array" ref="N25">INDEX('[1]2016_students_solutions'!I:I,MATCH([1]All!E25,'[1]2016_students_solutions'!B:B,0))</f>
        <v>#N/A</v>
      </c>
    </row>
    <row r="26" spans="1:14">
      <c r="A26" s="2" t="s">
        <v>769</v>
      </c>
      <c r="B26" s="2">
        <v>2</v>
      </c>
      <c r="C26" s="2">
        <v>2</v>
      </c>
      <c r="D26" s="2" t="s">
        <v>773</v>
      </c>
      <c r="E26" s="7">
        <v>670385</v>
      </c>
      <c r="F26" s="2" t="str">
        <f t="array" ref="F26">INDEX([1]Users_fromLog!A:A, MATCH([1]All!E26, [1]Users_fromLog!B:B, 0))</f>
        <v>717ff5fe-dbe1-45cb-b61a-9b330ed483c3</v>
      </c>
      <c r="H26" s="2" t="s">
        <v>757</v>
      </c>
      <c r="I26" s="2">
        <v>1</v>
      </c>
      <c r="J26" s="2">
        <v>8</v>
      </c>
      <c r="K26" s="2">
        <v>10</v>
      </c>
      <c r="L26" s="2">
        <v>2</v>
      </c>
      <c r="M26" s="8" t="s">
        <v>746</v>
      </c>
      <c r="N26" s="2" t="e">
        <f t="array" ref="N26">INDEX('[1]2016_students_solutions'!I:I,MATCH([1]All!E26,'[1]2016_students_solutions'!B:B,0))</f>
        <v>#N/A</v>
      </c>
    </row>
    <row r="27" spans="1:14">
      <c r="A27" s="2" t="s">
        <v>769</v>
      </c>
      <c r="B27" s="2">
        <v>2</v>
      </c>
      <c r="C27" s="2">
        <v>3</v>
      </c>
      <c r="D27" s="2" t="s">
        <v>774</v>
      </c>
      <c r="E27" s="7">
        <v>661594</v>
      </c>
      <c r="F27" s="2" t="str">
        <f t="array" ref="F27">INDEX([1]Users_fromLog!A:A, MATCH([1]All!E27, [1]Users_fromLog!B:B, 0))</f>
        <v>8fdba7e1-6a8f-4d05-94ee-48fe5a51cf52</v>
      </c>
      <c r="H27" s="2" t="s">
        <v>757</v>
      </c>
      <c r="I27" s="2">
        <v>0</v>
      </c>
      <c r="J27" s="2">
        <v>16</v>
      </c>
      <c r="K27" s="2">
        <v>18</v>
      </c>
      <c r="L27" s="2">
        <v>2</v>
      </c>
      <c r="M27" s="8" t="s">
        <v>746</v>
      </c>
      <c r="N27" s="2" t="e">
        <f t="array" ref="N27">INDEX('[1]2016_students_solutions'!I:I,MATCH([1]All!E27,'[1]2016_students_solutions'!B:B,0))</f>
        <v>#N/A</v>
      </c>
    </row>
    <row r="28" spans="1:14">
      <c r="A28" s="2" t="s">
        <v>769</v>
      </c>
      <c r="B28" s="2">
        <v>2</v>
      </c>
      <c r="C28" s="2">
        <v>3</v>
      </c>
      <c r="D28" s="2" t="s">
        <v>775</v>
      </c>
      <c r="E28" s="7">
        <v>157772</v>
      </c>
      <c r="F28" s="2" t="str">
        <f t="array" ref="F28">INDEX([1]Users_fromLog!A:A, MATCH([1]All!E28, [1]Users_fromLog!B:B, 0))</f>
        <v>c1b80907-e7b3-4850-b721-ee77cb43c189</v>
      </c>
      <c r="H28" s="2" t="s">
        <v>757</v>
      </c>
      <c r="I28" s="2">
        <v>0</v>
      </c>
      <c r="J28" s="2">
        <v>10</v>
      </c>
      <c r="K28" s="2">
        <v>14</v>
      </c>
      <c r="L28" s="2">
        <v>4</v>
      </c>
      <c r="M28" s="8" t="s">
        <v>746</v>
      </c>
      <c r="N28" s="2" t="e">
        <f t="array" ref="N28">INDEX('[1]2016_students_solutions'!I:I,MATCH([1]All!E28,'[1]2016_students_solutions'!B:B,0))</f>
        <v>#N/A</v>
      </c>
    </row>
    <row r="29" spans="1:14">
      <c r="A29" s="2" t="s">
        <v>769</v>
      </c>
      <c r="B29" s="2">
        <v>2</v>
      </c>
      <c r="C29" s="2">
        <v>4</v>
      </c>
      <c r="D29" s="2" t="s">
        <v>776</v>
      </c>
      <c r="E29" s="7">
        <v>430877</v>
      </c>
      <c r="F29" s="2" t="str">
        <f t="array" ref="F29">INDEX([1]Users_fromLog!A:A, MATCH([1]All!E29, [1]Users_fromLog!B:B, 0))</f>
        <v>b21def7f-548e-49cf-b4b1-c4279d3e2fa7</v>
      </c>
      <c r="H29" s="2" t="s">
        <v>757</v>
      </c>
      <c r="I29" s="2">
        <v>1</v>
      </c>
      <c r="J29" s="2">
        <v>8</v>
      </c>
      <c r="K29" s="2">
        <v>11</v>
      </c>
      <c r="L29" s="2">
        <v>3</v>
      </c>
      <c r="M29" s="8" t="s">
        <v>746</v>
      </c>
      <c r="N29" s="2" t="e">
        <f t="array" ref="N29">INDEX('[1]2016_students_solutions'!I:I,MATCH([1]All!E29,'[1]2016_students_solutions'!B:B,0))</f>
        <v>#N/A</v>
      </c>
    </row>
    <row r="30" spans="1:14">
      <c r="A30" s="2" t="s">
        <v>769</v>
      </c>
      <c r="B30" s="2">
        <v>2</v>
      </c>
      <c r="C30" s="2">
        <v>4</v>
      </c>
      <c r="D30" s="2" t="s">
        <v>777</v>
      </c>
      <c r="E30" s="7">
        <v>402301</v>
      </c>
      <c r="F30" s="2" t="str">
        <f t="array" ref="F30">INDEX([1]Users_fromLog!A:A, MATCH([1]All!E30, [1]Users_fromLog!B:B, 0))</f>
        <v>a07059b5-8947-4f86-b9a6-7fff3b9a912d</v>
      </c>
      <c r="H30" s="2" t="s">
        <v>757</v>
      </c>
      <c r="I30" s="2">
        <v>0</v>
      </c>
      <c r="J30" s="2">
        <v>12</v>
      </c>
      <c r="K30" s="2">
        <v>12</v>
      </c>
      <c r="L30" s="2">
        <v>0</v>
      </c>
      <c r="M30" s="8" t="s">
        <v>746</v>
      </c>
      <c r="N30" s="2" t="e">
        <f t="array" ref="N30">INDEX('[1]2016_students_solutions'!I:I,MATCH([1]All!E30,'[1]2016_students_solutions'!B:B,0))</f>
        <v>#N/A</v>
      </c>
    </row>
    <row r="31" spans="1:14">
      <c r="A31" s="2" t="s">
        <v>769</v>
      </c>
      <c r="B31" s="2">
        <v>2</v>
      </c>
      <c r="C31" s="2">
        <v>5</v>
      </c>
      <c r="D31" s="2" t="s">
        <v>778</v>
      </c>
      <c r="E31" s="7">
        <v>542756</v>
      </c>
      <c r="F31" s="2" t="str">
        <f t="array" ref="F31">INDEX([1]Users_fromLog!A:A, MATCH([1]All!E31, [1]Users_fromLog!B:B, 0))</f>
        <v>40cf7b8c-7c56-475b-85ad-e20b96460848</v>
      </c>
      <c r="H31" s="2" t="s">
        <v>757</v>
      </c>
      <c r="I31" s="2">
        <v>1</v>
      </c>
      <c r="J31" s="2">
        <v>11</v>
      </c>
      <c r="K31" s="2">
        <v>5</v>
      </c>
      <c r="L31" s="2">
        <v>-6</v>
      </c>
      <c r="M31" s="8" t="s">
        <v>746</v>
      </c>
      <c r="N31" s="2" t="e">
        <f t="array" ref="N31">INDEX('[1]2016_students_solutions'!I:I,MATCH([1]All!E31,'[1]2016_students_solutions'!B:B,0))</f>
        <v>#N/A</v>
      </c>
    </row>
    <row r="32" spans="1:14">
      <c r="A32" s="2" t="s">
        <v>769</v>
      </c>
      <c r="B32" s="2">
        <v>2</v>
      </c>
      <c r="C32" s="2">
        <v>5</v>
      </c>
      <c r="D32" s="2" t="s">
        <v>779</v>
      </c>
      <c r="E32" s="7">
        <v>471635</v>
      </c>
      <c r="F32" s="2" t="str">
        <f t="array" ref="F32">INDEX([1]Users_fromLog!A:A, MATCH([1]All!E32, [1]Users_fromLog!B:B, 0))</f>
        <v>f34b2dbc-3429-47dc-ac51-be204a228457</v>
      </c>
      <c r="H32" s="2" t="s">
        <v>757</v>
      </c>
      <c r="I32" s="2">
        <v>0</v>
      </c>
      <c r="J32" s="2">
        <v>8</v>
      </c>
      <c r="K32" s="2">
        <v>14</v>
      </c>
      <c r="L32" s="2">
        <v>6</v>
      </c>
      <c r="M32" s="8" t="s">
        <v>746</v>
      </c>
      <c r="N32" s="2" t="e">
        <f t="array" ref="N32">INDEX('[1]2016_students_solutions'!I:I,MATCH([1]All!E32,'[1]2016_students_solutions'!B:B,0))</f>
        <v>#N/A</v>
      </c>
    </row>
    <row r="33" spans="1:26" ht="15.75" customHeight="1">
      <c r="A33" s="2" t="s">
        <v>769</v>
      </c>
      <c r="B33" s="2">
        <v>2</v>
      </c>
      <c r="C33" s="2">
        <v>6</v>
      </c>
      <c r="D33" s="2" t="s">
        <v>780</v>
      </c>
      <c r="E33" s="7">
        <v>661791</v>
      </c>
      <c r="F33" s="2" t="str">
        <f t="array" ref="F33">INDEX([1]Users_fromLog!A:A, MATCH([1]All!E33, [1]Users_fromLog!B:B, 0))</f>
        <v>8acd0b95-f1fe-4787-8a94-3544aa36bbb0</v>
      </c>
      <c r="H33" s="2" t="s">
        <v>745</v>
      </c>
      <c r="I33" s="2">
        <v>0</v>
      </c>
      <c r="J33" s="2">
        <v>15</v>
      </c>
      <c r="K33" s="2">
        <v>16</v>
      </c>
      <c r="L33" s="2">
        <v>1</v>
      </c>
      <c r="M33" s="8" t="s">
        <v>746</v>
      </c>
      <c r="N33" s="2" t="e">
        <f t="array" ref="N33">INDEX('[1]2016_students_solutions'!I:I,MATCH([1]All!E33,'[1]2016_students_solutions'!B:B,0))</f>
        <v>#N/A</v>
      </c>
    </row>
    <row r="34" spans="1:26" ht="15.75" customHeight="1">
      <c r="A34" s="2" t="s">
        <v>769</v>
      </c>
      <c r="B34" s="2">
        <v>2</v>
      </c>
      <c r="C34" s="2">
        <v>6</v>
      </c>
      <c r="D34" s="2" t="s">
        <v>781</v>
      </c>
      <c r="E34" s="7">
        <v>662032</v>
      </c>
      <c r="F34" s="2" t="str">
        <f t="array" ref="F34">INDEX([1]Users_fromLog!A:A, MATCH([1]All!E34, [1]Users_fromLog!B:B, 0))</f>
        <v>830cd435-7f3d-4c51-a6b0-7e0346c29a5b</v>
      </c>
      <c r="H34" s="2" t="s">
        <v>745</v>
      </c>
      <c r="I34" s="2">
        <v>0</v>
      </c>
      <c r="J34" s="2">
        <v>11</v>
      </c>
      <c r="K34" s="2">
        <v>16</v>
      </c>
      <c r="L34" s="2">
        <v>5</v>
      </c>
      <c r="M34" s="8" t="s">
        <v>746</v>
      </c>
      <c r="N34" s="2" t="e">
        <f t="array" ref="N34">INDEX('[1]2016_students_solutions'!I:I,MATCH([1]All!E34,'[1]2016_students_solutions'!B:B,0))</f>
        <v>#N/A</v>
      </c>
    </row>
    <row r="35" spans="1:26" ht="15.75" customHeight="1">
      <c r="A35" s="2" t="s">
        <v>769</v>
      </c>
      <c r="B35" s="2">
        <v>2</v>
      </c>
      <c r="C35" s="2" t="s">
        <v>763</v>
      </c>
      <c r="D35" s="2" t="s">
        <v>782</v>
      </c>
      <c r="E35" s="7">
        <v>542604</v>
      </c>
      <c r="F35" s="2" t="str">
        <f t="array" ref="F35">INDEX([1]Users_fromLog!A:A, MATCH([1]All!E35, [1]Users_fromLog!B:B, 0))</f>
        <v>fe39c670-6f33-43e9-bea9-842971673f98</v>
      </c>
      <c r="H35" s="2" t="s">
        <v>745</v>
      </c>
      <c r="I35" s="2">
        <v>1</v>
      </c>
      <c r="J35" s="2">
        <v>9</v>
      </c>
      <c r="K35" s="2">
        <v>15</v>
      </c>
      <c r="L35" s="2">
        <v>6</v>
      </c>
      <c r="M35" s="8">
        <v>0</v>
      </c>
      <c r="N35" s="2">
        <f t="array" ref="N35">INDEX('[1]2016_students_solutions'!I:I,MATCH([1]All!E35,'[1]2016_students_solutions'!B:B,0))</f>
        <v>0</v>
      </c>
    </row>
    <row r="36" spans="1:26" ht="15.75" customHeight="1">
      <c r="A36" s="2" t="s">
        <v>769</v>
      </c>
      <c r="B36" s="2">
        <v>2</v>
      </c>
      <c r="C36" s="2" t="s">
        <v>763</v>
      </c>
      <c r="D36" s="2" t="s">
        <v>783</v>
      </c>
      <c r="E36" s="7">
        <v>402305</v>
      </c>
      <c r="F36" s="2" t="str">
        <f t="array" ref="F36">INDEX([1]Users_fromLog!A:A, MATCH([1]All!E36, [1]Users_fromLog!B:B, 0))</f>
        <v>99978ea4-ee63-4af4-a232-fbb951e83c59</v>
      </c>
      <c r="H36" s="2" t="s">
        <v>745</v>
      </c>
      <c r="I36" s="2">
        <v>1</v>
      </c>
      <c r="J36" s="2">
        <v>1</v>
      </c>
      <c r="K36" s="2" t="e">
        <v>#N/A</v>
      </c>
      <c r="L36" s="2" t="e">
        <v>#N/A</v>
      </c>
      <c r="M36" s="8" t="s">
        <v>746</v>
      </c>
      <c r="N36" s="2" t="e">
        <f t="array" ref="N36">INDEX('[1]2016_students_solutions'!I:I,MATCH([1]All!E36,'[1]2016_students_solutions'!B:B,0))</f>
        <v>#N/A</v>
      </c>
    </row>
    <row r="37" spans="1:26" ht="15.75" customHeight="1">
      <c r="A37" s="2" t="s">
        <v>743</v>
      </c>
      <c r="B37" s="2">
        <v>3</v>
      </c>
      <c r="C37" s="2">
        <v>1</v>
      </c>
      <c r="D37" s="2" t="s">
        <v>784</v>
      </c>
      <c r="E37" s="7">
        <v>662025</v>
      </c>
      <c r="F37" s="2" t="str">
        <f t="array" ref="F37">INDEX([1]Users_fromLog!A:A, MATCH([1]All!E37, [1]Users_fromLog!B:B, 0))</f>
        <v>ec3538c4-e7f4-4a12-a981-f00cf793177c</v>
      </c>
      <c r="H37" s="2" t="s">
        <v>757</v>
      </c>
      <c r="I37" s="2">
        <v>0</v>
      </c>
      <c r="J37" s="2">
        <v>14</v>
      </c>
      <c r="K37" s="2">
        <v>20</v>
      </c>
      <c r="L37" s="2">
        <v>6</v>
      </c>
      <c r="M37" s="8">
        <v>5</v>
      </c>
      <c r="N37" s="2">
        <f t="array" ref="N37">INDEX('[1]2016_students_solutions'!I:I,MATCH([1]All!E37,'[1]2016_students_solutions'!B:B,0))</f>
        <v>5</v>
      </c>
    </row>
    <row r="38" spans="1:26" ht="15.75" customHeight="1">
      <c r="A38" s="2" t="s">
        <v>743</v>
      </c>
      <c r="B38" s="2">
        <v>3</v>
      </c>
      <c r="C38" s="2">
        <v>1</v>
      </c>
      <c r="D38" s="2" t="s">
        <v>785</v>
      </c>
      <c r="E38" s="7">
        <v>543020</v>
      </c>
      <c r="F38" s="2" t="str">
        <f t="array" ref="F38">INDEX([1]Users_fromLog!A:A, MATCH([1]All!E38, [1]Users_fromLog!B:B, 0))</f>
        <v>f5821203-5593-416a-bc87-1ce738bf6873</v>
      </c>
      <c r="H38" s="2" t="s">
        <v>757</v>
      </c>
      <c r="I38" s="2">
        <v>0</v>
      </c>
      <c r="J38" s="2">
        <v>15</v>
      </c>
      <c r="K38" s="2">
        <v>19</v>
      </c>
      <c r="L38" s="2">
        <v>4</v>
      </c>
      <c r="M38" s="8">
        <v>5</v>
      </c>
      <c r="N38" s="2">
        <f t="array" ref="N38">INDEX('[1]2016_students_solutions'!I:I,MATCH([1]All!E38,'[1]2016_students_solutions'!B:B,0))</f>
        <v>5</v>
      </c>
    </row>
    <row r="39" spans="1:26" ht="15.75" customHeight="1">
      <c r="A39" s="2" t="s">
        <v>743</v>
      </c>
      <c r="B39" s="2">
        <v>3</v>
      </c>
      <c r="C39" s="2">
        <v>2</v>
      </c>
      <c r="D39" s="2" t="s">
        <v>786</v>
      </c>
      <c r="E39" s="7">
        <v>661770</v>
      </c>
      <c r="F39" s="2" t="str">
        <f t="array" ref="F39">INDEX([1]Users_fromLog!A:A, MATCH([1]All!E39, [1]Users_fromLog!B:B, 0))</f>
        <v>54efc5bf-e9f4-4460-920a-2c150a007f54</v>
      </c>
      <c r="H39" s="2" t="s">
        <v>757</v>
      </c>
      <c r="I39" s="2">
        <v>1</v>
      </c>
      <c r="J39" s="2">
        <v>9</v>
      </c>
      <c r="K39" s="2">
        <v>10</v>
      </c>
      <c r="L39" s="2">
        <v>1</v>
      </c>
      <c r="M39" s="8">
        <v>3.5</v>
      </c>
      <c r="N39" s="2">
        <f t="array" ref="N39">INDEX('[1]2016_students_solutions'!I:I,MATCH([1]All!E39,'[1]2016_students_solutions'!B:B,0))</f>
        <v>4</v>
      </c>
    </row>
    <row r="40" spans="1:26" ht="15.75" customHeight="1">
      <c r="A40" s="2" t="s">
        <v>743</v>
      </c>
      <c r="B40" s="2">
        <v>3</v>
      </c>
      <c r="C40" s="2">
        <v>2</v>
      </c>
      <c r="D40" s="2" t="s">
        <v>787</v>
      </c>
      <c r="E40" s="7">
        <v>124959</v>
      </c>
      <c r="F40" s="2" t="str">
        <f t="array" ref="F40">INDEX([1]Users_fromLog!A:A, MATCH([1]All!E40, [1]Users_fromLog!B:B, 0))</f>
        <v>8f51820f-0f4d-4313-a939-760d49ad03d9</v>
      </c>
      <c r="H40" s="2" t="s">
        <v>745</v>
      </c>
      <c r="I40" s="2">
        <v>0</v>
      </c>
      <c r="J40" s="2">
        <v>9</v>
      </c>
      <c r="K40" s="2">
        <v>11</v>
      </c>
      <c r="L40" s="2">
        <v>2</v>
      </c>
      <c r="M40" s="8">
        <v>3.5</v>
      </c>
      <c r="N40" s="2">
        <f t="array" ref="N40">INDEX('[1]2016_students_solutions'!I:I,MATCH([1]All!E40,'[1]2016_students_solutions'!B:B,0))</f>
        <v>4</v>
      </c>
    </row>
    <row r="41" spans="1:26" ht="15.75" customHeight="1">
      <c r="A41" s="2" t="s">
        <v>743</v>
      </c>
      <c r="B41" s="2">
        <v>3</v>
      </c>
      <c r="C41" s="2">
        <v>3</v>
      </c>
      <c r="D41" s="2" t="s">
        <v>788</v>
      </c>
      <c r="E41" s="7">
        <v>690084</v>
      </c>
      <c r="F41" s="2" t="str">
        <f t="array" ref="F41">INDEX([1]Users_fromLog!A:A, MATCH([1]All!E41, [1]Users_fromLog!B:B, 0))</f>
        <v>850e109e-4018-4d7b-b1fa-8f8d0656a66e</v>
      </c>
      <c r="H41" s="2" t="s">
        <v>757</v>
      </c>
      <c r="I41" s="2">
        <v>0</v>
      </c>
      <c r="J41" s="2" t="e">
        <v>#N/A</v>
      </c>
      <c r="K41" s="2">
        <v>13</v>
      </c>
      <c r="L41" s="2" t="e">
        <v>#N/A</v>
      </c>
      <c r="M41" s="8" t="s">
        <v>746</v>
      </c>
      <c r="N41" s="2" t="e">
        <f t="array" ref="N41">INDEX('[1]2016_students_solutions'!I:I,MATCH([1]All!E41,'[1]2016_students_solutions'!B:B,0))</f>
        <v>#N/A</v>
      </c>
    </row>
    <row r="42" spans="1:26" ht="15.75" customHeight="1">
      <c r="A42" s="9" t="s">
        <v>743</v>
      </c>
      <c r="B42" s="9">
        <v>3</v>
      </c>
      <c r="C42" s="9">
        <v>3</v>
      </c>
      <c r="D42" s="9" t="s">
        <v>789</v>
      </c>
      <c r="E42" s="10">
        <v>661999</v>
      </c>
      <c r="F42" s="9" t="str">
        <f t="array" ref="F42">INDEX([1]Users_fromLog!A:A, MATCH([1]All!E42, [1]Users_fromLog!B:B, 0))</f>
        <v>f2057410-89ac-4970-8bd7-7fa756f97fcf</v>
      </c>
      <c r="G42" s="9" t="s">
        <v>501</v>
      </c>
      <c r="H42" s="9" t="s">
        <v>745</v>
      </c>
      <c r="I42" s="9">
        <v>1</v>
      </c>
      <c r="J42" s="9" t="e">
        <v>#N/A</v>
      </c>
      <c r="K42" s="9">
        <v>9</v>
      </c>
      <c r="L42" s="9" t="e">
        <v>#N/A</v>
      </c>
      <c r="M42" s="11" t="s">
        <v>746</v>
      </c>
      <c r="N42" s="2" t="e">
        <f t="array" ref="N42">INDEX('[1]2016_students_solutions'!I:I,MATCH([1]All!E42,'[1]2016_students_solutions'!B:B,0))</f>
        <v>#N/A</v>
      </c>
      <c r="O42" s="9"/>
      <c r="P42" s="9"/>
      <c r="Q42" s="9"/>
      <c r="R42" s="9"/>
      <c r="S42" s="9"/>
      <c r="T42" s="9"/>
      <c r="U42" s="9"/>
      <c r="V42" s="9"/>
      <c r="W42" s="9"/>
      <c r="X42" s="9"/>
      <c r="Y42" s="9"/>
      <c r="Z42" s="9"/>
    </row>
    <row r="43" spans="1:26" ht="15.75" customHeight="1">
      <c r="A43" s="2" t="s">
        <v>743</v>
      </c>
      <c r="B43" s="2">
        <v>3</v>
      </c>
      <c r="C43" s="2">
        <v>4</v>
      </c>
      <c r="D43" s="2" t="s">
        <v>790</v>
      </c>
      <c r="E43" s="7">
        <v>402481</v>
      </c>
      <c r="F43" s="2" t="str">
        <f t="array" ref="F43">INDEX([1]Users_fromLog!A:A, MATCH([1]All!E43, [1]Users_fromLog!B:B, 0))</f>
        <v>f2dfaf84-d526-4ada-b13b-4839812137e9</v>
      </c>
      <c r="H43" s="2" t="s">
        <v>745</v>
      </c>
      <c r="I43" s="2">
        <v>1</v>
      </c>
      <c r="J43" s="2">
        <v>2</v>
      </c>
      <c r="K43" s="2">
        <v>6</v>
      </c>
      <c r="L43" s="2">
        <v>4</v>
      </c>
      <c r="M43" s="8">
        <v>0.5</v>
      </c>
      <c r="N43" s="2">
        <f t="array" ref="N43">INDEX('[1]2016_students_solutions'!I:I,MATCH([1]All!E43,'[1]2016_students_solutions'!B:B,0))</f>
        <v>1</v>
      </c>
    </row>
    <row r="44" spans="1:26" ht="15.75" customHeight="1">
      <c r="A44" s="2" t="s">
        <v>743</v>
      </c>
      <c r="B44" s="2">
        <v>3</v>
      </c>
      <c r="C44" s="2">
        <v>4</v>
      </c>
      <c r="D44" s="2" t="s">
        <v>791</v>
      </c>
      <c r="E44" s="7">
        <v>661872</v>
      </c>
      <c r="F44" s="2" t="str">
        <f t="array" ref="F44">INDEX([1]Users_fromLog!A:A, MATCH([1]All!E44, [1]Users_fromLog!B:B, 0))</f>
        <v>812f7adc-f30c-4567-b71a-9e811dd2a90b</v>
      </c>
      <c r="H44" s="2" t="s">
        <v>745</v>
      </c>
      <c r="I44" s="2">
        <v>0</v>
      </c>
      <c r="J44" s="2">
        <v>12</v>
      </c>
      <c r="K44" s="2">
        <v>16</v>
      </c>
      <c r="L44" s="2">
        <v>4</v>
      </c>
      <c r="M44" s="8">
        <v>0.5</v>
      </c>
      <c r="N44" s="2">
        <f t="array" ref="N44">INDEX('[1]2016_students_solutions'!I:I,MATCH([1]All!E44,'[1]2016_students_solutions'!B:B,0))</f>
        <v>1</v>
      </c>
    </row>
    <row r="45" spans="1:26" ht="15.75" customHeight="1">
      <c r="A45" s="2" t="s">
        <v>743</v>
      </c>
      <c r="B45" s="2">
        <v>3</v>
      </c>
      <c r="C45" s="2">
        <v>5</v>
      </c>
      <c r="D45" s="2" t="s">
        <v>792</v>
      </c>
      <c r="E45" s="7">
        <v>542764</v>
      </c>
      <c r="F45" s="2" t="str">
        <f t="array" ref="F45">INDEX([1]Users_fromLog!A:A, MATCH([1]All!E45, [1]Users_fromLog!B:B, 0))</f>
        <v>a5884cb1-2b52-4959-b830-08cfd2a9e8c2</v>
      </c>
      <c r="H45" s="2" t="s">
        <v>757</v>
      </c>
      <c r="I45" s="2">
        <v>0</v>
      </c>
      <c r="J45" s="2">
        <v>19</v>
      </c>
      <c r="K45" s="2">
        <v>18</v>
      </c>
      <c r="L45" s="2">
        <v>-1</v>
      </c>
      <c r="M45" s="8">
        <v>8.5</v>
      </c>
      <c r="N45" s="2">
        <f t="array" ref="N45">INDEX('[1]2016_students_solutions'!I:I,MATCH([1]All!E45,'[1]2016_students_solutions'!B:B,0))</f>
        <v>9</v>
      </c>
    </row>
    <row r="46" spans="1:26" ht="15.75" customHeight="1">
      <c r="A46" s="2" t="s">
        <v>743</v>
      </c>
      <c r="B46" s="2">
        <v>3</v>
      </c>
      <c r="C46" s="2">
        <v>5</v>
      </c>
      <c r="D46" s="2" t="s">
        <v>793</v>
      </c>
      <c r="E46" s="7">
        <v>542934</v>
      </c>
      <c r="F46" s="2" t="str">
        <f t="array" ref="F46">INDEX([1]Users_fromLog!A:A, MATCH([1]All!E46, [1]Users_fromLog!B:B, 0))</f>
        <v>bd63633e-aa4f-472b-bd84-8c00b5082f15</v>
      </c>
      <c r="H46" s="2" t="s">
        <v>757</v>
      </c>
      <c r="I46" s="2">
        <v>0</v>
      </c>
      <c r="J46" s="2">
        <v>16</v>
      </c>
      <c r="K46" s="2">
        <v>18</v>
      </c>
      <c r="L46" s="2">
        <v>2</v>
      </c>
      <c r="M46" s="8">
        <v>8.5</v>
      </c>
      <c r="N46" s="2">
        <f t="array" ref="N46">INDEX('[1]2016_students_solutions'!I:I,MATCH([1]All!E46,'[1]2016_students_solutions'!B:B,0))</f>
        <v>9</v>
      </c>
    </row>
    <row r="47" spans="1:26" ht="15.75" customHeight="1">
      <c r="A47" s="2" t="s">
        <v>743</v>
      </c>
      <c r="B47" s="2">
        <v>3</v>
      </c>
      <c r="C47" s="2">
        <v>6</v>
      </c>
      <c r="D47" s="2" t="s">
        <v>794</v>
      </c>
      <c r="E47" s="7">
        <v>114335</v>
      </c>
      <c r="F47" s="2" t="str">
        <f t="array" ref="F47">INDEX([1]Users_fromLog!A:A, MATCH([1]All!E47, [1]Users_fromLog!B:B, 0))</f>
        <v>eec4835d-0ab7-49e1-b022-dba1f16cd44f</v>
      </c>
      <c r="H47" s="2" t="s">
        <v>745</v>
      </c>
      <c r="I47" s="2">
        <v>0</v>
      </c>
      <c r="J47" s="2">
        <v>11</v>
      </c>
      <c r="K47" s="2">
        <v>16</v>
      </c>
      <c r="L47" s="2">
        <v>5</v>
      </c>
      <c r="M47" s="8" t="s">
        <v>746</v>
      </c>
      <c r="N47" s="2" t="e">
        <f t="array" ref="N47">INDEX('[1]2016_students_solutions'!I:I,MATCH([1]All!E47,'[1]2016_students_solutions'!B:B,0))</f>
        <v>#N/A</v>
      </c>
    </row>
    <row r="48" spans="1:26" ht="15.75" customHeight="1">
      <c r="A48" s="2" t="s">
        <v>743</v>
      </c>
      <c r="B48" s="2">
        <v>3</v>
      </c>
      <c r="C48" s="2">
        <v>6</v>
      </c>
      <c r="D48" s="2" t="s">
        <v>795</v>
      </c>
      <c r="E48" s="7">
        <v>542871</v>
      </c>
      <c r="F48" s="2" t="str">
        <f t="array" ref="F48">INDEX([1]Users_fromLog!A:A, MATCH([1]All!E48, [1]Users_fromLog!B:B, 0))</f>
        <v>6daf791c-5e50-4b8d-8339-4be81174cbf8</v>
      </c>
      <c r="H48" s="2" t="s">
        <v>745</v>
      </c>
      <c r="I48" s="2">
        <v>0</v>
      </c>
      <c r="J48" s="2">
        <v>12</v>
      </c>
      <c r="K48" s="2">
        <v>18</v>
      </c>
      <c r="L48" s="2">
        <v>6</v>
      </c>
      <c r="M48" s="8" t="s">
        <v>746</v>
      </c>
      <c r="N48" s="2" t="e">
        <f t="array" ref="N48">INDEX('[1]2016_students_solutions'!I:I,MATCH([1]All!E48,'[1]2016_students_solutions'!B:B,0))</f>
        <v>#N/A</v>
      </c>
    </row>
    <row r="49" spans="1:14">
      <c r="A49" s="2" t="s">
        <v>743</v>
      </c>
      <c r="B49" s="2">
        <v>3</v>
      </c>
      <c r="C49" s="2">
        <v>7</v>
      </c>
      <c r="D49" s="2" t="s">
        <v>796</v>
      </c>
      <c r="E49" s="7">
        <v>110989</v>
      </c>
      <c r="F49" s="2" t="str">
        <f t="array" ref="F49">INDEX([1]Users_fromLog!A:A, MATCH([1]All!E49, [1]Users_fromLog!B:B, 0))</f>
        <v>a3808f74-f48e-4314-a42a-6313e80d4dd3</v>
      </c>
      <c r="H49" s="2" t="s">
        <v>745</v>
      </c>
      <c r="I49" s="2">
        <v>0</v>
      </c>
      <c r="J49" s="2">
        <v>11</v>
      </c>
      <c r="K49" s="2">
        <v>15</v>
      </c>
      <c r="L49" s="2">
        <v>4</v>
      </c>
      <c r="M49" s="8">
        <v>4</v>
      </c>
      <c r="N49" s="2">
        <f t="array" ref="N49">INDEX('[1]2016_students_solutions'!I:I,MATCH([1]All!E49,'[1]2016_students_solutions'!B:B,0))</f>
        <v>4</v>
      </c>
    </row>
    <row r="50" spans="1:14">
      <c r="A50" s="2" t="s">
        <v>743</v>
      </c>
      <c r="B50" s="2">
        <v>3</v>
      </c>
      <c r="C50" s="2">
        <v>7</v>
      </c>
      <c r="D50" s="2" t="s">
        <v>797</v>
      </c>
      <c r="E50" s="7">
        <v>542910</v>
      </c>
      <c r="F50" s="2" t="str">
        <f t="array" ref="F50">INDEX([1]Users_fromLog!A:A, MATCH([1]All!E50, [1]Users_fromLog!B:B, 0))</f>
        <v>b5442db6-9901-44c8-83de-0fa1a1f4a967</v>
      </c>
      <c r="H50" s="2" t="s">
        <v>745</v>
      </c>
      <c r="I50" s="2">
        <v>0</v>
      </c>
      <c r="J50" s="2">
        <v>17</v>
      </c>
      <c r="K50" s="2">
        <v>20</v>
      </c>
      <c r="L50" s="2">
        <v>3</v>
      </c>
      <c r="M50" s="8">
        <v>4</v>
      </c>
      <c r="N50" s="2">
        <f t="array" ref="N50">INDEX('[1]2016_students_solutions'!I:I,MATCH([1]All!E50,'[1]2016_students_solutions'!B:B,0))</f>
        <v>4</v>
      </c>
    </row>
    <row r="51" spans="1:14">
      <c r="A51" s="2" t="s">
        <v>743</v>
      </c>
      <c r="B51" s="2">
        <v>3</v>
      </c>
      <c r="C51" s="2" t="s">
        <v>763</v>
      </c>
      <c r="D51" s="2" t="s">
        <v>798</v>
      </c>
      <c r="E51" s="7">
        <v>471688</v>
      </c>
      <c r="F51" s="2" t="str">
        <f t="array" ref="F51">INDEX([1]Users_fromLog!A:A, MATCH([1]All!E51, [1]Users_fromLog!B:B, 0))</f>
        <v>24c8da1f-7488-40af-baa8-c1cc03072a4d</v>
      </c>
      <c r="H51" s="2" t="s">
        <v>745</v>
      </c>
      <c r="I51" s="2">
        <v>0</v>
      </c>
      <c r="J51" s="2">
        <v>11</v>
      </c>
      <c r="K51" s="2">
        <v>10</v>
      </c>
      <c r="L51" s="2">
        <v>-1</v>
      </c>
      <c r="M51" s="8">
        <v>0</v>
      </c>
      <c r="N51" s="2">
        <f t="array" ref="N51">INDEX('[1]2016_students_solutions'!I:I,MATCH([1]All!E51,'[1]2016_students_solutions'!B:B,0))</f>
        <v>0</v>
      </c>
    </row>
    <row r="52" spans="1:14">
      <c r="A52" s="2" t="s">
        <v>769</v>
      </c>
      <c r="B52" s="2">
        <v>3</v>
      </c>
      <c r="C52" s="2">
        <v>1</v>
      </c>
      <c r="D52" s="2" t="s">
        <v>799</v>
      </c>
      <c r="E52" s="7">
        <v>661997</v>
      </c>
      <c r="F52" s="2" t="str">
        <f t="array" ref="F52">INDEX([1]Users_fromLog!A:A, MATCH([1]All!E52, [1]Users_fromLog!B:B, 0))</f>
        <v>996eb829-d58d-47db-803a-286fc2687873</v>
      </c>
      <c r="H52" s="2" t="s">
        <v>745</v>
      </c>
      <c r="I52" s="2">
        <v>1</v>
      </c>
      <c r="J52" s="2">
        <v>3</v>
      </c>
      <c r="K52" s="2">
        <v>10</v>
      </c>
      <c r="L52" s="2">
        <v>7</v>
      </c>
      <c r="M52" s="8">
        <v>0</v>
      </c>
      <c r="N52" s="2">
        <f t="array" ref="N52">INDEX('[1]2016_students_solutions'!I:I,MATCH([1]All!E52,'[1]2016_students_solutions'!B:B,0))</f>
        <v>0</v>
      </c>
    </row>
    <row r="53" spans="1:14">
      <c r="A53" s="2" t="s">
        <v>769</v>
      </c>
      <c r="B53" s="2">
        <v>3</v>
      </c>
      <c r="C53" s="2">
        <v>1</v>
      </c>
      <c r="D53" s="2" t="s">
        <v>800</v>
      </c>
      <c r="E53" s="7">
        <v>112176</v>
      </c>
      <c r="F53" s="2" t="str">
        <f t="array" ref="F53">INDEX([1]Users_fromLog!A:A, MATCH([1]All!E53, [1]Users_fromLog!B:B, 0))</f>
        <v>300c556e-560b-436f-a60d-66b4fbcabdc3</v>
      </c>
      <c r="H53" s="2" t="s">
        <v>745</v>
      </c>
      <c r="I53" s="2">
        <v>1</v>
      </c>
      <c r="J53" s="2">
        <v>9</v>
      </c>
      <c r="K53" s="2">
        <v>5</v>
      </c>
      <c r="L53" s="2">
        <v>-4</v>
      </c>
      <c r="M53" s="8">
        <v>0</v>
      </c>
      <c r="N53" s="12">
        <f t="array" ref="N53">INDEX('[1]2016_students_solutions'!I:I,MATCH([1]All!E53,'[1]2016_students_solutions'!B:B,0))</f>
        <v>0</v>
      </c>
    </row>
    <row r="54" spans="1:14">
      <c r="A54" s="2" t="s">
        <v>769</v>
      </c>
      <c r="B54" s="2">
        <v>3</v>
      </c>
      <c r="C54" s="2">
        <v>2</v>
      </c>
      <c r="D54" s="2" t="s">
        <v>801</v>
      </c>
      <c r="E54" s="7">
        <v>542904</v>
      </c>
      <c r="F54" s="2" t="str">
        <f t="array" ref="F54">INDEX([1]Users_fromLog!A:A, MATCH([1]All!E54, [1]Users_fromLog!B:B, 0))</f>
        <v>483ad932-34bd-4c7d-b4fb-59600eb3c353</v>
      </c>
      <c r="H54" s="2" t="s">
        <v>745</v>
      </c>
      <c r="I54" s="2">
        <v>0</v>
      </c>
      <c r="J54" s="2">
        <v>7</v>
      </c>
      <c r="K54" s="2">
        <v>10</v>
      </c>
      <c r="L54" s="2">
        <v>3</v>
      </c>
      <c r="M54" s="8" t="s">
        <v>746</v>
      </c>
      <c r="N54" s="2" t="e">
        <f t="array" ref="N54">INDEX('[1]2016_students_solutions'!I:I,MATCH([1]All!E54,'[1]2016_students_solutions'!B:B,0))</f>
        <v>#N/A</v>
      </c>
    </row>
    <row r="55" spans="1:14">
      <c r="A55" s="2" t="s">
        <v>769</v>
      </c>
      <c r="B55" s="2">
        <v>3</v>
      </c>
      <c r="C55" s="2">
        <v>2</v>
      </c>
      <c r="D55" s="2" t="s">
        <v>802</v>
      </c>
      <c r="E55" s="7">
        <v>542752</v>
      </c>
      <c r="F55" s="2" t="str">
        <f t="array" ref="F55">INDEX([1]Users_fromLog!A:A, MATCH([1]All!E55, [1]Users_fromLog!B:B, 0))</f>
        <v>d8990517-b215-4823-8b5c-83fa804b6b4a</v>
      </c>
      <c r="H55" s="2" t="s">
        <v>745</v>
      </c>
      <c r="I55" s="2">
        <v>1</v>
      </c>
      <c r="J55" s="2">
        <v>10</v>
      </c>
      <c r="K55" s="2">
        <v>6</v>
      </c>
      <c r="L55" s="2">
        <v>-4</v>
      </c>
      <c r="M55" s="8" t="s">
        <v>746</v>
      </c>
      <c r="N55" s="2" t="e">
        <f t="array" ref="N55">INDEX('[1]2016_students_solutions'!I:I,MATCH([1]All!E55,'[1]2016_students_solutions'!B:B,0))</f>
        <v>#N/A</v>
      </c>
    </row>
    <row r="56" spans="1:14">
      <c r="A56" s="2" t="s">
        <v>769</v>
      </c>
      <c r="B56" s="2">
        <v>3</v>
      </c>
      <c r="C56" s="2">
        <v>2</v>
      </c>
      <c r="D56" s="2" t="s">
        <v>803</v>
      </c>
      <c r="E56" s="7">
        <v>542915</v>
      </c>
      <c r="F56" s="2" t="str">
        <f t="array" ref="F56">INDEX([1]Users_fromLog!A:A, MATCH([1]All!E56, [1]Users_fromLog!B:B, 0))</f>
        <v>a8cac53a-84f5-44fc-b565-665a7cf70ed1</v>
      </c>
      <c r="H56" s="2" t="s">
        <v>745</v>
      </c>
      <c r="I56" s="2">
        <v>1</v>
      </c>
      <c r="J56" s="2">
        <v>10</v>
      </c>
      <c r="K56" s="2" t="e">
        <v>#N/A</v>
      </c>
      <c r="L56" s="2" t="e">
        <v>#N/A</v>
      </c>
      <c r="M56" s="8" t="s">
        <v>746</v>
      </c>
      <c r="N56" s="2" t="e">
        <f t="array" ref="N56">INDEX('[1]2016_students_solutions'!I:I,MATCH([1]All!E56,'[1]2016_students_solutions'!B:B,0))</f>
        <v>#N/A</v>
      </c>
    </row>
    <row r="57" spans="1:14">
      <c r="A57" s="2" t="s">
        <v>769</v>
      </c>
      <c r="B57" s="2">
        <v>3</v>
      </c>
      <c r="C57" s="2">
        <v>3</v>
      </c>
      <c r="D57" s="2" t="s">
        <v>804</v>
      </c>
      <c r="E57" s="7">
        <v>430876</v>
      </c>
      <c r="F57" s="2" t="str">
        <f t="array" ref="F57">INDEX([1]Users_fromLog!A:A, MATCH([1]All!E57, [1]Users_fromLog!B:B, 0))</f>
        <v>1dce6814-6f06-4ac4-8c87-9aff4d760bc6</v>
      </c>
      <c r="H57" s="2" t="s">
        <v>757</v>
      </c>
      <c r="I57" s="2">
        <v>1</v>
      </c>
      <c r="J57" s="2">
        <v>7</v>
      </c>
      <c r="K57" s="2">
        <v>9</v>
      </c>
      <c r="L57" s="2">
        <v>2</v>
      </c>
      <c r="M57" s="8">
        <v>3</v>
      </c>
      <c r="N57" s="2">
        <f t="array" ref="N57">INDEX('[1]2016_students_solutions'!I:I,MATCH([1]All!E57,'[1]2016_students_solutions'!B:B,0))</f>
        <v>3</v>
      </c>
    </row>
    <row r="58" spans="1:14">
      <c r="A58" s="2" t="s">
        <v>769</v>
      </c>
      <c r="B58" s="2">
        <v>3</v>
      </c>
      <c r="C58" s="2">
        <v>3</v>
      </c>
      <c r="D58" s="2" t="s">
        <v>805</v>
      </c>
      <c r="E58" s="7">
        <v>157782</v>
      </c>
      <c r="F58" s="2" t="str">
        <f t="array" ref="F58">INDEX([1]Users_fromLog!A:A, MATCH([1]All!E58, [1]Users_fromLog!B:B, 0))</f>
        <v>8bd3d298-48fb-4b5f-9c07-c73afc86e790</v>
      </c>
      <c r="H58" s="2" t="s">
        <v>757</v>
      </c>
      <c r="I58" s="2">
        <v>0</v>
      </c>
      <c r="J58" s="2">
        <v>15</v>
      </c>
      <c r="K58" s="2">
        <v>16</v>
      </c>
      <c r="L58" s="2">
        <v>1</v>
      </c>
      <c r="M58" s="8">
        <v>3</v>
      </c>
      <c r="N58" s="2">
        <f t="array" ref="N58">INDEX('[1]2016_students_solutions'!I:I,MATCH([1]All!E58,'[1]2016_students_solutions'!B:B,0))</f>
        <v>3</v>
      </c>
    </row>
    <row r="59" spans="1:14">
      <c r="A59" s="2" t="s">
        <v>769</v>
      </c>
      <c r="B59" s="2">
        <v>3</v>
      </c>
      <c r="C59" s="2">
        <v>4</v>
      </c>
      <c r="D59" s="2" t="s">
        <v>806</v>
      </c>
      <c r="E59" s="7">
        <v>159271</v>
      </c>
      <c r="F59" s="2" t="str">
        <f t="array" ref="F59">INDEX([1]Users_fromLog!A:A, MATCH([1]All!E59, [1]Users_fromLog!B:B, 0))</f>
        <v>9e78e0ef-6abd-4035-8494-12bafd94a68d</v>
      </c>
      <c r="H59" s="2" t="s">
        <v>757</v>
      </c>
      <c r="I59" s="2">
        <v>0</v>
      </c>
      <c r="J59" s="2">
        <v>17</v>
      </c>
      <c r="K59" s="2">
        <v>9</v>
      </c>
      <c r="L59" s="2">
        <v>-8</v>
      </c>
      <c r="M59" s="8" t="s">
        <v>746</v>
      </c>
      <c r="N59" s="2" t="e">
        <f t="array" ref="N59">INDEX('[1]2016_students_solutions'!I:I,MATCH([1]All!E59,'[1]2016_students_solutions'!B:B,0))</f>
        <v>#N/A</v>
      </c>
    </row>
    <row r="60" spans="1:14">
      <c r="A60" s="2" t="s">
        <v>769</v>
      </c>
      <c r="B60" s="2">
        <v>3</v>
      </c>
      <c r="C60" s="2">
        <v>4</v>
      </c>
      <c r="D60" s="2" t="s">
        <v>807</v>
      </c>
      <c r="E60" s="7">
        <v>670289</v>
      </c>
      <c r="F60" s="2" t="str">
        <f t="array" ref="F60">INDEX([1]Users_fromLog!A:A, MATCH([1]All!E60, [1]Users_fromLog!B:B, 0))</f>
        <v>536ce2f2-988f-49cc-b3a2-61ea2ba2b6ee</v>
      </c>
      <c r="H60" s="2" t="s">
        <v>757</v>
      </c>
      <c r="I60" s="2">
        <v>0</v>
      </c>
      <c r="J60" s="2">
        <v>16</v>
      </c>
      <c r="K60" s="2">
        <v>18</v>
      </c>
      <c r="L60" s="2">
        <v>2</v>
      </c>
      <c r="M60" s="8" t="s">
        <v>746</v>
      </c>
      <c r="N60" s="2" t="e">
        <f t="array" ref="N60">INDEX('[1]2016_students_solutions'!I:I,MATCH([1]All!E60,'[1]2016_students_solutions'!B:B,0))</f>
        <v>#N/A</v>
      </c>
    </row>
    <row r="61" spans="1:14">
      <c r="A61" s="2" t="s">
        <v>769</v>
      </c>
      <c r="B61" s="2">
        <v>3</v>
      </c>
      <c r="C61" s="2">
        <v>4</v>
      </c>
      <c r="D61" s="2" t="s">
        <v>808</v>
      </c>
      <c r="E61" s="7">
        <v>621813</v>
      </c>
      <c r="F61" s="2" t="str">
        <f t="array" ref="F61">INDEX([1]Users_fromLog!A:A, MATCH([1]All!E61, [1]Users_fromLog!B:B, 0))</f>
        <v>12e7a8dd-d766-45a1-88a0-9218cb9176fa</v>
      </c>
      <c r="H61" s="2" t="s">
        <v>757</v>
      </c>
      <c r="I61" s="2">
        <v>1</v>
      </c>
      <c r="J61" s="2">
        <v>6</v>
      </c>
      <c r="K61" s="2">
        <v>5</v>
      </c>
      <c r="L61" s="2">
        <v>-1</v>
      </c>
      <c r="M61" s="8" t="s">
        <v>746</v>
      </c>
      <c r="N61" s="2" t="e">
        <f t="array" ref="N61">INDEX('[1]2016_students_solutions'!I:I,MATCH([1]All!E61,'[1]2016_students_solutions'!B:B,0))</f>
        <v>#N/A</v>
      </c>
    </row>
    <row r="62" spans="1:14">
      <c r="A62" s="2" t="s">
        <v>769</v>
      </c>
      <c r="B62" s="2">
        <v>3</v>
      </c>
      <c r="C62" s="2">
        <v>5</v>
      </c>
      <c r="D62" s="2" t="s">
        <v>809</v>
      </c>
      <c r="E62" s="7">
        <v>155977</v>
      </c>
      <c r="F62" s="2" t="str">
        <f t="array" ref="F62">INDEX([1]Users_fromLog!A:A, MATCH([1]All!E62, [1]Users_fromLog!B:B, 0))</f>
        <v>bf52bdd4-8e88-4649-ab10-97906b6d93be</v>
      </c>
      <c r="H62" s="2" t="s">
        <v>757</v>
      </c>
      <c r="I62" s="2">
        <v>1</v>
      </c>
      <c r="J62" s="2">
        <v>7</v>
      </c>
      <c r="K62" s="2">
        <v>11</v>
      </c>
      <c r="L62" s="2">
        <v>4</v>
      </c>
      <c r="M62" s="8">
        <v>0</v>
      </c>
      <c r="N62" s="2">
        <f t="array" ref="N62">INDEX('[1]2016_students_solutions'!I:I,MATCH([1]All!E62,'[1]2016_students_solutions'!B:B,0))</f>
        <v>0</v>
      </c>
    </row>
    <row r="63" spans="1:14">
      <c r="A63" s="2" t="s">
        <v>769</v>
      </c>
      <c r="B63" s="2">
        <v>3</v>
      </c>
      <c r="C63" s="2">
        <v>5</v>
      </c>
      <c r="D63" s="2" t="s">
        <v>810</v>
      </c>
      <c r="E63" s="7">
        <v>572847</v>
      </c>
      <c r="F63" s="2" t="str">
        <f t="array" ref="F63">INDEX([1]Users_fromLog!A:A, MATCH([1]All!E63, [1]Users_fromLog!B:B, 0))</f>
        <v>7443d338-8e6b-4b2f-8b23-b3026fe622b8</v>
      </c>
      <c r="H63" s="2" t="s">
        <v>745</v>
      </c>
      <c r="I63" s="2">
        <v>1</v>
      </c>
      <c r="J63" s="2">
        <v>10</v>
      </c>
      <c r="K63" s="2" t="e">
        <v>#N/A</v>
      </c>
      <c r="L63" s="2" t="e">
        <v>#N/A</v>
      </c>
      <c r="M63" s="8">
        <v>0</v>
      </c>
      <c r="N63" s="12" t="e">
        <f t="array" ref="N63">INDEX('[1]2016_students_solutions'!I:I,MATCH([1]All!E63,'[1]2016_students_solutions'!B:B,0))</f>
        <v>#N/A</v>
      </c>
    </row>
    <row r="64" spans="1:14">
      <c r="A64" s="2" t="s">
        <v>769</v>
      </c>
      <c r="B64" s="2">
        <v>3</v>
      </c>
      <c r="C64" s="2">
        <v>5</v>
      </c>
      <c r="D64" s="2" t="s">
        <v>811</v>
      </c>
      <c r="E64" s="7">
        <v>139953</v>
      </c>
      <c r="F64" s="2" t="str">
        <f t="array" ref="F64">INDEX([1]Users_fromLog!A:A, MATCH([1]All!E64, [1]Users_fromLog!B:B, 0))</f>
        <v>338dc9ab-48a3-4d17-aec8-135ff956b251</v>
      </c>
      <c r="H64" s="2" t="s">
        <v>757</v>
      </c>
      <c r="I64" s="2">
        <v>1</v>
      </c>
      <c r="J64" s="2">
        <v>7</v>
      </c>
      <c r="K64" s="2">
        <v>11</v>
      </c>
      <c r="L64" s="2">
        <v>4</v>
      </c>
      <c r="M64" s="8">
        <v>0</v>
      </c>
      <c r="N64" s="2">
        <f t="array" ref="N64">INDEX('[1]2016_students_solutions'!I:I,MATCH([1]All!E64,'[1]2016_students_solutions'!B:B,0))</f>
        <v>0</v>
      </c>
    </row>
    <row r="65" spans="1:14">
      <c r="A65" s="2" t="s">
        <v>769</v>
      </c>
      <c r="B65" s="2">
        <v>3</v>
      </c>
      <c r="C65" s="2">
        <v>6</v>
      </c>
      <c r="D65" s="2" t="s">
        <v>812</v>
      </c>
      <c r="E65" s="7">
        <v>107152</v>
      </c>
      <c r="F65" s="2" t="str">
        <f t="array" ref="F65">INDEX([1]Users_fromLog!A:A, MATCH([1]All!E65, [1]Users_fromLog!B:B, 0))</f>
        <v>c2daa533-6b34-4070-8a2b-667eec7ee04d</v>
      </c>
      <c r="H65" s="2" t="s">
        <v>745</v>
      </c>
      <c r="I65" s="2">
        <v>1</v>
      </c>
      <c r="J65" s="2">
        <v>11</v>
      </c>
      <c r="K65" s="2">
        <v>12</v>
      </c>
      <c r="L65" s="2">
        <v>1</v>
      </c>
      <c r="M65" s="8" t="s">
        <v>746</v>
      </c>
      <c r="N65" s="2" t="e">
        <f t="array" ref="N65">INDEX('[1]2016_students_solutions'!I:I,MATCH([1]All!E65,'[1]2016_students_solutions'!B:B,0))</f>
        <v>#N/A</v>
      </c>
    </row>
    <row r="66" spans="1:14">
      <c r="A66" s="2" t="s">
        <v>769</v>
      </c>
      <c r="B66" s="2">
        <v>3</v>
      </c>
      <c r="C66" s="2">
        <v>6</v>
      </c>
      <c r="D66" s="2" t="s">
        <v>813</v>
      </c>
      <c r="E66" s="7">
        <v>148381</v>
      </c>
      <c r="F66" s="2" t="str">
        <f t="array" ref="F66">INDEX([1]Users_fromLog!A:A, MATCH([1]All!E66, [1]Users_fromLog!B:B, 0))</f>
        <v>7d5e5ae4-233d-46be-a8f8-9186649f1969</v>
      </c>
      <c r="H66" s="2" t="s">
        <v>745</v>
      </c>
      <c r="I66" s="2">
        <v>1</v>
      </c>
      <c r="J66" s="2">
        <v>5</v>
      </c>
      <c r="K66" s="2">
        <v>4</v>
      </c>
      <c r="L66" s="2">
        <v>-1</v>
      </c>
      <c r="M66" s="8" t="s">
        <v>746</v>
      </c>
      <c r="N66" s="2" t="e">
        <f t="array" ref="N66">INDEX('[1]2016_students_solutions'!I:I,MATCH([1]All!E66,'[1]2016_students_solutions'!B:B,0))</f>
        <v>#N/A</v>
      </c>
    </row>
    <row r="67" spans="1:14">
      <c r="A67" s="2" t="s">
        <v>769</v>
      </c>
      <c r="B67" s="2">
        <v>3</v>
      </c>
      <c r="C67" s="2">
        <v>6</v>
      </c>
      <c r="D67" s="2" t="s">
        <v>814</v>
      </c>
      <c r="E67" s="7">
        <v>422886</v>
      </c>
      <c r="F67" s="2" t="str">
        <f t="array" ref="F67">INDEX([1]Users_fromLog!A:A, MATCH([1]All!E67, [1]Users_fromLog!B:B, 0))</f>
        <v>255263a5-bc05-4e53-b348-3b87676abdb1</v>
      </c>
      <c r="H67" s="2" t="s">
        <v>757</v>
      </c>
      <c r="I67" s="2">
        <v>1</v>
      </c>
      <c r="J67" s="2">
        <v>7</v>
      </c>
      <c r="K67" s="2">
        <v>10</v>
      </c>
      <c r="L67" s="2">
        <v>3</v>
      </c>
      <c r="M67" s="8" t="s">
        <v>746</v>
      </c>
      <c r="N67" s="2" t="e">
        <f t="array" ref="N67">INDEX('[1]2016_students_solutions'!I:I,MATCH([1]All!E67,'[1]2016_students_solutions'!B:B,0))</f>
        <v>#N/A</v>
      </c>
    </row>
    <row r="68" spans="1:14">
      <c r="A68" s="2" t="s">
        <v>769</v>
      </c>
      <c r="B68" s="2">
        <v>3</v>
      </c>
      <c r="C68" s="2">
        <v>6</v>
      </c>
      <c r="D68" s="2" t="s">
        <v>815</v>
      </c>
      <c r="E68" s="7">
        <v>145774</v>
      </c>
      <c r="F68" s="2" t="str">
        <f t="array" ref="F68">INDEX([1]Users_fromLog!A:A, MATCH([1]All!E68, [1]Users_fromLog!B:B, 0))</f>
        <v>17fceb4b-0581-4413-8149-0f2a71e4171e</v>
      </c>
      <c r="H68" s="2" t="s">
        <v>745</v>
      </c>
      <c r="I68" s="2">
        <v>1</v>
      </c>
      <c r="J68" s="2" t="e">
        <v>#N/A</v>
      </c>
      <c r="K68" s="2">
        <v>11</v>
      </c>
      <c r="L68" s="2" t="e">
        <v>#N/A</v>
      </c>
      <c r="M68" s="8" t="s">
        <v>746</v>
      </c>
      <c r="N68" s="2" t="e">
        <f t="array" ref="N68">INDEX('[1]2016_students_solutions'!I:I,MATCH([1]All!E68,'[1]2016_students_solutions'!B:B,0))</f>
        <v>#N/A</v>
      </c>
    </row>
    <row r="69" spans="1:14">
      <c r="A69" s="2" t="s">
        <v>769</v>
      </c>
      <c r="B69" s="2">
        <v>3</v>
      </c>
      <c r="C69" s="2" t="s">
        <v>763</v>
      </c>
      <c r="D69" s="2" t="s">
        <v>816</v>
      </c>
      <c r="E69" s="7">
        <v>542245</v>
      </c>
      <c r="F69" s="2" t="str">
        <f t="array" ref="F69">INDEX([1]Users_fromLog!A:A, MATCH([1]All!E69, [1]Users_fromLog!B:B, 0))</f>
        <v>29cc4c7a-3e1d-4a70-9951-630c4098e445</v>
      </c>
      <c r="H69" s="2" t="s">
        <v>745</v>
      </c>
      <c r="I69" s="2">
        <v>1</v>
      </c>
      <c r="J69" s="2">
        <v>12</v>
      </c>
      <c r="K69" s="2">
        <v>14</v>
      </c>
      <c r="L69" s="2">
        <v>2</v>
      </c>
      <c r="M69" s="8">
        <v>4</v>
      </c>
      <c r="N69" s="2">
        <f t="array" ref="N69">INDEX('[1]2016_students_solutions'!I:I,MATCH([1]All!E69,'[1]2016_students_solutions'!B:B,0))</f>
        <v>4</v>
      </c>
    </row>
    <row r="70" spans="1:14">
      <c r="A70" s="2" t="s">
        <v>769</v>
      </c>
      <c r="B70" s="2">
        <v>3</v>
      </c>
      <c r="C70" s="2" t="s">
        <v>763</v>
      </c>
      <c r="D70" s="2" t="s">
        <v>817</v>
      </c>
      <c r="E70" s="7">
        <v>471797</v>
      </c>
      <c r="F70" s="2" t="str">
        <f t="array" ref="F70">INDEX([1]Users_fromLog!A:A, MATCH([1]All!E70, [1]Users_fromLog!B:B, 0))</f>
        <v>ddd43d05-33d3-4f17-bec7-9521515e0213</v>
      </c>
      <c r="H70" s="2" t="s">
        <v>757</v>
      </c>
      <c r="I70" s="2">
        <v>0</v>
      </c>
      <c r="J70" s="2">
        <v>17</v>
      </c>
      <c r="K70" s="2">
        <v>18</v>
      </c>
      <c r="L70" s="2">
        <v>1</v>
      </c>
      <c r="M70" s="8" t="s">
        <v>746</v>
      </c>
      <c r="N70" s="2" t="e">
        <f t="array" ref="N70">INDEX('[1]2016_students_solutions'!I:I,MATCH([1]All!E70,'[1]2016_students_solutions'!B:B,0))</f>
        <v>#N/A</v>
      </c>
    </row>
    <row r="71" spans="1:14">
      <c r="A71" s="2" t="s">
        <v>769</v>
      </c>
      <c r="B71" s="2">
        <v>3</v>
      </c>
      <c r="C71" s="2" t="s">
        <v>763</v>
      </c>
      <c r="D71" s="2" t="s">
        <v>818</v>
      </c>
      <c r="E71" s="7">
        <v>471691</v>
      </c>
      <c r="F71" s="2" t="str">
        <f t="array" ref="F71">INDEX([1]Users_fromLog!A:A, MATCH([1]All!E71, [1]Users_fromLog!B:B, 0))</f>
        <v>12757e74-f0b1-4227-ba3d-0d756a3b0700</v>
      </c>
      <c r="H71" s="2" t="s">
        <v>745</v>
      </c>
      <c r="I71" s="2">
        <v>1</v>
      </c>
      <c r="J71" s="2">
        <v>9</v>
      </c>
      <c r="K71" s="2">
        <v>9</v>
      </c>
      <c r="L71" s="2">
        <v>0</v>
      </c>
      <c r="M71" s="8">
        <v>0</v>
      </c>
      <c r="N71" s="2">
        <f t="array" ref="N71">INDEX('[1]2016_students_solutions'!I:I,MATCH([1]All!E71,'[1]2016_students_solutions'!B:B,0))</f>
        <v>0</v>
      </c>
    </row>
    <row r="72" spans="1:14">
      <c r="A72" s="2" t="s">
        <v>743</v>
      </c>
      <c r="B72" s="2">
        <v>4</v>
      </c>
      <c r="C72" s="2">
        <v>1</v>
      </c>
      <c r="D72" s="2" t="s">
        <v>819</v>
      </c>
      <c r="E72" s="7">
        <v>155527</v>
      </c>
      <c r="F72" s="2" t="str">
        <f t="array" ref="F72">INDEX([1]Users_fromLog!A:A, MATCH([1]All!E72, [1]Users_fromLog!B:B, 0))</f>
        <v>965f4ab7-efc7-470b-b2a6-22160a0a10d4</v>
      </c>
      <c r="H72" s="2" t="s">
        <v>757</v>
      </c>
      <c r="I72" s="2">
        <v>0</v>
      </c>
      <c r="J72" s="2">
        <v>11</v>
      </c>
      <c r="K72" s="2">
        <v>17</v>
      </c>
      <c r="L72" s="2">
        <v>6</v>
      </c>
      <c r="M72" s="8" t="s">
        <v>746</v>
      </c>
      <c r="N72" s="2" t="e">
        <f t="array" ref="N72">INDEX('[1]2016_students_solutions'!I:I,MATCH([1]All!E72,'[1]2016_students_solutions'!B:B,0))</f>
        <v>#N/A</v>
      </c>
    </row>
    <row r="73" spans="1:14">
      <c r="A73" s="2" t="s">
        <v>743</v>
      </c>
      <c r="B73" s="2">
        <v>4</v>
      </c>
      <c r="C73" s="2">
        <v>1</v>
      </c>
      <c r="D73" s="2" t="s">
        <v>820</v>
      </c>
      <c r="E73" s="7">
        <v>542912</v>
      </c>
      <c r="F73" s="2" t="str">
        <f t="array" ref="F73">INDEX([1]Users_fromLog!A:A, MATCH([1]All!E73, [1]Users_fromLog!B:B, 0))</f>
        <v>72f99cb7-d095-4415-86ff-2680f84d611e</v>
      </c>
      <c r="H73" s="2" t="s">
        <v>757</v>
      </c>
      <c r="I73" s="2">
        <v>0</v>
      </c>
      <c r="J73" s="2">
        <v>16</v>
      </c>
      <c r="K73" s="2">
        <v>18</v>
      </c>
      <c r="L73" s="2">
        <v>2</v>
      </c>
      <c r="M73" s="8" t="s">
        <v>746</v>
      </c>
      <c r="N73" s="2" t="e">
        <f t="array" ref="N73">INDEX('[1]2016_students_solutions'!I:I,MATCH([1]All!E73,'[1]2016_students_solutions'!B:B,0))</f>
        <v>#N/A</v>
      </c>
    </row>
    <row r="74" spans="1:14">
      <c r="A74" s="2" t="s">
        <v>743</v>
      </c>
      <c r="B74" s="2">
        <v>4</v>
      </c>
      <c r="C74" s="2">
        <v>2</v>
      </c>
      <c r="D74" s="2" t="s">
        <v>821</v>
      </c>
      <c r="E74" s="7">
        <v>690410</v>
      </c>
      <c r="F74" s="2" t="str">
        <f t="array" ref="F74">INDEX([1]Users_fromLog!A:A, MATCH([1]All!E74, [1]Users_fromLog!B:B, 0))</f>
        <v>45f97dc9-0e16-490f-9b78-a7dfc4997c13</v>
      </c>
      <c r="H74" s="2" t="s">
        <v>757</v>
      </c>
      <c r="I74" s="2">
        <v>0</v>
      </c>
      <c r="J74" s="2">
        <v>12</v>
      </c>
      <c r="K74" s="2">
        <v>15</v>
      </c>
      <c r="L74" s="2">
        <v>3</v>
      </c>
      <c r="M74" s="8">
        <v>5</v>
      </c>
      <c r="N74" s="2">
        <f t="array" ref="N74">INDEX('[1]2016_students_solutions'!I:I,MATCH([1]All!E74,'[1]2016_students_solutions'!B:B,0))</f>
        <v>5</v>
      </c>
    </row>
    <row r="75" spans="1:14">
      <c r="A75" s="2" t="s">
        <v>743</v>
      </c>
      <c r="B75" s="2">
        <v>4</v>
      </c>
      <c r="C75" s="2">
        <v>2</v>
      </c>
      <c r="D75" s="2" t="s">
        <v>822</v>
      </c>
      <c r="E75" s="7">
        <v>542876</v>
      </c>
      <c r="F75" s="2" t="str">
        <f t="array" ref="F75">INDEX([1]Users_fromLog!A:A, MATCH([1]All!E75, [1]Users_fromLog!B:B, 0))</f>
        <v>0a7d8321-e3fc-4842-a3af-50318248fcf1</v>
      </c>
      <c r="H75" s="2" t="s">
        <v>757</v>
      </c>
      <c r="I75" s="2">
        <v>0</v>
      </c>
      <c r="J75" s="2">
        <v>15</v>
      </c>
      <c r="K75" s="2">
        <v>19</v>
      </c>
      <c r="L75" s="2">
        <v>4</v>
      </c>
      <c r="M75" s="8">
        <v>5</v>
      </c>
      <c r="N75" s="2">
        <f t="array" ref="N75">INDEX('[1]2016_students_solutions'!I:I,MATCH([1]All!E75,'[1]2016_students_solutions'!B:B,0))</f>
        <v>5</v>
      </c>
    </row>
    <row r="76" spans="1:14">
      <c r="A76" s="2" t="s">
        <v>743</v>
      </c>
      <c r="B76" s="2">
        <v>4</v>
      </c>
      <c r="C76" s="2">
        <v>3</v>
      </c>
      <c r="D76" s="2" t="s">
        <v>823</v>
      </c>
      <c r="E76" s="7">
        <v>661813</v>
      </c>
      <c r="F76" s="2" t="str">
        <f t="array" ref="F76">INDEX([1]Users_fromLog!A:A, MATCH([1]All!E76, [1]Users_fromLog!B:B, 0))</f>
        <v>671c3cad-67d9-4e8d-842b-ebd28779753f</v>
      </c>
      <c r="H76" s="2" t="s">
        <v>757</v>
      </c>
      <c r="I76" s="2">
        <v>1</v>
      </c>
      <c r="J76" s="2">
        <v>6</v>
      </c>
      <c r="K76" s="2">
        <v>9</v>
      </c>
      <c r="L76" s="2">
        <v>3</v>
      </c>
      <c r="M76" s="8" t="s">
        <v>746</v>
      </c>
      <c r="N76" s="2" t="e">
        <f t="array" ref="N76">INDEX('[1]2016_students_solutions'!I:I,MATCH([1]All!E76,'[1]2016_students_solutions'!B:B,0))</f>
        <v>#N/A</v>
      </c>
    </row>
    <row r="77" spans="1:14">
      <c r="A77" s="2" t="s">
        <v>743</v>
      </c>
      <c r="B77" s="2">
        <v>4</v>
      </c>
      <c r="C77" s="2">
        <v>3</v>
      </c>
      <c r="D77" s="2" t="s">
        <v>824</v>
      </c>
      <c r="E77" s="7">
        <v>107518</v>
      </c>
      <c r="F77" s="2" t="str">
        <f t="array" ref="F77">INDEX([1]Users_fromLog!A:A, MATCH([1]All!E77, [1]Users_fromLog!B:B, 0))</f>
        <v>4e3d94ec-e364-48ed-b033-9ee6196c2176</v>
      </c>
      <c r="H77" s="2" t="s">
        <v>757</v>
      </c>
      <c r="I77" s="2">
        <v>1</v>
      </c>
      <c r="J77" s="2">
        <v>5</v>
      </c>
      <c r="K77" s="2">
        <v>6</v>
      </c>
      <c r="L77" s="2">
        <v>1</v>
      </c>
      <c r="M77" s="8" t="s">
        <v>746</v>
      </c>
      <c r="N77" s="2" t="e">
        <f t="array" ref="N77">INDEX('[1]2016_students_solutions'!I:I,MATCH([1]All!E77,'[1]2016_students_solutions'!B:B,0))</f>
        <v>#N/A</v>
      </c>
    </row>
    <row r="78" spans="1:14">
      <c r="A78" s="2" t="s">
        <v>743</v>
      </c>
      <c r="B78" s="2">
        <v>4</v>
      </c>
      <c r="C78" s="2">
        <v>4</v>
      </c>
      <c r="D78" s="2" t="s">
        <v>825</v>
      </c>
      <c r="E78" s="7">
        <v>543196</v>
      </c>
      <c r="F78" s="2" t="str">
        <f t="array" ref="F78">INDEX([1]Users_fromLog!A:A, MATCH([1]All!E78, [1]Users_fromLog!B:B, 0))</f>
        <v>4cfbae10-1ee7-43a5-8f39-29248759a640</v>
      </c>
      <c r="H78" s="2" t="s">
        <v>745</v>
      </c>
      <c r="I78" s="2">
        <v>0</v>
      </c>
      <c r="J78" s="2">
        <v>11</v>
      </c>
      <c r="K78" s="2">
        <v>15</v>
      </c>
      <c r="L78" s="2">
        <v>4</v>
      </c>
      <c r="M78" s="8" t="s">
        <v>746</v>
      </c>
      <c r="N78" s="2" t="e">
        <f t="array" ref="N78">INDEX('[1]2016_students_solutions'!I:I,MATCH([1]All!E78,'[1]2016_students_solutions'!B:B,0))</f>
        <v>#N/A</v>
      </c>
    </row>
    <row r="79" spans="1:14">
      <c r="A79" s="2" t="s">
        <v>743</v>
      </c>
      <c r="B79" s="2">
        <v>4</v>
      </c>
      <c r="C79" s="2">
        <v>4</v>
      </c>
      <c r="D79" s="2" t="s">
        <v>826</v>
      </c>
      <c r="E79" s="7">
        <v>471790</v>
      </c>
      <c r="F79" s="2" t="str">
        <f t="array" ref="F79">INDEX([1]Users_fromLog!A:A, MATCH([1]All!E79, [1]Users_fromLog!B:B, 0))</f>
        <v>435f9f38-2f17-43c8-8428-1c10b8b66e16</v>
      </c>
      <c r="H79" s="2" t="s">
        <v>745</v>
      </c>
      <c r="I79" s="2">
        <v>1</v>
      </c>
      <c r="J79" s="2">
        <v>14</v>
      </c>
      <c r="K79" s="2">
        <v>10</v>
      </c>
      <c r="L79" s="2">
        <v>-4</v>
      </c>
      <c r="M79" s="8" t="s">
        <v>746</v>
      </c>
      <c r="N79" s="2" t="e">
        <f t="array" ref="N79">INDEX('[1]2016_students_solutions'!I:I,MATCH([1]All!E79,'[1]2016_students_solutions'!B:B,0))</f>
        <v>#N/A</v>
      </c>
    </row>
    <row r="80" spans="1:14">
      <c r="A80" s="2" t="s">
        <v>743</v>
      </c>
      <c r="B80" s="2">
        <v>4</v>
      </c>
      <c r="C80" s="2">
        <v>5</v>
      </c>
      <c r="D80" s="2" t="s">
        <v>827</v>
      </c>
      <c r="E80" s="7">
        <v>670308</v>
      </c>
      <c r="F80" s="2" t="str">
        <f t="array" ref="F80">INDEX([1]Users_fromLog!A:A, MATCH([1]All!E80, [1]Users_fromLog!B:B, 0))</f>
        <v>0edc9bee-b0a1-44a5-92cd-5b33d7b194e0</v>
      </c>
      <c r="H80" s="2" t="s">
        <v>745</v>
      </c>
      <c r="I80" s="2">
        <v>1</v>
      </c>
      <c r="J80" s="2">
        <v>4</v>
      </c>
      <c r="K80" s="2">
        <v>10</v>
      </c>
      <c r="L80" s="2">
        <v>6</v>
      </c>
      <c r="M80" s="8" t="s">
        <v>746</v>
      </c>
      <c r="N80" s="2" t="e">
        <f t="array" ref="N80">INDEX('[1]2016_students_solutions'!I:I,MATCH([1]All!E80,'[1]2016_students_solutions'!B:B,0))</f>
        <v>#N/A</v>
      </c>
    </row>
    <row r="81" spans="1:26" ht="15.75" customHeight="1">
      <c r="A81" s="2" t="s">
        <v>743</v>
      </c>
      <c r="B81" s="2">
        <v>4</v>
      </c>
      <c r="C81" s="2">
        <v>5</v>
      </c>
      <c r="D81" s="2" t="s">
        <v>828</v>
      </c>
      <c r="E81" s="7">
        <v>471739</v>
      </c>
      <c r="F81" s="2" t="str">
        <f t="array" ref="F81">INDEX([1]Users_fromLog!A:A, MATCH([1]All!E81, [1]Users_fromLog!B:B, 0))</f>
        <v>f95216bf-f2a7-4297-9031-49d34d7ed577</v>
      </c>
      <c r="H81" s="2" t="s">
        <v>745</v>
      </c>
      <c r="I81" s="2">
        <v>1</v>
      </c>
      <c r="J81" s="2">
        <v>5</v>
      </c>
      <c r="K81" s="2">
        <v>4</v>
      </c>
      <c r="L81" s="2">
        <v>-1</v>
      </c>
      <c r="M81" s="8" t="s">
        <v>746</v>
      </c>
      <c r="N81" s="2" t="e">
        <f t="array" ref="N81">INDEX('[1]2016_students_solutions'!I:I,MATCH([1]All!E81,'[1]2016_students_solutions'!B:B,0))</f>
        <v>#N/A</v>
      </c>
    </row>
    <row r="82" spans="1:26" ht="15.75" customHeight="1">
      <c r="A82" s="2" t="s">
        <v>743</v>
      </c>
      <c r="B82" s="2">
        <v>4</v>
      </c>
      <c r="C82" s="2">
        <v>6</v>
      </c>
      <c r="D82" s="2" t="s">
        <v>829</v>
      </c>
      <c r="E82" s="7">
        <v>542530</v>
      </c>
      <c r="F82" s="2" t="str">
        <f t="array" ref="F82">INDEX([1]Users_fromLog!A:A, MATCH([1]All!E82, [1]Users_fromLog!B:B, 0))</f>
        <v>3cb14055-6ca3-4026-862b-b568e67b70ea</v>
      </c>
      <c r="H82" s="2" t="s">
        <v>757</v>
      </c>
      <c r="I82" s="2">
        <v>1</v>
      </c>
      <c r="J82" s="2">
        <v>11</v>
      </c>
      <c r="K82" s="2">
        <v>15</v>
      </c>
      <c r="L82" s="2">
        <v>4</v>
      </c>
      <c r="M82" s="8" t="s">
        <v>746</v>
      </c>
      <c r="N82" s="2" t="e">
        <f t="array" ref="N82">INDEX('[1]2016_students_solutions'!I:I,MATCH([1]All!E82,'[1]2016_students_solutions'!B:B,0))</f>
        <v>#N/A</v>
      </c>
    </row>
    <row r="83" spans="1:26" ht="15.75" customHeight="1">
      <c r="A83" s="2" t="s">
        <v>743</v>
      </c>
      <c r="B83" s="2">
        <v>4</v>
      </c>
      <c r="C83" s="2">
        <v>6</v>
      </c>
      <c r="D83" s="2" t="s">
        <v>830</v>
      </c>
      <c r="E83" s="7">
        <v>670647</v>
      </c>
      <c r="F83" s="2" t="str">
        <f t="array" ref="F83">INDEX([1]Users_fromLog!A:A, MATCH([1]All!E83, [1]Users_fromLog!B:B, 0))</f>
        <v>25ecb56b-d008-490c-8622-d1f0ef8da639</v>
      </c>
      <c r="H83" s="2" t="s">
        <v>757</v>
      </c>
      <c r="I83" s="2">
        <v>1</v>
      </c>
      <c r="J83" s="2">
        <v>9</v>
      </c>
      <c r="K83" s="2">
        <v>11</v>
      </c>
      <c r="L83" s="2">
        <v>2</v>
      </c>
      <c r="M83" s="8" t="s">
        <v>746</v>
      </c>
      <c r="N83" s="2" t="e">
        <f t="array" ref="N83">INDEX('[1]2016_students_solutions'!I:I,MATCH([1]All!E83,'[1]2016_students_solutions'!B:B,0))</f>
        <v>#N/A</v>
      </c>
    </row>
    <row r="84" spans="1:26" ht="15.75" customHeight="1">
      <c r="A84" s="2" t="s">
        <v>743</v>
      </c>
      <c r="B84" s="2">
        <v>4</v>
      </c>
      <c r="C84" s="2">
        <v>7</v>
      </c>
      <c r="D84" s="2" t="s">
        <v>831</v>
      </c>
      <c r="E84" s="7">
        <v>431043</v>
      </c>
      <c r="F84" s="2" t="str">
        <f t="array" ref="F84">INDEX([1]Users_fromLog!A:A, MATCH([1]All!E84, [1]Users_fromLog!B:B, 0))</f>
        <v>ef912a6a-bb8b-4beb-85d2-c439df42cd80</v>
      </c>
      <c r="H84" s="2" t="s">
        <v>745</v>
      </c>
      <c r="I84" s="2">
        <v>1</v>
      </c>
      <c r="J84" s="2">
        <v>7</v>
      </c>
      <c r="K84" s="2">
        <v>10</v>
      </c>
      <c r="L84" s="2">
        <v>3</v>
      </c>
      <c r="M84" s="8" t="s">
        <v>746</v>
      </c>
      <c r="N84" s="2" t="e">
        <f t="array" ref="N84">INDEX('[1]2016_students_solutions'!I:I,MATCH([1]All!E84,'[1]2016_students_solutions'!B:B,0))</f>
        <v>#N/A</v>
      </c>
    </row>
    <row r="85" spans="1:26" ht="15.75" customHeight="1">
      <c r="A85" s="2" t="s">
        <v>743</v>
      </c>
      <c r="B85" s="2">
        <v>4</v>
      </c>
      <c r="C85" s="2">
        <v>7</v>
      </c>
      <c r="D85" s="2" t="s">
        <v>832</v>
      </c>
      <c r="E85" s="7">
        <v>542916</v>
      </c>
      <c r="F85" s="2" t="str">
        <f t="array" ref="F85">INDEX([1]Users_fromLog!A:A, MATCH([1]All!E85, [1]Users_fromLog!B:B, 0))</f>
        <v>01a3c4c1-a3de-43f2-8e5c-99f8156e92e4</v>
      </c>
      <c r="H85" s="2" t="s">
        <v>745</v>
      </c>
      <c r="I85" s="2">
        <v>0</v>
      </c>
      <c r="J85" s="2">
        <v>5</v>
      </c>
      <c r="K85" s="2">
        <v>6</v>
      </c>
      <c r="L85" s="2">
        <v>1</v>
      </c>
      <c r="M85" s="8" t="s">
        <v>746</v>
      </c>
      <c r="N85" s="2" t="e">
        <f t="array" ref="N85">INDEX('[1]2016_students_solutions'!I:I,MATCH([1]All!E85,'[1]2016_students_solutions'!B:B,0))</f>
        <v>#N/A</v>
      </c>
    </row>
    <row r="86" spans="1:26" ht="15.75" customHeight="1">
      <c r="A86" s="2" t="s">
        <v>743</v>
      </c>
      <c r="B86" s="2">
        <v>4</v>
      </c>
      <c r="C86" s="2">
        <v>8</v>
      </c>
      <c r="D86" s="2" t="s">
        <v>833</v>
      </c>
      <c r="E86" s="7">
        <v>670281</v>
      </c>
      <c r="F86" s="2" t="str">
        <f t="array" ref="F86">INDEX([1]Users_fromLog!A:A, MATCH([1]All!E86, [1]Users_fromLog!B:B, 0))</f>
        <v>feaeaff7-db10-4c96-8a7c-ebc11cbef7d0</v>
      </c>
      <c r="H86" s="2" t="s">
        <v>745</v>
      </c>
      <c r="I86" s="2">
        <v>0</v>
      </c>
      <c r="J86" s="2">
        <v>8</v>
      </c>
      <c r="K86" s="2">
        <v>6</v>
      </c>
      <c r="L86" s="2">
        <v>-2</v>
      </c>
      <c r="M86" s="8" t="s">
        <v>746</v>
      </c>
      <c r="N86" s="2" t="e">
        <f t="array" ref="N86">INDEX('[1]2016_students_solutions'!I:I,MATCH([1]All!E86,'[1]2016_students_solutions'!B:B,0))</f>
        <v>#N/A</v>
      </c>
    </row>
    <row r="87" spans="1:26" ht="15.75" customHeight="1">
      <c r="A87" s="2" t="s">
        <v>743</v>
      </c>
      <c r="B87" s="2">
        <v>4</v>
      </c>
      <c r="C87" s="2">
        <v>8</v>
      </c>
      <c r="D87" s="2" t="s">
        <v>834</v>
      </c>
      <c r="E87" s="7">
        <v>116622</v>
      </c>
      <c r="F87" s="2" t="str">
        <f t="array" ref="F87">INDEX([1]Users_fromLog!A:A, MATCH([1]All!E87, [1]Users_fromLog!B:B, 0))</f>
        <v>34397f29-e6d6-4d24-9aa4-4f4e639c369f</v>
      </c>
      <c r="H87" s="2" t="s">
        <v>745</v>
      </c>
      <c r="I87" s="2">
        <v>1</v>
      </c>
      <c r="J87" s="2">
        <v>7</v>
      </c>
      <c r="K87" s="2">
        <v>12</v>
      </c>
      <c r="L87" s="2">
        <v>5</v>
      </c>
      <c r="M87" s="8" t="s">
        <v>746</v>
      </c>
      <c r="N87" s="2" t="e">
        <f t="array" ref="N87">INDEX('[1]2016_students_solutions'!I:I,MATCH([1]All!E87,'[1]2016_students_solutions'!B:B,0))</f>
        <v>#N/A</v>
      </c>
    </row>
    <row r="88" spans="1:26" ht="15.75" customHeight="1">
      <c r="A88" s="2" t="s">
        <v>743</v>
      </c>
      <c r="B88" s="2">
        <v>4</v>
      </c>
      <c r="C88" s="2" t="s">
        <v>763</v>
      </c>
      <c r="D88" s="2" t="s">
        <v>835</v>
      </c>
      <c r="E88" s="7">
        <v>472067</v>
      </c>
      <c r="F88" s="2" t="str">
        <f t="array" ref="F88">INDEX([1]Users_fromLog!A:A, MATCH([1]All!E88, [1]Users_fromLog!B:B, 0))</f>
        <v>b55490d7-5a99-4fc0-b2b5-d9a083fcca56</v>
      </c>
      <c r="H88" s="2" t="s">
        <v>757</v>
      </c>
      <c r="I88" s="2">
        <v>1</v>
      </c>
      <c r="J88" s="2">
        <v>8</v>
      </c>
      <c r="K88" s="2">
        <v>7</v>
      </c>
      <c r="L88" s="2">
        <v>-1</v>
      </c>
      <c r="M88" s="8" t="s">
        <v>746</v>
      </c>
      <c r="N88" s="2" t="e">
        <f t="array" ref="N88">INDEX('[1]2016_students_solutions'!I:I,MATCH([1]All!E88,'[1]2016_students_solutions'!B:B,0))</f>
        <v>#N/A</v>
      </c>
    </row>
    <row r="89" spans="1:26" ht="15.75" customHeight="1">
      <c r="A89" s="2" t="s">
        <v>743</v>
      </c>
      <c r="B89" s="2">
        <v>4</v>
      </c>
      <c r="C89" s="2" t="s">
        <v>763</v>
      </c>
      <c r="D89" s="2" t="s">
        <v>836</v>
      </c>
      <c r="E89" s="7">
        <v>126994</v>
      </c>
      <c r="F89" s="2" t="str">
        <f t="array" ref="F89">INDEX([1]Users_fromLog!A:A, MATCH([1]All!E89, [1]Users_fromLog!B:B, 0))</f>
        <v>933ed5bb-b982-4d6e-add1-ec1e3265484a</v>
      </c>
      <c r="H89" s="2" t="s">
        <v>745</v>
      </c>
      <c r="I89" s="2">
        <v>0</v>
      </c>
      <c r="J89" s="2">
        <v>15</v>
      </c>
      <c r="K89" s="2">
        <v>20</v>
      </c>
      <c r="L89" s="2">
        <v>5</v>
      </c>
      <c r="M89" s="8">
        <v>0.5</v>
      </c>
      <c r="N89" s="2">
        <f t="array" ref="N89">INDEX('[1]2016_students_solutions'!I:I,MATCH([1]All!E89,'[1]2016_students_solutions'!B:B,0))</f>
        <v>1</v>
      </c>
    </row>
    <row r="90" spans="1:26" ht="15.75" customHeight="1">
      <c r="A90" s="9" t="s">
        <v>743</v>
      </c>
      <c r="B90" s="9">
        <v>4</v>
      </c>
      <c r="C90" s="9" t="s">
        <v>763</v>
      </c>
      <c r="D90" s="9" t="s">
        <v>837</v>
      </c>
      <c r="E90" s="10">
        <v>422605</v>
      </c>
      <c r="F90" s="9" t="str">
        <f t="array" ref="F90">INDEX([1]Users_fromLog!A:A, MATCH([1]All!E90, [1]Users_fromLog!B:B, 0))</f>
        <v>9ba1a786-fce1-4394-85cb-fe5d07c99938</v>
      </c>
      <c r="G90" s="9" t="s">
        <v>99</v>
      </c>
      <c r="H90" s="9" t="s">
        <v>745</v>
      </c>
      <c r="I90" s="9">
        <v>1</v>
      </c>
      <c r="J90" s="9">
        <v>8</v>
      </c>
      <c r="K90" s="9">
        <v>13</v>
      </c>
      <c r="L90" s="9">
        <v>5</v>
      </c>
      <c r="M90" s="11">
        <v>0</v>
      </c>
      <c r="N90" s="2">
        <f t="array" ref="N90">INDEX('[1]2016_students_solutions'!I:I,MATCH([1]All!E90,'[1]2016_students_solutions'!B:B,0))</f>
        <v>0</v>
      </c>
      <c r="O90" s="9"/>
      <c r="P90" s="9"/>
      <c r="Q90" s="9"/>
      <c r="R90" s="9"/>
      <c r="S90" s="9"/>
      <c r="T90" s="9"/>
      <c r="U90" s="9"/>
      <c r="V90" s="9"/>
      <c r="W90" s="9"/>
      <c r="X90" s="9"/>
      <c r="Y90" s="9"/>
      <c r="Z90" s="9"/>
    </row>
    <row r="91" spans="1:26" ht="15.75" customHeight="1">
      <c r="A91" s="2" t="s">
        <v>743</v>
      </c>
      <c r="B91" s="2">
        <v>4</v>
      </c>
      <c r="C91" s="2" t="s">
        <v>763</v>
      </c>
      <c r="D91" s="2" t="s">
        <v>838</v>
      </c>
      <c r="E91" s="7">
        <v>471619</v>
      </c>
      <c r="F91" s="2" t="str">
        <f t="array" ref="F91">INDEX([1]Users_fromLog!A:A, MATCH([1]All!E91, [1]Users_fromLog!B:B, 0))</f>
        <v>c0fdc326-004f-41d4-a4f6-af5654618f9c</v>
      </c>
      <c r="H91" s="2" t="s">
        <v>757</v>
      </c>
      <c r="I91" s="2">
        <v>1</v>
      </c>
      <c r="J91" s="2">
        <v>14</v>
      </c>
      <c r="K91" s="2">
        <v>16</v>
      </c>
      <c r="L91" s="2">
        <v>2</v>
      </c>
      <c r="M91" s="8" t="s">
        <v>746</v>
      </c>
      <c r="N91" s="2" t="e">
        <f t="array" ref="N91">INDEX('[1]2016_students_solutions'!I:I,MATCH([1]All!E91,'[1]2016_students_solutions'!B:B,0))</f>
        <v>#N/A</v>
      </c>
    </row>
    <row r="92" spans="1:26" ht="15.75" customHeight="1">
      <c r="A92" s="2" t="s">
        <v>743</v>
      </c>
      <c r="B92" s="2">
        <v>4</v>
      </c>
      <c r="C92" s="2" t="s">
        <v>763</v>
      </c>
      <c r="D92" s="2" t="s">
        <v>839</v>
      </c>
      <c r="E92" s="7">
        <v>542244</v>
      </c>
      <c r="F92" s="2" t="str">
        <f t="array" ref="F92">INDEX([1]Users_fromLog!A:A, MATCH([1]All!E92, [1]Users_fromLog!B:B, 0))</f>
        <v>23ab22bb-3168-428f-a3ac-6fa2a1b9127d</v>
      </c>
      <c r="H92" s="2" t="s">
        <v>757</v>
      </c>
      <c r="I92" s="2">
        <v>1</v>
      </c>
      <c r="J92" s="2">
        <v>12</v>
      </c>
      <c r="K92" s="2">
        <v>16</v>
      </c>
      <c r="L92" s="2">
        <v>4</v>
      </c>
      <c r="M92" s="8" t="s">
        <v>746</v>
      </c>
      <c r="N92" s="2" t="e">
        <f t="array" ref="N92">INDEX('[1]2016_students_solutions'!I:I,MATCH([1]All!E92,'[1]2016_students_solutions'!B:B,0))</f>
        <v>#N/A</v>
      </c>
    </row>
    <row r="93" spans="1:26" ht="15.75" customHeight="1">
      <c r="A93" s="2" t="s">
        <v>769</v>
      </c>
      <c r="B93" s="2">
        <v>4</v>
      </c>
      <c r="C93" s="2">
        <v>1</v>
      </c>
      <c r="D93" s="2" t="s">
        <v>840</v>
      </c>
      <c r="E93" s="7">
        <v>109440</v>
      </c>
      <c r="F93" s="2" t="str">
        <f t="array" ref="F93">INDEX([1]Users_fromLog!A:A, MATCH([1]All!E93, [1]Users_fromLog!B:B, 0))</f>
        <v>23e35880-8322-4e37-9c57-e7e0b4dc1a58</v>
      </c>
      <c r="H93" s="2" t="s">
        <v>757</v>
      </c>
      <c r="I93" s="2">
        <v>0</v>
      </c>
      <c r="J93" s="2">
        <v>11</v>
      </c>
      <c r="K93" s="2" t="e">
        <v>#N/A</v>
      </c>
      <c r="L93" s="2" t="e">
        <v>#N/A</v>
      </c>
      <c r="M93" s="8" t="s">
        <v>746</v>
      </c>
      <c r="N93" s="2" t="e">
        <f t="array" ref="N93">INDEX('[1]2016_students_solutions'!I:I,MATCH([1]All!E93,'[1]2016_students_solutions'!B:B,0))</f>
        <v>#N/A</v>
      </c>
    </row>
    <row r="94" spans="1:26" ht="15.75" customHeight="1">
      <c r="A94" s="2" t="s">
        <v>769</v>
      </c>
      <c r="B94" s="2">
        <v>4</v>
      </c>
      <c r="C94" s="2">
        <v>1</v>
      </c>
      <c r="D94" s="2" t="s">
        <v>841</v>
      </c>
      <c r="E94" s="7">
        <v>542367</v>
      </c>
      <c r="F94" s="2" t="str">
        <f t="array" ref="F94">INDEX([1]Users_fromLog!A:A, MATCH([1]All!E94, [1]Users_fromLog!B:B, 0))</f>
        <v>7686763f-c7c1-42c8-b8b6-f31887c4fb10</v>
      </c>
      <c r="H94" s="2" t="s">
        <v>757</v>
      </c>
      <c r="I94" s="2">
        <v>0</v>
      </c>
      <c r="J94" s="2">
        <v>11</v>
      </c>
      <c r="K94" s="2">
        <v>8</v>
      </c>
      <c r="L94" s="2">
        <v>-3</v>
      </c>
      <c r="M94" s="8" t="s">
        <v>746</v>
      </c>
      <c r="N94" s="2" t="e">
        <f t="array" ref="N94">INDEX('[1]2016_students_solutions'!I:I,MATCH([1]All!E94,'[1]2016_students_solutions'!B:B,0))</f>
        <v>#N/A</v>
      </c>
    </row>
    <row r="95" spans="1:26" ht="15.75" customHeight="1">
      <c r="A95" s="2" t="s">
        <v>769</v>
      </c>
      <c r="B95" s="2">
        <v>4</v>
      </c>
      <c r="C95" s="2">
        <v>2</v>
      </c>
      <c r="D95" s="2" t="s">
        <v>842</v>
      </c>
      <c r="E95" s="7">
        <v>106974</v>
      </c>
      <c r="F95" s="2" t="str">
        <f t="array" ref="F95">INDEX([1]Users_fromLog!A:A, MATCH([1]All!E95, [1]Users_fromLog!B:B, 0))</f>
        <v>27e52160-215e-4cbc-8dac-c9e92e65b688</v>
      </c>
      <c r="H95" s="2" t="s">
        <v>745</v>
      </c>
      <c r="I95" s="2">
        <v>0</v>
      </c>
      <c r="J95" s="2">
        <v>7</v>
      </c>
      <c r="K95" s="2" t="e">
        <v>#N/A</v>
      </c>
      <c r="L95" s="2" t="e">
        <v>#N/A</v>
      </c>
      <c r="M95" s="8" t="s">
        <v>746</v>
      </c>
      <c r="N95" s="2" t="e">
        <f t="array" ref="N95">INDEX('[1]2016_students_solutions'!I:I,MATCH([1]All!E95,'[1]2016_students_solutions'!B:B,0))</f>
        <v>#N/A</v>
      </c>
    </row>
    <row r="96" spans="1:26" ht="15.75" customHeight="1">
      <c r="A96" s="2" t="s">
        <v>769</v>
      </c>
      <c r="B96" s="2">
        <v>4</v>
      </c>
      <c r="C96" s="2">
        <v>2</v>
      </c>
      <c r="D96" s="2" t="s">
        <v>843</v>
      </c>
      <c r="E96" s="7">
        <v>543034</v>
      </c>
      <c r="F96" s="2" t="str">
        <f t="array" ref="F96">INDEX([1]Users_fromLog!A:A, MATCH([1]All!E96, [1]Users_fromLog!B:B, 0))</f>
        <v>ee44d911-3966-400e-8324-1a3f25c9ca22</v>
      </c>
      <c r="H96" s="2" t="s">
        <v>745</v>
      </c>
      <c r="I96" s="2">
        <v>1</v>
      </c>
      <c r="J96" s="2">
        <v>6</v>
      </c>
      <c r="K96" s="2">
        <v>10</v>
      </c>
      <c r="L96" s="2">
        <v>4</v>
      </c>
      <c r="M96" s="8" t="s">
        <v>746</v>
      </c>
      <c r="N96" s="2" t="e">
        <f t="array" ref="N96">INDEX('[1]2016_students_solutions'!I:I,MATCH([1]All!E96,'[1]2016_students_solutions'!B:B,0))</f>
        <v>#N/A</v>
      </c>
    </row>
    <row r="97" spans="1:14">
      <c r="A97" s="2" t="s">
        <v>769</v>
      </c>
      <c r="B97" s="2">
        <v>4</v>
      </c>
      <c r="C97" s="2">
        <v>2</v>
      </c>
      <c r="D97" s="2" t="s">
        <v>844</v>
      </c>
      <c r="E97" s="7">
        <v>111117</v>
      </c>
      <c r="F97" s="2" t="str">
        <f t="array" ref="F97">INDEX([1]Users_fromLog!A:A, MATCH([1]All!E97, [1]Users_fromLog!B:B, 0))</f>
        <v>7318cbc9-2520-46ca-b80c-896edae33d19</v>
      </c>
      <c r="H97" s="2" t="s">
        <v>745</v>
      </c>
      <c r="I97" s="2">
        <v>0</v>
      </c>
      <c r="J97" s="2">
        <v>8</v>
      </c>
      <c r="K97" s="2">
        <v>15</v>
      </c>
      <c r="L97" s="2">
        <v>7</v>
      </c>
      <c r="M97" s="8" t="s">
        <v>746</v>
      </c>
      <c r="N97" s="2" t="e">
        <f t="array" ref="N97">INDEX('[1]2016_students_solutions'!I:I,MATCH([1]All!E97,'[1]2016_students_solutions'!B:B,0))</f>
        <v>#N/A</v>
      </c>
    </row>
    <row r="98" spans="1:14">
      <c r="A98" s="2" t="s">
        <v>769</v>
      </c>
      <c r="B98" s="2">
        <v>4</v>
      </c>
      <c r="C98" s="2">
        <v>3</v>
      </c>
      <c r="D98" s="2" t="s">
        <v>845</v>
      </c>
      <c r="E98" s="7">
        <v>402384</v>
      </c>
      <c r="F98" s="2" t="str">
        <f t="array" ref="F98">INDEX([1]Users_fromLog!A:A, MATCH([1]All!E98, [1]Users_fromLog!B:B, 0))</f>
        <v>6d810961-a8b7-4187-aa1c-af6194e305b2</v>
      </c>
      <c r="H98" s="2" t="s">
        <v>745</v>
      </c>
      <c r="I98" s="2">
        <v>0</v>
      </c>
      <c r="J98" s="2">
        <v>11</v>
      </c>
      <c r="K98" s="2">
        <v>10</v>
      </c>
      <c r="L98" s="2">
        <v>-1</v>
      </c>
      <c r="M98" s="8" t="s">
        <v>746</v>
      </c>
      <c r="N98" s="2" t="e">
        <f t="array" ref="N98">INDEX('[1]2016_students_solutions'!I:I,MATCH([1]All!E98,'[1]2016_students_solutions'!B:B,0))</f>
        <v>#N/A</v>
      </c>
    </row>
    <row r="99" spans="1:14">
      <c r="A99" s="2" t="s">
        <v>769</v>
      </c>
      <c r="B99" s="2">
        <v>4</v>
      </c>
      <c r="C99" s="2">
        <v>3</v>
      </c>
      <c r="D99" s="2" t="s">
        <v>846</v>
      </c>
      <c r="E99" s="7">
        <v>532403</v>
      </c>
      <c r="F99" s="2" t="str">
        <f t="array" ref="F99">INDEX([1]Users_fromLog!A:A, MATCH([1]All!E99, [1]Users_fromLog!B:B, 0))</f>
        <v>07185a55-b808-428c-8621-feec61f06665</v>
      </c>
      <c r="H99" s="2" t="s">
        <v>745</v>
      </c>
      <c r="I99" s="2">
        <v>1</v>
      </c>
      <c r="J99" s="2">
        <v>11</v>
      </c>
      <c r="K99" s="2">
        <v>10</v>
      </c>
      <c r="L99" s="2">
        <v>-1</v>
      </c>
      <c r="M99" s="8" t="s">
        <v>746</v>
      </c>
      <c r="N99" s="2" t="e">
        <f t="array" ref="N99">INDEX('[1]2016_students_solutions'!I:I,MATCH([1]All!E99,'[1]2016_students_solutions'!B:B,0))</f>
        <v>#N/A</v>
      </c>
    </row>
    <row r="100" spans="1:14">
      <c r="A100" s="2" t="s">
        <v>769</v>
      </c>
      <c r="B100" s="2">
        <v>4</v>
      </c>
      <c r="C100" s="2">
        <v>4</v>
      </c>
      <c r="D100" s="2" t="s">
        <v>847</v>
      </c>
      <c r="E100" s="7">
        <v>127790</v>
      </c>
      <c r="F100" s="2" t="str">
        <f t="array" ref="F100">INDEX([1]Users_fromLog!A:A, MATCH([1]All!E100, [1]Users_fromLog!B:B, 0))</f>
        <v>0b972251-eb23-4b4d-9740-3a8f32829470</v>
      </c>
      <c r="H100" s="2" t="s">
        <v>745</v>
      </c>
      <c r="I100" s="2">
        <v>0</v>
      </c>
      <c r="J100" s="2">
        <v>18</v>
      </c>
      <c r="K100" s="2">
        <v>22</v>
      </c>
      <c r="L100" s="2">
        <v>4</v>
      </c>
      <c r="M100" s="8">
        <v>5.5</v>
      </c>
      <c r="N100" s="2">
        <f t="array" ref="N100">INDEX('[1]2016_students_solutions'!I:I,MATCH([1]All!E100,'[1]2016_students_solutions'!B:B,0))</f>
        <v>6</v>
      </c>
    </row>
    <row r="101" spans="1:14">
      <c r="A101" s="2" t="s">
        <v>769</v>
      </c>
      <c r="B101" s="2">
        <v>4</v>
      </c>
      <c r="C101" s="2">
        <v>4</v>
      </c>
      <c r="D101" s="2" t="s">
        <v>848</v>
      </c>
      <c r="E101" s="7">
        <v>471748</v>
      </c>
      <c r="F101" s="2" t="str">
        <f t="array" ref="F101">INDEX([1]Users_fromLog!A:A, MATCH([1]All!E101, [1]Users_fromLog!B:B, 0))</f>
        <v>54a71959-495b-45e6-95df-8ca25b9d68ab</v>
      </c>
      <c r="H101" s="2" t="s">
        <v>745</v>
      </c>
      <c r="I101" s="2">
        <v>1</v>
      </c>
      <c r="J101" s="2">
        <v>10</v>
      </c>
      <c r="K101" s="2">
        <v>19</v>
      </c>
      <c r="L101" s="2">
        <v>9</v>
      </c>
      <c r="M101" s="8">
        <v>5.5</v>
      </c>
      <c r="N101" s="2">
        <f t="array" ref="N101">INDEX('[1]2016_students_solutions'!I:I,MATCH([1]All!E101,'[1]2016_students_solutions'!B:B,0))</f>
        <v>6</v>
      </c>
    </row>
    <row r="102" spans="1:14">
      <c r="A102" s="2" t="s">
        <v>769</v>
      </c>
      <c r="B102" s="2">
        <v>4</v>
      </c>
      <c r="C102" s="2">
        <v>5</v>
      </c>
      <c r="D102" s="2" t="s">
        <v>849</v>
      </c>
      <c r="E102" s="7">
        <v>542722</v>
      </c>
      <c r="F102" s="2" t="str">
        <f t="array" ref="F102">INDEX([1]Users_fromLog!A:A, MATCH([1]All!E102, [1]Users_fromLog!B:B, 0))</f>
        <v>824c0886-c3d2-4909-a34d-c8103fca4dd6</v>
      </c>
      <c r="H102" s="2" t="s">
        <v>757</v>
      </c>
      <c r="I102" s="2">
        <v>1</v>
      </c>
      <c r="J102" s="2">
        <v>16</v>
      </c>
      <c r="K102" s="2">
        <v>17</v>
      </c>
      <c r="L102" s="2">
        <v>1</v>
      </c>
      <c r="M102" s="8" t="s">
        <v>746</v>
      </c>
      <c r="N102" s="2" t="e">
        <f t="array" ref="N102">INDEX('[1]2016_students_solutions'!I:I,MATCH([1]All!E102,'[1]2016_students_solutions'!B:B,0))</f>
        <v>#N/A</v>
      </c>
    </row>
    <row r="103" spans="1:14">
      <c r="A103" s="2" t="s">
        <v>769</v>
      </c>
      <c r="B103" s="2">
        <v>4</v>
      </c>
      <c r="C103" s="2">
        <v>5</v>
      </c>
      <c r="D103" s="2" t="s">
        <v>850</v>
      </c>
      <c r="E103" s="7">
        <v>662113</v>
      </c>
      <c r="F103" s="2" t="str">
        <f t="array" ref="F103">INDEX([1]Users_fromLog!A:A, MATCH([1]All!E103, [1]Users_fromLog!B:B, 0))</f>
        <v>e788ee4e-ac85-4529-86e0-87a09ddcc34f</v>
      </c>
      <c r="H103" s="2" t="s">
        <v>757</v>
      </c>
      <c r="I103" s="2">
        <v>1</v>
      </c>
      <c r="J103" s="2">
        <v>14</v>
      </c>
      <c r="K103" s="2" t="e">
        <v>#N/A</v>
      </c>
      <c r="L103" s="2" t="e">
        <v>#N/A</v>
      </c>
      <c r="M103" s="8" t="s">
        <v>746</v>
      </c>
      <c r="N103" s="2" t="e">
        <f t="array" ref="N103">INDEX('[1]2016_students_solutions'!I:I,MATCH([1]All!E103,'[1]2016_students_solutions'!B:B,0))</f>
        <v>#N/A</v>
      </c>
    </row>
    <row r="104" spans="1:14">
      <c r="A104" s="2" t="s">
        <v>769</v>
      </c>
      <c r="B104" s="2">
        <v>4</v>
      </c>
      <c r="C104" s="2">
        <v>5</v>
      </c>
      <c r="D104" s="2" t="s">
        <v>851</v>
      </c>
      <c r="E104" s="7">
        <v>532316</v>
      </c>
      <c r="F104" s="2" t="str">
        <f t="array" ref="F104">INDEX([1]Users_fromLog!A:A, MATCH([1]All!E104, [1]Users_fromLog!B:B, 0))</f>
        <v>7ed9e211-682c-41aa-9831-8d1825d6e197</v>
      </c>
      <c r="H104" s="2" t="s">
        <v>757</v>
      </c>
      <c r="I104" s="2">
        <v>0</v>
      </c>
      <c r="J104" s="2">
        <v>13</v>
      </c>
      <c r="K104" s="2">
        <v>16</v>
      </c>
      <c r="L104" s="2">
        <v>3</v>
      </c>
      <c r="M104" s="8" t="s">
        <v>746</v>
      </c>
      <c r="N104" s="2" t="e">
        <f t="array" ref="N104">INDEX('[1]2016_students_solutions'!I:I,MATCH([1]All!E104,'[1]2016_students_solutions'!B:B,0))</f>
        <v>#N/A</v>
      </c>
    </row>
    <row r="105" spans="1:14">
      <c r="A105" s="2" t="s">
        <v>769</v>
      </c>
      <c r="B105" s="2">
        <v>4</v>
      </c>
      <c r="C105" s="2">
        <v>6</v>
      </c>
      <c r="D105" s="2" t="s">
        <v>852</v>
      </c>
      <c r="E105" s="7">
        <v>542968</v>
      </c>
      <c r="F105" s="2" t="str">
        <f t="array" ref="F105">INDEX([1]Users_fromLog!A:A, MATCH([1]All!E105, [1]Users_fromLog!B:B, 0))</f>
        <v>1423b259-0d16-427a-9f6f-94e027105246</v>
      </c>
      <c r="H105" s="2" t="s">
        <v>757</v>
      </c>
      <c r="I105" s="2">
        <v>1</v>
      </c>
      <c r="J105" s="2">
        <v>9</v>
      </c>
      <c r="K105" s="2">
        <v>5</v>
      </c>
      <c r="L105" s="2">
        <v>-4</v>
      </c>
      <c r="M105" s="8" t="s">
        <v>746</v>
      </c>
      <c r="N105" s="2" t="e">
        <f t="array" ref="N105">INDEX('[1]2016_students_solutions'!I:I,MATCH([1]All!E105,'[1]2016_students_solutions'!B:B,0))</f>
        <v>#N/A</v>
      </c>
    </row>
    <row r="106" spans="1:14">
      <c r="A106" s="2" t="s">
        <v>769</v>
      </c>
      <c r="B106" s="2">
        <v>4</v>
      </c>
      <c r="C106" s="2">
        <v>6</v>
      </c>
      <c r="D106" s="2" t="s">
        <v>853</v>
      </c>
      <c r="E106" s="7">
        <v>156694</v>
      </c>
      <c r="F106" s="2" t="str">
        <f t="array" ref="F106">INDEX([1]Users_fromLog!A:A, MATCH([1]All!E106, [1]Users_fromLog!B:B, 0))</f>
        <v>4bf0d205-9b20-449c-a017-9375858e527d</v>
      </c>
      <c r="H106" s="2" t="s">
        <v>757</v>
      </c>
      <c r="I106" s="2">
        <v>0</v>
      </c>
      <c r="J106" s="2">
        <v>8</v>
      </c>
      <c r="K106" s="2">
        <v>11</v>
      </c>
      <c r="L106" s="2">
        <v>3</v>
      </c>
      <c r="M106" s="8" t="s">
        <v>746</v>
      </c>
      <c r="N106" s="2" t="e">
        <f t="array" ref="N106">INDEX('[1]2016_students_solutions'!I:I,MATCH([1]All!E106,'[1]2016_students_solutions'!B:B,0))</f>
        <v>#N/A</v>
      </c>
    </row>
    <row r="107" spans="1:14">
      <c r="A107" s="2" t="s">
        <v>769</v>
      </c>
      <c r="B107" s="2">
        <v>4</v>
      </c>
      <c r="C107" s="2">
        <v>7</v>
      </c>
      <c r="D107" s="2" t="s">
        <v>854</v>
      </c>
      <c r="E107" s="7">
        <v>661764</v>
      </c>
      <c r="F107" s="2" t="str">
        <f t="array" ref="F107">INDEX([1]Users_fromLog!A:A, MATCH([1]All!E107, [1]Users_fromLog!B:B, 0))</f>
        <v>22cb144c-56e5-4495-9ce2-5a449a4dd305</v>
      </c>
      <c r="H107" s="2" t="s">
        <v>745</v>
      </c>
      <c r="I107" s="2">
        <v>0</v>
      </c>
      <c r="J107" s="2">
        <v>12</v>
      </c>
      <c r="K107" s="2">
        <v>15</v>
      </c>
      <c r="L107" s="2">
        <v>3</v>
      </c>
      <c r="M107" s="8" t="s">
        <v>746</v>
      </c>
      <c r="N107" s="2" t="e">
        <f t="array" ref="N107">INDEX('[1]2016_students_solutions'!I:I,MATCH([1]All!E107,'[1]2016_students_solutions'!B:B,0))</f>
        <v>#N/A</v>
      </c>
    </row>
    <row r="108" spans="1:14">
      <c r="A108" s="2" t="s">
        <v>769</v>
      </c>
      <c r="B108" s="2">
        <v>4</v>
      </c>
      <c r="C108" s="2">
        <v>7</v>
      </c>
      <c r="D108" s="2" t="s">
        <v>855</v>
      </c>
      <c r="E108" s="7">
        <v>471620</v>
      </c>
      <c r="F108" s="2" t="str">
        <f t="array" ref="F108">INDEX([1]Users_fromLog!A:A, MATCH([1]All!E108, [1]Users_fromLog!B:B, 0))</f>
        <v>8cc68309-00a7-4c10-80ef-83b9346532a4</v>
      </c>
      <c r="H108" s="2" t="s">
        <v>745</v>
      </c>
      <c r="I108" s="2">
        <v>1</v>
      </c>
      <c r="J108" s="2">
        <v>11</v>
      </c>
      <c r="K108" s="2">
        <v>14</v>
      </c>
      <c r="L108" s="2">
        <v>3</v>
      </c>
      <c r="M108" s="8" t="s">
        <v>746</v>
      </c>
      <c r="N108" s="2" t="e">
        <f t="array" ref="N108">INDEX('[1]2016_students_solutions'!I:I,MATCH([1]All!E108,'[1]2016_students_solutions'!B:B,0))</f>
        <v>#N/A</v>
      </c>
    </row>
    <row r="109" spans="1:14">
      <c r="A109" s="2" t="s">
        <v>769</v>
      </c>
      <c r="B109" s="2">
        <v>4</v>
      </c>
      <c r="C109" s="2">
        <v>8</v>
      </c>
      <c r="D109" s="2" t="s">
        <v>856</v>
      </c>
      <c r="E109" s="7">
        <v>543236</v>
      </c>
      <c r="F109" s="2" t="str">
        <f t="array" ref="F109">INDEX([1]Users_fromLog!A:A, MATCH([1]All!E109, [1]Users_fromLog!B:B, 0))</f>
        <v>6a5d44c4-1ff3-4a3c-a85c-83bccdef60d3</v>
      </c>
      <c r="H109" s="2" t="s">
        <v>757</v>
      </c>
      <c r="I109" s="2">
        <v>0</v>
      </c>
      <c r="J109" s="2">
        <v>16</v>
      </c>
      <c r="K109" s="2">
        <v>14</v>
      </c>
      <c r="L109" s="2">
        <v>-2</v>
      </c>
      <c r="M109" s="8" t="s">
        <v>746</v>
      </c>
      <c r="N109" s="2" t="e">
        <f t="array" ref="N109">INDEX('[1]2016_students_solutions'!I:I,MATCH([1]All!E109,'[1]2016_students_solutions'!B:B,0))</f>
        <v>#N/A</v>
      </c>
    </row>
    <row r="110" spans="1:14">
      <c r="A110" s="2" t="s">
        <v>769</v>
      </c>
      <c r="B110" s="2">
        <v>4</v>
      </c>
      <c r="C110" s="2">
        <v>8</v>
      </c>
      <c r="D110" s="2" t="s">
        <v>857</v>
      </c>
      <c r="E110" s="7">
        <v>148836</v>
      </c>
      <c r="F110" s="2" t="str">
        <f t="array" ref="F110">INDEX([1]Users_fromLog!A:A, MATCH([1]All!E110, [1]Users_fromLog!B:B, 0))</f>
        <v>8ecea415-c9a4-47e6-b51a-bf95723b86f6</v>
      </c>
      <c r="H110" s="2" t="s">
        <v>757</v>
      </c>
      <c r="I110" s="2">
        <v>0</v>
      </c>
      <c r="J110" s="2">
        <v>13</v>
      </c>
      <c r="K110" s="2">
        <v>13</v>
      </c>
      <c r="L110" s="2">
        <v>0</v>
      </c>
      <c r="M110" s="8" t="s">
        <v>746</v>
      </c>
      <c r="N110" s="2" t="e">
        <f t="array" ref="N110">INDEX('[1]2016_students_solutions'!I:I,MATCH([1]All!E110,'[1]2016_students_solutions'!B:B,0))</f>
        <v>#N/A</v>
      </c>
    </row>
    <row r="111" spans="1:14">
      <c r="A111" s="2" t="s">
        <v>769</v>
      </c>
      <c r="B111" s="2">
        <v>4</v>
      </c>
      <c r="C111" s="2">
        <v>8</v>
      </c>
      <c r="D111" s="2" t="s">
        <v>858</v>
      </c>
      <c r="E111" s="7">
        <v>471759</v>
      </c>
      <c r="F111" s="2" t="str">
        <f t="array" ref="F111">INDEX([1]Users_fromLog!A:A, MATCH([1]All!E111, [1]Users_fromLog!B:B, 0))</f>
        <v>967b05da-2079-4309-97f3-1dde82378d36</v>
      </c>
      <c r="H111" s="2" t="s">
        <v>757</v>
      </c>
      <c r="I111" s="2">
        <v>1</v>
      </c>
      <c r="J111" s="2">
        <v>5</v>
      </c>
      <c r="K111" s="2">
        <v>11</v>
      </c>
      <c r="L111" s="2">
        <v>6</v>
      </c>
      <c r="M111" s="8" t="s">
        <v>746</v>
      </c>
      <c r="N111" s="2" t="e">
        <f t="array" ref="N111">INDEX('[1]2016_students_solutions'!I:I,MATCH([1]All!E111,'[1]2016_students_solutions'!B:B,0))</f>
        <v>#N/A</v>
      </c>
    </row>
    <row r="112" spans="1:14">
      <c r="A112" s="2" t="s">
        <v>769</v>
      </c>
      <c r="B112" s="2">
        <v>4</v>
      </c>
      <c r="C112" s="2">
        <v>9</v>
      </c>
      <c r="D112" s="2" t="s">
        <v>859</v>
      </c>
      <c r="E112" s="7">
        <v>471744</v>
      </c>
      <c r="F112" s="2" t="str">
        <f t="array" ref="F112">INDEX([1]Users_fromLog!A:A, MATCH([1]All!E112, [1]Users_fromLog!B:B, 0))</f>
        <v>7aa57f37-5dd6-4d85-bd99-967631bdfcad</v>
      </c>
      <c r="H112" s="2" t="s">
        <v>745</v>
      </c>
      <c r="I112" s="2">
        <v>0</v>
      </c>
      <c r="J112" s="2">
        <v>8</v>
      </c>
      <c r="K112" s="2">
        <v>8</v>
      </c>
      <c r="L112" s="2">
        <v>0</v>
      </c>
      <c r="M112" s="8" t="s">
        <v>746</v>
      </c>
      <c r="N112" s="2" t="e">
        <f t="array" ref="N112">INDEX('[1]2016_students_solutions'!I:I,MATCH([1]All!E112,'[1]2016_students_solutions'!B:B,0))</f>
        <v>#N/A</v>
      </c>
    </row>
    <row r="113" spans="1:14">
      <c r="A113" s="2" t="s">
        <v>769</v>
      </c>
      <c r="B113" s="2">
        <v>4</v>
      </c>
      <c r="C113" s="2">
        <v>9</v>
      </c>
      <c r="D113" s="2" t="s">
        <v>860</v>
      </c>
      <c r="E113" s="7">
        <v>471841</v>
      </c>
      <c r="F113" s="2" t="str">
        <f t="array" ref="F113">INDEX([1]Users_fromLog!A:A, MATCH([1]All!E113, [1]Users_fromLog!B:B, 0))</f>
        <v>aa96b345-47da-4639-9ccc-457f9df2336c</v>
      </c>
      <c r="H113" s="2" t="s">
        <v>745</v>
      </c>
      <c r="I113" s="2">
        <v>1</v>
      </c>
      <c r="J113" s="2">
        <v>3</v>
      </c>
      <c r="K113" s="2">
        <v>6</v>
      </c>
      <c r="L113" s="2">
        <v>3</v>
      </c>
      <c r="M113" s="8" t="s">
        <v>746</v>
      </c>
      <c r="N113" s="2" t="e">
        <f t="array" ref="N113">INDEX('[1]2016_students_solutions'!I:I,MATCH([1]All!E113,'[1]2016_students_solutions'!B:B,0))</f>
        <v>#N/A</v>
      </c>
    </row>
    <row r="114" spans="1:14">
      <c r="A114" s="2" t="s">
        <v>769</v>
      </c>
      <c r="B114" s="2">
        <v>4</v>
      </c>
      <c r="C114" s="2">
        <v>9</v>
      </c>
      <c r="D114" s="2" t="s">
        <v>861</v>
      </c>
      <c r="E114" s="7">
        <v>112177</v>
      </c>
      <c r="F114" s="2" t="str">
        <f t="array" ref="F114">INDEX([1]Users_fromLog!A:A, MATCH([1]All!E114, [1]Users_fromLog!B:B, 0))</f>
        <v>c06d9b3a-0164-4846-92d2-2fd00b9c8ffe</v>
      </c>
      <c r="H114" s="2" t="s">
        <v>745</v>
      </c>
      <c r="I114" s="2">
        <v>0</v>
      </c>
      <c r="J114" s="2">
        <v>4</v>
      </c>
      <c r="K114" s="2">
        <v>7</v>
      </c>
      <c r="L114" s="2">
        <v>3</v>
      </c>
      <c r="M114" s="8" t="s">
        <v>746</v>
      </c>
      <c r="N114" s="2" t="e">
        <f t="array" ref="N114">INDEX('[1]2016_students_solutions'!I:I,MATCH([1]All!E114,'[1]2016_students_solutions'!B:B,0))</f>
        <v>#N/A</v>
      </c>
    </row>
    <row r="115" spans="1:14">
      <c r="A115" s="2" t="s">
        <v>769</v>
      </c>
      <c r="B115" s="2">
        <v>4</v>
      </c>
      <c r="C115" s="2">
        <v>9</v>
      </c>
      <c r="D115" s="2" t="s">
        <v>862</v>
      </c>
      <c r="E115" s="7">
        <v>621992</v>
      </c>
      <c r="F115" s="2" t="str">
        <f t="array" ref="F115">INDEX([1]Users_fromLog!A:A, MATCH([1]All!E115, [1]Users_fromLog!B:B, 0))</f>
        <v>c65633b2-1609-42b6-b94a-d17a41d50bb3</v>
      </c>
      <c r="H115" s="2" t="s">
        <v>757</v>
      </c>
      <c r="I115" s="2">
        <v>0</v>
      </c>
      <c r="J115" s="2">
        <v>7</v>
      </c>
      <c r="K115" s="2">
        <v>10</v>
      </c>
      <c r="L115" s="2">
        <v>3</v>
      </c>
      <c r="M115" s="8" t="s">
        <v>746</v>
      </c>
      <c r="N115" s="2" t="e">
        <f t="array" ref="N115">INDEX('[1]2016_students_solutions'!I:I,MATCH([1]All!E115,'[1]2016_students_solutions'!B:B,0))</f>
        <v>#N/A</v>
      </c>
    </row>
    <row r="116" spans="1:14">
      <c r="A116" s="2" t="s">
        <v>743</v>
      </c>
      <c r="B116" s="2">
        <v>5</v>
      </c>
      <c r="C116" s="2">
        <v>1</v>
      </c>
      <c r="D116" s="2" t="s">
        <v>863</v>
      </c>
      <c r="E116" s="7">
        <v>127795</v>
      </c>
      <c r="F116" s="2" t="str">
        <f t="array" ref="F116">INDEX([1]Users_fromLog!A:A, MATCH([1]All!E116, [1]Users_fromLog!B:B, 0))</f>
        <v>c0fd6a2c-ec16-4f47-b0b5-a1485eacf93f</v>
      </c>
      <c r="H116" s="2" t="s">
        <v>757</v>
      </c>
      <c r="I116" s="2">
        <v>1</v>
      </c>
      <c r="J116" s="2" t="e">
        <v>#N/A</v>
      </c>
      <c r="K116" s="2">
        <v>7</v>
      </c>
      <c r="L116" s="2" t="e">
        <v>#N/A</v>
      </c>
      <c r="M116" s="8" t="s">
        <v>746</v>
      </c>
      <c r="N116" s="2" t="e">
        <f t="array" ref="N116">INDEX('[1]2016_students_solutions'!I:I,MATCH([1]All!E116,'[1]2016_students_solutions'!B:B,0))</f>
        <v>#N/A</v>
      </c>
    </row>
    <row r="117" spans="1:14">
      <c r="A117" s="2" t="s">
        <v>743</v>
      </c>
      <c r="B117" s="2">
        <v>5</v>
      </c>
      <c r="C117" s="2">
        <v>1</v>
      </c>
      <c r="D117" s="2" t="s">
        <v>864</v>
      </c>
      <c r="E117" s="7">
        <v>631879</v>
      </c>
      <c r="F117" s="2" t="str">
        <f t="array" ref="F117">INDEX([1]Users_fromLog!A:A, MATCH([1]All!E117, [1]Users_fromLog!B:B, 0))</f>
        <v>49931d05-e98c-4122-a62e-8eb393d17e74</v>
      </c>
      <c r="H117" s="2" t="s">
        <v>745</v>
      </c>
      <c r="I117" s="2">
        <v>1</v>
      </c>
      <c r="J117" s="2" t="e">
        <v>#N/A</v>
      </c>
      <c r="K117" s="2">
        <v>14</v>
      </c>
      <c r="L117" s="2" t="e">
        <v>#N/A</v>
      </c>
      <c r="M117" s="8" t="s">
        <v>746</v>
      </c>
      <c r="N117" s="2" t="e">
        <f t="array" ref="N117">INDEX('[1]2016_students_solutions'!I:I,MATCH([1]All!E117,'[1]2016_students_solutions'!B:B,0))</f>
        <v>#N/A</v>
      </c>
    </row>
    <row r="118" spans="1:14">
      <c r="A118" s="2" t="s">
        <v>743</v>
      </c>
      <c r="B118" s="2">
        <v>5</v>
      </c>
      <c r="C118" s="2">
        <v>2</v>
      </c>
      <c r="D118" s="2" t="s">
        <v>865</v>
      </c>
      <c r="E118" s="7">
        <v>471685</v>
      </c>
      <c r="F118" s="2" t="str">
        <f t="array" ref="F118">INDEX([1]Users_fromLog!A:A, MATCH([1]All!E118, [1]Users_fromLog!B:B, 0))</f>
        <v>9f7ca4af-f918-4e35-ae94-07b634cfa7f8</v>
      </c>
      <c r="H118" s="2" t="s">
        <v>745</v>
      </c>
      <c r="I118" s="2">
        <v>1</v>
      </c>
      <c r="J118" s="2">
        <v>10</v>
      </c>
      <c r="K118" s="2">
        <v>8</v>
      </c>
      <c r="L118" s="2">
        <v>-2</v>
      </c>
      <c r="M118" s="8" t="s">
        <v>746</v>
      </c>
      <c r="N118" s="2" t="e">
        <f t="array" ref="N118">INDEX('[1]2016_students_solutions'!I:I,MATCH([1]All!E118,'[1]2016_students_solutions'!B:B,0))</f>
        <v>#N/A</v>
      </c>
    </row>
    <row r="119" spans="1:14">
      <c r="A119" s="2" t="s">
        <v>743</v>
      </c>
      <c r="B119" s="2">
        <v>5</v>
      </c>
      <c r="C119" s="2">
        <v>2</v>
      </c>
      <c r="D119" s="2" t="s">
        <v>866</v>
      </c>
      <c r="E119" s="7">
        <v>155615</v>
      </c>
      <c r="F119" s="2" t="str">
        <f t="array" ref="F119">INDEX([1]Users_fromLog!A:A, MATCH([1]All!E119, [1]Users_fromLog!B:B, 0))</f>
        <v>4faa6dab-35d9-4a56-8f46-f6536ef54e22</v>
      </c>
      <c r="H119" s="2" t="s">
        <v>745</v>
      </c>
      <c r="I119" s="2">
        <v>0</v>
      </c>
      <c r="J119" s="2">
        <v>16</v>
      </c>
      <c r="K119" s="2">
        <v>18</v>
      </c>
      <c r="L119" s="2">
        <v>2</v>
      </c>
      <c r="M119" s="8" t="s">
        <v>746</v>
      </c>
      <c r="N119" s="2" t="e">
        <f t="array" ref="N119">INDEX('[1]2016_students_solutions'!I:I,MATCH([1]All!E119,'[1]2016_students_solutions'!B:B,0))</f>
        <v>#N/A</v>
      </c>
    </row>
    <row r="120" spans="1:14">
      <c r="A120" s="2" t="s">
        <v>743</v>
      </c>
      <c r="B120" s="2">
        <v>5</v>
      </c>
      <c r="C120" s="2">
        <v>3</v>
      </c>
      <c r="D120" s="2" t="s">
        <v>867</v>
      </c>
      <c r="E120" s="7">
        <v>128612</v>
      </c>
      <c r="F120" s="2" t="str">
        <f t="array" ref="F120">INDEX([1]Users_fromLog!A:A, MATCH([1]All!E120, [1]Users_fromLog!B:B, 0))</f>
        <v>93923850-2fec-4515-b5a1-a334b8c2ba2c</v>
      </c>
      <c r="H120" s="2" t="s">
        <v>757</v>
      </c>
      <c r="I120" s="2">
        <v>1</v>
      </c>
      <c r="J120" s="2" t="e">
        <v>#N/A</v>
      </c>
      <c r="K120" s="2" t="e">
        <v>#N/A</v>
      </c>
      <c r="L120" s="2" t="e">
        <v>#N/A</v>
      </c>
      <c r="M120" s="8" t="s">
        <v>746</v>
      </c>
      <c r="N120" s="2" t="e">
        <f t="array" ref="N120">INDEX('[1]2016_students_solutions'!I:I,MATCH([1]All!E120,'[1]2016_students_solutions'!B:B,0))</f>
        <v>#N/A</v>
      </c>
    </row>
    <row r="121" spans="1:14">
      <c r="A121" s="2" t="s">
        <v>743</v>
      </c>
      <c r="B121" s="2">
        <v>5</v>
      </c>
      <c r="C121" s="2">
        <v>3</v>
      </c>
      <c r="D121" s="2" t="s">
        <v>868</v>
      </c>
      <c r="E121" s="7">
        <v>670287</v>
      </c>
      <c r="F121" s="2" t="str">
        <f t="array" ref="F121">INDEX([1]Users_fromLog!A:A, MATCH([1]All!E121, [1]Users_fromLog!B:B, 0))</f>
        <v>1e748efc-17f4-4a3f-af4e-4565b859bd93</v>
      </c>
      <c r="H121" s="2" t="s">
        <v>757</v>
      </c>
      <c r="I121" s="2">
        <v>0</v>
      </c>
      <c r="J121" s="2">
        <v>14</v>
      </c>
      <c r="K121" s="2" t="e">
        <v>#N/A</v>
      </c>
      <c r="L121" s="2" t="e">
        <v>#N/A</v>
      </c>
      <c r="M121" s="8">
        <v>2.5</v>
      </c>
      <c r="N121" s="12">
        <f t="array" ref="N121">INDEX('[1]2016_students_solutions'!I:I,MATCH([1]All!E121,'[1]2016_students_solutions'!B:B,0))</f>
        <v>3</v>
      </c>
    </row>
    <row r="122" spans="1:14">
      <c r="A122" s="2" t="s">
        <v>743</v>
      </c>
      <c r="B122" s="2">
        <v>5</v>
      </c>
      <c r="C122" s="2">
        <v>4</v>
      </c>
      <c r="D122" s="2" t="s">
        <v>869</v>
      </c>
      <c r="E122" s="7">
        <v>621661</v>
      </c>
      <c r="F122" s="2" t="str">
        <f t="array" ref="F122">INDEX([1]Users_fromLog!A:A, MATCH([1]All!E122, [1]Users_fromLog!B:B, 0))</f>
        <v>adf6733c-55a4-4bfc-83c2-258aee9f54e1</v>
      </c>
      <c r="H122" s="2" t="s">
        <v>757</v>
      </c>
      <c r="I122" s="2">
        <v>0</v>
      </c>
      <c r="J122" s="2">
        <v>11</v>
      </c>
      <c r="K122" s="2">
        <v>17</v>
      </c>
      <c r="L122" s="2">
        <v>6</v>
      </c>
      <c r="M122" s="8" t="s">
        <v>746</v>
      </c>
      <c r="N122" s="2" t="e">
        <f t="array" ref="N122">INDEX('[1]2016_students_solutions'!I:I,MATCH([1]All!E122,'[1]2016_students_solutions'!B:B,0))</f>
        <v>#N/A</v>
      </c>
    </row>
    <row r="123" spans="1:14">
      <c r="A123" s="2" t="s">
        <v>743</v>
      </c>
      <c r="B123" s="2">
        <v>5</v>
      </c>
      <c r="C123" s="2">
        <v>4</v>
      </c>
      <c r="D123" s="2" t="s">
        <v>870</v>
      </c>
      <c r="E123" s="7">
        <v>542961</v>
      </c>
      <c r="F123" s="2" t="str">
        <f t="array" ref="F123">INDEX([1]Users_fromLog!A:A, MATCH([1]All!E123, [1]Users_fromLog!B:B, 0))</f>
        <v>383ca903-62a9-4f7a-aabb-142ec6c3b723</v>
      </c>
      <c r="H123" s="2" t="s">
        <v>757</v>
      </c>
      <c r="I123" s="2">
        <v>0</v>
      </c>
      <c r="J123" s="2">
        <v>14</v>
      </c>
      <c r="K123" s="2">
        <v>18</v>
      </c>
      <c r="L123" s="2">
        <v>4</v>
      </c>
      <c r="M123" s="8" t="s">
        <v>746</v>
      </c>
      <c r="N123" s="2" t="e">
        <f t="array" ref="N123">INDEX('[1]2016_students_solutions'!I:I,MATCH([1]All!E123,'[1]2016_students_solutions'!B:B,0))</f>
        <v>#N/A</v>
      </c>
    </row>
    <row r="124" spans="1:14">
      <c r="A124" s="2" t="s">
        <v>743</v>
      </c>
      <c r="B124" s="2">
        <v>5</v>
      </c>
      <c r="C124" s="2">
        <v>5</v>
      </c>
      <c r="D124" s="2" t="s">
        <v>871</v>
      </c>
      <c r="E124" s="7">
        <v>136167</v>
      </c>
      <c r="F124" s="2" t="str">
        <f t="array" ref="F124">INDEX([1]Users_fromLog!A:A, MATCH([1]All!E124, [1]Users_fromLog!B:B, 0))</f>
        <v>00ecef66-355b-4c5c-9ebd-7f2981f3db0b</v>
      </c>
      <c r="H124" s="2" t="s">
        <v>757</v>
      </c>
      <c r="I124" s="2">
        <v>0</v>
      </c>
      <c r="J124" s="2" t="e">
        <v>#N/A</v>
      </c>
      <c r="K124" s="2">
        <v>12</v>
      </c>
      <c r="L124" s="2" t="e">
        <v>#N/A</v>
      </c>
      <c r="M124" s="8" t="s">
        <v>746</v>
      </c>
      <c r="N124" s="2" t="e">
        <f t="array" ref="N124">INDEX('[1]2016_students_solutions'!I:I,MATCH([1]All!E124,'[1]2016_students_solutions'!B:B,0))</f>
        <v>#N/A</v>
      </c>
    </row>
    <row r="125" spans="1:14">
      <c r="A125" s="2" t="s">
        <v>743</v>
      </c>
      <c r="B125" s="2">
        <v>5</v>
      </c>
      <c r="C125" s="2">
        <v>5</v>
      </c>
      <c r="D125" s="2" t="s">
        <v>872</v>
      </c>
      <c r="E125" s="7">
        <v>154959</v>
      </c>
      <c r="F125" s="2" t="str">
        <f t="array" ref="F125">INDEX([1]Users_fromLog!A:A, MATCH([1]All!E125, [1]Users_fromLog!B:B, 0))</f>
        <v>7e3f9fac-c2f9-4fbf-a2b4-109615a96781</v>
      </c>
      <c r="H125" s="2" t="s">
        <v>757</v>
      </c>
      <c r="I125" s="2">
        <v>0</v>
      </c>
      <c r="J125" s="2">
        <v>12</v>
      </c>
      <c r="K125" s="2">
        <v>13</v>
      </c>
      <c r="L125" s="2">
        <v>1</v>
      </c>
      <c r="M125" s="8" t="s">
        <v>746</v>
      </c>
      <c r="N125" s="2" t="e">
        <f t="array" ref="N125">INDEX('[1]2016_students_solutions'!I:I,MATCH([1]All!E125,'[1]2016_students_solutions'!B:B,0))</f>
        <v>#N/A</v>
      </c>
    </row>
    <row r="126" spans="1:14">
      <c r="A126" s="2" t="s">
        <v>743</v>
      </c>
      <c r="B126" s="2">
        <v>5</v>
      </c>
      <c r="C126" s="2">
        <v>7</v>
      </c>
      <c r="D126" s="2" t="s">
        <v>873</v>
      </c>
      <c r="E126" s="7">
        <v>156753</v>
      </c>
      <c r="F126" s="2" t="str">
        <f t="array" ref="F126">INDEX([1]Users_fromLog!A:A, MATCH([1]All!E126, [1]Users_fromLog!B:B, 0))</f>
        <v>d0eb34e4-c1e8-47e7-ae8c-97082ae2b862</v>
      </c>
      <c r="H126" s="2" t="s">
        <v>745</v>
      </c>
      <c r="I126" s="2">
        <v>0</v>
      </c>
      <c r="J126" s="2">
        <v>9</v>
      </c>
      <c r="K126" s="2">
        <v>11</v>
      </c>
      <c r="L126" s="2">
        <v>2</v>
      </c>
      <c r="M126" s="8" t="s">
        <v>746</v>
      </c>
      <c r="N126" s="2" t="e">
        <f t="array" ref="N126">INDEX('[1]2016_students_solutions'!I:I,MATCH([1]All!E126,'[1]2016_students_solutions'!B:B,0))</f>
        <v>#N/A</v>
      </c>
    </row>
    <row r="127" spans="1:14">
      <c r="A127" s="2" t="s">
        <v>743</v>
      </c>
      <c r="B127" s="2">
        <v>5</v>
      </c>
      <c r="C127" s="2">
        <v>7</v>
      </c>
      <c r="D127" s="2" t="s">
        <v>874</v>
      </c>
      <c r="E127" s="7">
        <v>471600</v>
      </c>
      <c r="F127" s="2" t="str">
        <f t="array" ref="F127">INDEX([1]Users_fromLog!A:A, MATCH([1]All!E127, [1]Users_fromLog!B:B, 0))</f>
        <v>7212e9fe-74e9-427c-bb0a-e547a4345de3</v>
      </c>
      <c r="H127" s="2" t="s">
        <v>745</v>
      </c>
      <c r="I127" s="2">
        <v>1</v>
      </c>
      <c r="J127" s="2">
        <v>6</v>
      </c>
      <c r="K127" s="2">
        <v>9</v>
      </c>
      <c r="L127" s="2">
        <v>3</v>
      </c>
      <c r="M127" s="8" t="s">
        <v>746</v>
      </c>
      <c r="N127" s="2" t="e">
        <f t="array" ref="N127">INDEX('[1]2016_students_solutions'!I:I,MATCH([1]All!E127,'[1]2016_students_solutions'!B:B,0))</f>
        <v>#N/A</v>
      </c>
    </row>
    <row r="128" spans="1:14">
      <c r="A128" s="2" t="s">
        <v>743</v>
      </c>
      <c r="B128" s="2">
        <v>5</v>
      </c>
      <c r="C128" s="2">
        <v>8</v>
      </c>
      <c r="D128" s="2" t="s">
        <v>875</v>
      </c>
      <c r="E128" s="7">
        <v>622117</v>
      </c>
      <c r="F128" s="2" t="str">
        <f t="array" ref="F128">INDEX([1]Users_fromLog!A:A, MATCH([1]All!E128, [1]Users_fromLog!B:B, 0))</f>
        <v>32e5ed30-6439-4780-8e4b-cb315ee3c14e</v>
      </c>
      <c r="H128" s="2" t="s">
        <v>745</v>
      </c>
      <c r="I128" s="2">
        <v>0</v>
      </c>
      <c r="J128" s="2">
        <v>8</v>
      </c>
      <c r="K128" s="2">
        <v>15</v>
      </c>
      <c r="L128" s="2">
        <v>7</v>
      </c>
      <c r="M128" s="8">
        <v>5.5</v>
      </c>
      <c r="N128" s="2">
        <f t="array" ref="N128">INDEX('[1]2016_students_solutions'!I:I,MATCH([1]All!E128,'[1]2016_students_solutions'!B:B,0))</f>
        <v>6</v>
      </c>
    </row>
    <row r="129" spans="1:26" ht="15.75" customHeight="1">
      <c r="A129" s="2" t="s">
        <v>743</v>
      </c>
      <c r="B129" s="2">
        <v>5</v>
      </c>
      <c r="C129" s="2">
        <v>8</v>
      </c>
      <c r="D129" s="2" t="s">
        <v>876</v>
      </c>
      <c r="E129" s="7">
        <v>135061</v>
      </c>
      <c r="F129" s="2" t="str">
        <f t="array" ref="F129">INDEX([1]Users_fromLog!A:A, MATCH([1]All!E129, [1]Users_fromLog!B:B, 0))</f>
        <v>e91e8992-bfbe-4993-86bd-f470cfa1a4a1</v>
      </c>
      <c r="H129" s="2" t="s">
        <v>745</v>
      </c>
      <c r="I129" s="2">
        <v>0</v>
      </c>
      <c r="J129" s="2">
        <v>13</v>
      </c>
      <c r="K129" s="2">
        <v>18</v>
      </c>
      <c r="L129" s="2">
        <v>5</v>
      </c>
      <c r="M129" s="8">
        <v>5.5</v>
      </c>
      <c r="N129" s="2">
        <f t="array" ref="N129">INDEX('[1]2016_students_solutions'!I:I,MATCH([1]All!E129,'[1]2016_students_solutions'!B:B,0))</f>
        <v>6</v>
      </c>
    </row>
    <row r="130" spans="1:26" ht="15.75" customHeight="1">
      <c r="A130" s="2" t="s">
        <v>743</v>
      </c>
      <c r="B130" s="2">
        <v>5</v>
      </c>
      <c r="C130" s="2">
        <v>9</v>
      </c>
      <c r="D130" s="2" t="s">
        <v>877</v>
      </c>
      <c r="E130" s="7">
        <v>562853</v>
      </c>
      <c r="F130" s="2" t="str">
        <f t="array" ref="F130">INDEX([1]Users_fromLog!A:A, MATCH([1]All!E130, [1]Users_fromLog!B:B, 0))</f>
        <v>cdb1ba5e-1bb9-47aa-9f80-5050627fcacd</v>
      </c>
      <c r="H130" s="2" t="s">
        <v>757</v>
      </c>
      <c r="I130" s="2">
        <v>1</v>
      </c>
      <c r="J130" s="2">
        <v>11</v>
      </c>
      <c r="K130" s="2">
        <v>16</v>
      </c>
      <c r="L130" s="2">
        <v>5</v>
      </c>
      <c r="M130" s="8" t="s">
        <v>746</v>
      </c>
      <c r="N130" s="2" t="e">
        <f t="array" ref="N130">INDEX('[1]2016_students_solutions'!I:I,MATCH([1]All!E130,'[1]2016_students_solutions'!B:B,0))</f>
        <v>#N/A</v>
      </c>
    </row>
    <row r="131" spans="1:26" ht="15.75" customHeight="1">
      <c r="A131" s="2" t="s">
        <v>743</v>
      </c>
      <c r="B131" s="2">
        <v>5</v>
      </c>
      <c r="C131" s="2">
        <v>9</v>
      </c>
      <c r="D131" s="2" t="s">
        <v>878</v>
      </c>
      <c r="E131" s="7">
        <v>542884</v>
      </c>
      <c r="F131" s="2" t="str">
        <f t="array" ref="F131">INDEX([1]Users_fromLog!A:A, MATCH([1]All!E131, [1]Users_fromLog!B:B, 0))</f>
        <v>02a9cfd5-dcd0-467c-92c9-8380b3426429</v>
      </c>
      <c r="H131" s="2" t="s">
        <v>757</v>
      </c>
      <c r="I131" s="2">
        <v>1</v>
      </c>
      <c r="J131" s="2">
        <v>7</v>
      </c>
      <c r="K131" s="2">
        <v>14</v>
      </c>
      <c r="L131" s="2">
        <v>7</v>
      </c>
      <c r="M131" s="8" t="s">
        <v>746</v>
      </c>
      <c r="N131" s="2" t="e">
        <f t="array" ref="N131">INDEX('[1]2016_students_solutions'!I:I,MATCH([1]All!E131,'[1]2016_students_solutions'!B:B,0))</f>
        <v>#N/A</v>
      </c>
    </row>
    <row r="132" spans="1:26" ht="15.75" customHeight="1">
      <c r="A132" s="2" t="s">
        <v>743</v>
      </c>
      <c r="B132" s="2">
        <v>5</v>
      </c>
      <c r="C132" s="2">
        <v>10</v>
      </c>
      <c r="D132" s="2" t="s">
        <v>879</v>
      </c>
      <c r="E132" s="7">
        <v>542894</v>
      </c>
      <c r="F132" s="2" t="str">
        <f t="array" ref="F132">INDEX([1]Users_fromLog!A:A, MATCH([1]All!E132, [1]Users_fromLog!B:B, 0))</f>
        <v>44dfd07b-4062-4aa5-b2ca-5fe7ee450732</v>
      </c>
      <c r="H132" s="2" t="s">
        <v>757</v>
      </c>
      <c r="I132" s="2">
        <v>0</v>
      </c>
      <c r="J132" s="2">
        <v>10</v>
      </c>
      <c r="K132" s="2">
        <v>17</v>
      </c>
      <c r="L132" s="2">
        <v>7</v>
      </c>
      <c r="M132" s="8" t="s">
        <v>746</v>
      </c>
      <c r="N132" s="2" t="e">
        <f t="array" ref="N132">INDEX('[1]2016_students_solutions'!I:I,MATCH([1]All!E132,'[1]2016_students_solutions'!B:B,0))</f>
        <v>#N/A</v>
      </c>
    </row>
    <row r="133" spans="1:26" ht="15.75" customHeight="1">
      <c r="A133" s="2" t="s">
        <v>743</v>
      </c>
      <c r="B133" s="2">
        <v>5</v>
      </c>
      <c r="C133" s="2">
        <v>10</v>
      </c>
      <c r="D133" s="2" t="s">
        <v>880</v>
      </c>
      <c r="E133" s="7">
        <v>471738</v>
      </c>
      <c r="F133" s="2" t="str">
        <f t="array" ref="F133">INDEX([1]Users_fromLog!A:A, MATCH([1]All!E133, [1]Users_fromLog!B:B, 0))</f>
        <v>51d77d67-2ff2-4df8-bc3e-b79fba03c38a</v>
      </c>
      <c r="H133" s="2" t="s">
        <v>757</v>
      </c>
      <c r="I133" s="2">
        <v>0</v>
      </c>
      <c r="J133" s="2">
        <v>6</v>
      </c>
      <c r="K133" s="2">
        <v>11</v>
      </c>
      <c r="L133" s="2">
        <v>5</v>
      </c>
      <c r="M133" s="8" t="s">
        <v>746</v>
      </c>
      <c r="N133" s="2" t="e">
        <f t="array" ref="N133">INDEX('[1]2016_students_solutions'!I:I,MATCH([1]All!E133,'[1]2016_students_solutions'!B:B,0))</f>
        <v>#N/A</v>
      </c>
    </row>
    <row r="134" spans="1:26" ht="15.75" customHeight="1">
      <c r="A134" s="2" t="s">
        <v>743</v>
      </c>
      <c r="B134" s="2">
        <v>5</v>
      </c>
      <c r="C134" s="2">
        <v>11</v>
      </c>
      <c r="D134" s="2" t="s">
        <v>881</v>
      </c>
      <c r="E134" s="7">
        <v>113578</v>
      </c>
      <c r="F134" s="2" t="str">
        <f t="array" ref="F134">INDEX([1]Users_fromLog!A:A, MATCH([1]All!E134, [1]Users_fromLog!B:B, 0))</f>
        <v>82a8ccaf-26b9-4557-a4af-999fb5b26d00</v>
      </c>
      <c r="H134" s="2" t="s">
        <v>757</v>
      </c>
      <c r="I134" s="2">
        <v>1</v>
      </c>
      <c r="J134" s="2">
        <v>6</v>
      </c>
      <c r="K134" s="2">
        <v>9</v>
      </c>
      <c r="L134" s="2">
        <v>3</v>
      </c>
      <c r="M134" s="8" t="s">
        <v>746</v>
      </c>
      <c r="N134" s="2" t="e">
        <f t="array" ref="N134">INDEX('[1]2016_students_solutions'!I:I,MATCH([1]All!E134,'[1]2016_students_solutions'!B:B,0))</f>
        <v>#N/A</v>
      </c>
    </row>
    <row r="135" spans="1:26" ht="15.75" customHeight="1">
      <c r="A135" s="2" t="s">
        <v>743</v>
      </c>
      <c r="B135" s="2">
        <v>5</v>
      </c>
      <c r="C135" s="2">
        <v>11</v>
      </c>
      <c r="D135" s="2" t="s">
        <v>882</v>
      </c>
      <c r="E135" s="7">
        <v>662040</v>
      </c>
      <c r="F135" s="2" t="str">
        <f t="array" ref="F135">INDEX([1]Users_fromLog!A:A, MATCH([1]All!E135, [1]Users_fromLog!B:B, 0))</f>
        <v>530802f1-578a-4725-a1b2-2a8ad207530a</v>
      </c>
      <c r="H135" s="2" t="s">
        <v>757</v>
      </c>
      <c r="I135" s="2">
        <v>1</v>
      </c>
      <c r="J135" s="2">
        <v>8</v>
      </c>
      <c r="K135" s="2">
        <v>10</v>
      </c>
      <c r="L135" s="2">
        <v>2</v>
      </c>
      <c r="M135" s="8" t="s">
        <v>746</v>
      </c>
      <c r="N135" s="2" t="e">
        <f t="array" ref="N135">INDEX('[1]2016_students_solutions'!I:I,MATCH([1]All!E135,'[1]2016_students_solutions'!B:B,0))</f>
        <v>#N/A</v>
      </c>
    </row>
    <row r="136" spans="1:26" ht="15.75" customHeight="1">
      <c r="A136" s="2" t="s">
        <v>743</v>
      </c>
      <c r="B136" s="2">
        <v>5</v>
      </c>
      <c r="C136" s="2">
        <v>12</v>
      </c>
      <c r="D136" s="2" t="s">
        <v>883</v>
      </c>
      <c r="E136" s="7">
        <v>542796</v>
      </c>
      <c r="F136" s="2" t="str">
        <f t="array" ref="F136">INDEX([1]Users_fromLog!A:A, MATCH([1]All!E136, [1]Users_fromLog!B:B, 0))</f>
        <v>5713df18-91e3-4675-a1f1-855627111ccc</v>
      </c>
      <c r="H136" s="2" t="s">
        <v>757</v>
      </c>
      <c r="I136" s="2">
        <v>1</v>
      </c>
      <c r="J136" s="2" t="e">
        <v>#N/A</v>
      </c>
      <c r="K136" s="2">
        <v>17</v>
      </c>
      <c r="L136" s="2" t="e">
        <v>#N/A</v>
      </c>
      <c r="M136" s="8" t="s">
        <v>746</v>
      </c>
      <c r="N136" s="2" t="e">
        <f t="array" ref="N136">INDEX('[1]2016_students_solutions'!I:I,MATCH([1]All!E136,'[1]2016_students_solutions'!B:B,0))</f>
        <v>#N/A</v>
      </c>
    </row>
    <row r="137" spans="1:26" ht="15.75" customHeight="1">
      <c r="A137" s="2" t="s">
        <v>743</v>
      </c>
      <c r="B137" s="2">
        <v>5</v>
      </c>
      <c r="C137" s="2">
        <v>12</v>
      </c>
      <c r="D137" s="2" t="s">
        <v>884</v>
      </c>
      <c r="E137" s="7">
        <v>115325</v>
      </c>
      <c r="F137" s="2" t="str">
        <f t="array" ref="F137">INDEX([1]Users_fromLog!A:A, MATCH([1]All!E137, [1]Users_fromLog!B:B, 0))</f>
        <v>6a303bb3-52f3-4c47-b107-65e61b5b5263</v>
      </c>
      <c r="H137" s="2" t="s">
        <v>757</v>
      </c>
      <c r="I137" s="2">
        <v>0</v>
      </c>
      <c r="J137" s="2" t="e">
        <v>#N/A</v>
      </c>
      <c r="K137" s="2" t="e">
        <v>#N/A</v>
      </c>
      <c r="L137" s="2" t="e">
        <v>#N/A</v>
      </c>
      <c r="M137" s="8" t="s">
        <v>746</v>
      </c>
      <c r="N137" s="2" t="e">
        <f t="array" ref="N137">INDEX('[1]2016_students_solutions'!I:I,MATCH([1]All!E137,'[1]2016_students_solutions'!B:B,0))</f>
        <v>#N/A</v>
      </c>
    </row>
    <row r="138" spans="1:26" ht="15.75" customHeight="1">
      <c r="A138" s="2" t="s">
        <v>743</v>
      </c>
      <c r="B138" s="2">
        <v>5</v>
      </c>
      <c r="C138" s="2" t="s">
        <v>763</v>
      </c>
      <c r="D138" s="2" t="s">
        <v>885</v>
      </c>
      <c r="E138" s="7">
        <v>661864</v>
      </c>
      <c r="F138" s="2" t="str">
        <f t="array" ref="F138">INDEX([1]Users_fromLog!A:A, MATCH([1]All!E138, [1]Users_fromLog!B:B, 0))</f>
        <v>0e4c9939-8239-4a5a-b9e1-b968d1907216</v>
      </c>
      <c r="H138" s="2" t="s">
        <v>757</v>
      </c>
      <c r="I138" s="2">
        <v>1</v>
      </c>
      <c r="J138" s="2">
        <v>6</v>
      </c>
      <c r="K138" s="2">
        <v>0</v>
      </c>
      <c r="L138" s="2">
        <v>-6</v>
      </c>
      <c r="M138" s="8" t="s">
        <v>746</v>
      </c>
      <c r="N138" s="2" t="e">
        <f t="array" ref="N138">INDEX('[1]2016_students_solutions'!I:I,MATCH([1]All!E138,'[1]2016_students_solutions'!B:B,0))</f>
        <v>#N/A</v>
      </c>
    </row>
    <row r="139" spans="1:26" ht="15.75" customHeight="1">
      <c r="A139" s="2" t="s">
        <v>743</v>
      </c>
      <c r="B139" s="2">
        <v>5</v>
      </c>
      <c r="C139" s="2" t="s">
        <v>763</v>
      </c>
      <c r="D139" s="2" t="s">
        <v>886</v>
      </c>
      <c r="E139" s="7">
        <v>146372</v>
      </c>
      <c r="F139" s="2" t="str">
        <f t="array" ref="F139">INDEX([1]Users_fromLog!A:A, MATCH([1]All!E139, [1]Users_fromLog!B:B, 0))</f>
        <v>728f2496-2c05-4c09-b72f-b9393a9fb530</v>
      </c>
      <c r="H139" s="2" t="s">
        <v>745</v>
      </c>
      <c r="I139" s="2">
        <v>0</v>
      </c>
      <c r="J139" s="2">
        <v>18</v>
      </c>
      <c r="K139" s="2">
        <v>14</v>
      </c>
      <c r="L139" s="2">
        <v>-4</v>
      </c>
      <c r="M139" s="8">
        <v>7</v>
      </c>
      <c r="N139" s="2">
        <f t="array" ref="N139">INDEX('[1]2016_students_solutions'!I:I,MATCH([1]All!E139,'[1]2016_students_solutions'!B:B,0))</f>
        <v>7</v>
      </c>
    </row>
    <row r="140" spans="1:26" ht="15.75" customHeight="1">
      <c r="A140" s="2" t="s">
        <v>743</v>
      </c>
      <c r="B140" s="2">
        <v>5</v>
      </c>
      <c r="C140" s="2" t="s">
        <v>763</v>
      </c>
      <c r="D140" s="2" t="s">
        <v>887</v>
      </c>
      <c r="E140" s="7">
        <v>471912</v>
      </c>
      <c r="F140" s="2" t="str">
        <f t="array" ref="F140">INDEX([1]Users_fromLog!A:A, MATCH([1]All!E140, [1]Users_fromLog!B:B, 0))</f>
        <v>8395a7c0-1e48-4c71-a5c8-83375b443a7d</v>
      </c>
      <c r="H140" s="2" t="s">
        <v>745</v>
      </c>
      <c r="I140" s="2">
        <v>0</v>
      </c>
      <c r="J140" s="2">
        <v>12</v>
      </c>
      <c r="K140" s="2">
        <v>11</v>
      </c>
      <c r="L140" s="2">
        <v>-1</v>
      </c>
      <c r="M140" s="8" t="s">
        <v>746</v>
      </c>
      <c r="N140" s="2" t="e">
        <f t="array" ref="N140">INDEX('[1]2016_students_solutions'!I:I,MATCH([1]All!E140,'[1]2016_students_solutions'!B:B,0))</f>
        <v>#N/A</v>
      </c>
    </row>
    <row r="141" spans="1:26" ht="15.75" customHeight="1">
      <c r="A141" s="2" t="s">
        <v>743</v>
      </c>
      <c r="B141" s="2">
        <v>6</v>
      </c>
      <c r="C141" s="2">
        <v>1</v>
      </c>
      <c r="D141" s="2" t="s">
        <v>888</v>
      </c>
      <c r="E141" s="7">
        <v>422573</v>
      </c>
      <c r="F141" s="2" t="str">
        <f t="array" ref="F141">INDEX([1]Users_fromLog!A:A, MATCH([1]All!E141, [1]Users_fromLog!B:B, 0))</f>
        <v>7d57fd69-c737-4860-b901-b5a498fe64b6</v>
      </c>
      <c r="H141" s="2" t="s">
        <v>745</v>
      </c>
      <c r="I141" s="2">
        <v>1</v>
      </c>
      <c r="J141" s="2">
        <v>9</v>
      </c>
      <c r="K141" s="2">
        <v>5</v>
      </c>
      <c r="L141" s="2">
        <v>-4</v>
      </c>
      <c r="M141" s="8" t="s">
        <v>746</v>
      </c>
      <c r="N141" s="2" t="e">
        <f t="array" ref="N141">INDEX('[1]2016_students_solutions'!I:I,MATCH([1]All!E141,'[1]2016_students_solutions'!B:B,0))</f>
        <v>#N/A</v>
      </c>
    </row>
    <row r="142" spans="1:26" ht="15.75" customHeight="1">
      <c r="A142" s="9" t="s">
        <v>743</v>
      </c>
      <c r="B142" s="9">
        <v>6</v>
      </c>
      <c r="C142" s="9">
        <v>1</v>
      </c>
      <c r="D142" s="9" t="s">
        <v>889</v>
      </c>
      <c r="E142" s="10">
        <v>471665</v>
      </c>
      <c r="F142" s="9" t="str">
        <f t="array" ref="F142">INDEX([1]Users_fromLog!A:A, MATCH([1]All!E142, [1]Users_fromLog!B:B, 0))</f>
        <v>fdeb9790-a3a4-4abe-babb-3adc6916ffbc</v>
      </c>
      <c r="G142" s="9" t="s">
        <v>92</v>
      </c>
      <c r="H142" s="9" t="s">
        <v>745</v>
      </c>
      <c r="I142" s="9">
        <v>1</v>
      </c>
      <c r="J142" s="9">
        <v>16</v>
      </c>
      <c r="K142" s="9">
        <v>12</v>
      </c>
      <c r="L142" s="9">
        <v>-4</v>
      </c>
      <c r="M142" s="11" t="s">
        <v>746</v>
      </c>
      <c r="N142" s="2" t="e">
        <f t="array" ref="N142">INDEX('[1]2016_students_solutions'!I:I,MATCH([1]All!E142,'[1]2016_students_solutions'!B:B,0))</f>
        <v>#N/A</v>
      </c>
      <c r="O142" s="9"/>
      <c r="P142" s="9"/>
      <c r="Q142" s="9"/>
      <c r="R142" s="9"/>
      <c r="S142" s="9"/>
      <c r="T142" s="9"/>
      <c r="U142" s="9"/>
      <c r="V142" s="9"/>
      <c r="W142" s="9"/>
      <c r="X142" s="9"/>
      <c r="Y142" s="9"/>
      <c r="Z142" s="9"/>
    </row>
    <row r="143" spans="1:26" ht="15.75" customHeight="1">
      <c r="A143" s="2" t="s">
        <v>743</v>
      </c>
      <c r="B143" s="2">
        <v>6</v>
      </c>
      <c r="C143" s="2">
        <v>2</v>
      </c>
      <c r="D143" s="2" t="s">
        <v>890</v>
      </c>
      <c r="E143" s="7">
        <v>471692</v>
      </c>
      <c r="F143" s="2" t="str">
        <f t="array" ref="F143">INDEX([1]Users_fromLog!A:A, MATCH([1]All!E143, [1]Users_fromLog!B:B, 0))</f>
        <v>c44ce42d-51c0-41bf-869c-dcc572ffce31</v>
      </c>
      <c r="H143" s="2" t="s">
        <v>745</v>
      </c>
      <c r="I143" s="2">
        <v>1</v>
      </c>
      <c r="J143" s="2">
        <v>11</v>
      </c>
      <c r="K143" s="2">
        <v>15</v>
      </c>
      <c r="L143" s="2">
        <v>4</v>
      </c>
      <c r="M143" s="8" t="s">
        <v>746</v>
      </c>
      <c r="N143" s="2" t="e">
        <f t="array" ref="N143">INDEX('[1]2016_students_solutions'!I:I,MATCH([1]All!E143,'[1]2016_students_solutions'!B:B,0))</f>
        <v>#N/A</v>
      </c>
    </row>
    <row r="144" spans="1:26" ht="15.75" customHeight="1">
      <c r="A144" s="2" t="s">
        <v>743</v>
      </c>
      <c r="B144" s="2">
        <v>6</v>
      </c>
      <c r="C144" s="2">
        <v>2</v>
      </c>
      <c r="D144" s="2" t="s">
        <v>891</v>
      </c>
      <c r="E144" s="7">
        <v>471729</v>
      </c>
      <c r="F144" s="2" t="str">
        <f t="array" ref="F144">INDEX([1]Users_fromLog!A:A, MATCH([1]All!E144, [1]Users_fromLog!B:B, 0))</f>
        <v>2a1c8ad2-6c5f-4812-aff3-ac321a6476ec</v>
      </c>
      <c r="H144" s="2" t="s">
        <v>745</v>
      </c>
      <c r="I144" s="2">
        <v>1</v>
      </c>
      <c r="J144" s="2" t="e">
        <v>#N/A</v>
      </c>
      <c r="K144" s="2">
        <v>8</v>
      </c>
      <c r="L144" s="2" t="e">
        <v>#N/A</v>
      </c>
      <c r="M144" s="8" t="s">
        <v>746</v>
      </c>
      <c r="N144" s="2" t="e">
        <f t="array" ref="N144">INDEX('[1]2016_students_solutions'!I:I,MATCH([1]All!E144,'[1]2016_students_solutions'!B:B,0))</f>
        <v>#N/A</v>
      </c>
    </row>
    <row r="145" spans="1:14">
      <c r="A145" s="2" t="s">
        <v>743</v>
      </c>
      <c r="B145" s="2">
        <v>6</v>
      </c>
      <c r="C145" s="2">
        <v>3</v>
      </c>
      <c r="D145" s="2" t="s">
        <v>892</v>
      </c>
      <c r="E145" s="7">
        <v>149231</v>
      </c>
      <c r="F145" s="2" t="str">
        <f t="array" ref="F145">INDEX([1]Users_fromLog!A:A, MATCH([1]All!E145, [1]Users_fromLog!B:B, 0))</f>
        <v>019dbf14-977f-4413-809d-edf279e146cc</v>
      </c>
      <c r="H145" s="2" t="s">
        <v>745</v>
      </c>
      <c r="I145" s="2">
        <v>0</v>
      </c>
      <c r="J145" s="2">
        <v>6</v>
      </c>
      <c r="K145" s="2">
        <v>7</v>
      </c>
      <c r="L145" s="2">
        <v>1</v>
      </c>
      <c r="M145" s="8">
        <v>0.5</v>
      </c>
      <c r="N145" s="2">
        <f t="array" ref="N145">INDEX('[1]2016_students_solutions'!I:I,MATCH([1]All!E145,'[1]2016_students_solutions'!B:B,0))</f>
        <v>1</v>
      </c>
    </row>
    <row r="146" spans="1:14">
      <c r="A146" s="2" t="s">
        <v>743</v>
      </c>
      <c r="B146" s="2">
        <v>6</v>
      </c>
      <c r="C146" s="2">
        <v>3</v>
      </c>
      <c r="D146" s="2" t="s">
        <v>893</v>
      </c>
      <c r="E146" s="7">
        <v>116660</v>
      </c>
      <c r="F146" s="2" t="str">
        <f t="array" ref="F146">INDEX([1]Users_fromLog!A:A, MATCH([1]All!E146, [1]Users_fromLog!B:B, 0))</f>
        <v>ed6fb71d-883a-432d-abc0-2c7467716e45</v>
      </c>
      <c r="H146" s="2" t="s">
        <v>745</v>
      </c>
      <c r="I146" s="2">
        <v>1</v>
      </c>
      <c r="J146" s="2">
        <v>5</v>
      </c>
      <c r="K146" s="2">
        <v>12</v>
      </c>
      <c r="L146" s="2">
        <v>7</v>
      </c>
      <c r="M146" s="8">
        <v>0.5</v>
      </c>
      <c r="N146" s="2">
        <f t="array" ref="N146">INDEX('[1]2016_students_solutions'!I:I,MATCH([1]All!E146,'[1]2016_students_solutions'!B:B,0))</f>
        <v>1</v>
      </c>
    </row>
    <row r="147" spans="1:14">
      <c r="A147" s="2" t="s">
        <v>743</v>
      </c>
      <c r="B147" s="2">
        <v>6</v>
      </c>
      <c r="C147" s="2">
        <v>4</v>
      </c>
      <c r="D147" s="2" t="s">
        <v>894</v>
      </c>
      <c r="E147" s="7">
        <v>471747</v>
      </c>
      <c r="F147" s="2" t="str">
        <f t="array" ref="F147">INDEX([1]Users_fromLog!A:A, MATCH([1]All!E147, [1]Users_fromLog!B:B, 0))</f>
        <v>30d3d442-b320-4553-8d90-e7ae47acc76d</v>
      </c>
      <c r="H147" s="2" t="s">
        <v>745</v>
      </c>
      <c r="I147" s="2">
        <v>1</v>
      </c>
      <c r="J147" s="2">
        <v>9</v>
      </c>
      <c r="K147" s="2">
        <v>13</v>
      </c>
      <c r="L147" s="2">
        <v>4</v>
      </c>
      <c r="M147" s="8" t="s">
        <v>746</v>
      </c>
      <c r="N147" s="2" t="e">
        <f t="array" ref="N147">INDEX('[1]2016_students_solutions'!I:I,MATCH([1]All!E147,'[1]2016_students_solutions'!B:B,0))</f>
        <v>#N/A</v>
      </c>
    </row>
    <row r="148" spans="1:14">
      <c r="A148" s="2" t="s">
        <v>743</v>
      </c>
      <c r="B148" s="2">
        <v>6</v>
      </c>
      <c r="C148" s="2">
        <v>4</v>
      </c>
      <c r="D148" s="2" t="s">
        <v>895</v>
      </c>
      <c r="E148" s="7">
        <v>661853</v>
      </c>
      <c r="F148" s="2" t="str">
        <f t="array" ref="F148">INDEX([1]Users_fromLog!A:A, MATCH([1]All!E148, [1]Users_fromLog!B:B, 0))</f>
        <v>120b9018-ef30-407f-8688-b99a5060c012</v>
      </c>
      <c r="H148" s="2" t="s">
        <v>757</v>
      </c>
      <c r="I148" s="2">
        <v>1</v>
      </c>
      <c r="J148" s="2">
        <v>10</v>
      </c>
      <c r="K148" s="2">
        <v>7</v>
      </c>
      <c r="L148" s="2">
        <v>-3</v>
      </c>
      <c r="M148" s="8" t="s">
        <v>746</v>
      </c>
      <c r="N148" s="2" t="e">
        <f t="array" ref="N148">INDEX('[1]2016_students_solutions'!I:I,MATCH([1]All!E148,'[1]2016_students_solutions'!B:B,0))</f>
        <v>#N/A</v>
      </c>
    </row>
    <row r="149" spans="1:14">
      <c r="A149" s="2" t="s">
        <v>743</v>
      </c>
      <c r="B149" s="2">
        <v>6</v>
      </c>
      <c r="C149" s="2">
        <v>5</v>
      </c>
      <c r="D149" s="2" t="s">
        <v>896</v>
      </c>
      <c r="E149" s="7">
        <v>542935</v>
      </c>
      <c r="F149" s="2" t="str">
        <f t="array" ref="F149">INDEX([1]Users_fromLog!A:A, MATCH([1]All!E149, [1]Users_fromLog!B:B, 0))</f>
        <v>5942ba88-015f-4497-96ac-43175d79ab8f</v>
      </c>
      <c r="H149" s="2" t="s">
        <v>757</v>
      </c>
      <c r="I149" s="2">
        <v>0</v>
      </c>
      <c r="J149" s="2">
        <v>17</v>
      </c>
      <c r="K149" s="2">
        <v>18</v>
      </c>
      <c r="L149" s="2">
        <v>1</v>
      </c>
      <c r="M149" s="8">
        <v>8.5</v>
      </c>
      <c r="N149" s="2">
        <f t="array" ref="N149">INDEX('[1]2016_students_solutions'!I:I,MATCH([1]All!E149,'[1]2016_students_solutions'!B:B,0))</f>
        <v>9</v>
      </c>
    </row>
    <row r="150" spans="1:14">
      <c r="A150" s="2" t="s">
        <v>743</v>
      </c>
      <c r="B150" s="2">
        <v>6</v>
      </c>
      <c r="C150" s="2">
        <v>5</v>
      </c>
      <c r="D150" s="2" t="s">
        <v>897</v>
      </c>
      <c r="E150" s="7">
        <v>114176</v>
      </c>
      <c r="F150" s="2" t="str">
        <f t="array" ref="F150">INDEX([1]Users_fromLog!A:A, MATCH([1]All!E150, [1]Users_fromLog!B:B, 0))</f>
        <v>35c3f79a-072c-4a47-bd6c-efc69b1ca0bd</v>
      </c>
      <c r="H150" s="2" t="s">
        <v>757</v>
      </c>
      <c r="I150" s="2">
        <v>0</v>
      </c>
      <c r="J150" s="2">
        <v>12</v>
      </c>
      <c r="K150" s="2">
        <v>15</v>
      </c>
      <c r="L150" s="2">
        <v>3</v>
      </c>
      <c r="M150" s="8">
        <v>8.5</v>
      </c>
      <c r="N150" s="2">
        <f t="array" ref="N150">INDEX('[1]2016_students_solutions'!I:I,MATCH([1]All!E150,'[1]2016_students_solutions'!B:B,0))</f>
        <v>9</v>
      </c>
    </row>
    <row r="151" spans="1:14">
      <c r="A151" s="2" t="s">
        <v>743</v>
      </c>
      <c r="B151" s="2">
        <v>6</v>
      </c>
      <c r="C151" s="2">
        <v>6</v>
      </c>
      <c r="D151" s="2" t="s">
        <v>898</v>
      </c>
      <c r="E151" s="7">
        <v>690271</v>
      </c>
      <c r="F151" s="2" t="str">
        <f t="array" ref="F151">INDEX([1]Users_fromLog!A:A, MATCH([1]All!E151, [1]Users_fromLog!B:B, 0))</f>
        <v>e8539a2b-6a0e-4a5a-8fb8-8216084585ae</v>
      </c>
      <c r="H151" s="2" t="s">
        <v>745</v>
      </c>
      <c r="I151" s="2">
        <v>0</v>
      </c>
      <c r="J151" s="2">
        <v>4</v>
      </c>
      <c r="K151" s="2">
        <v>9</v>
      </c>
      <c r="L151" s="2">
        <v>5</v>
      </c>
      <c r="M151" s="8" t="s">
        <v>746</v>
      </c>
      <c r="N151" s="2" t="e">
        <f t="array" ref="N151">INDEX('[1]2016_students_solutions'!I:I,MATCH([1]All!E151,'[1]2016_students_solutions'!B:B,0))</f>
        <v>#N/A</v>
      </c>
    </row>
    <row r="152" spans="1:14">
      <c r="A152" s="2" t="s">
        <v>743</v>
      </c>
      <c r="B152" s="2">
        <v>6</v>
      </c>
      <c r="C152" s="2">
        <v>6</v>
      </c>
      <c r="D152" s="2" t="s">
        <v>899</v>
      </c>
      <c r="E152" s="7">
        <v>631878</v>
      </c>
      <c r="F152" s="2" t="str">
        <f t="array" ref="F152">INDEX([1]Users_fromLog!A:A, MATCH([1]All!E152, [1]Users_fromLog!B:B, 0))</f>
        <v>233e3966-a33b-4fcd-a848-8fbccc887654</v>
      </c>
      <c r="H152" s="2" t="s">
        <v>745</v>
      </c>
      <c r="I152" s="2">
        <v>0</v>
      </c>
      <c r="J152" s="2">
        <v>5</v>
      </c>
      <c r="K152" s="2">
        <v>8</v>
      </c>
      <c r="L152" s="2">
        <v>3</v>
      </c>
      <c r="M152" s="8" t="s">
        <v>746</v>
      </c>
      <c r="N152" s="2" t="e">
        <f t="array" ref="N152">INDEX('[1]2016_students_solutions'!I:I,MATCH([1]All!E152,'[1]2016_students_solutions'!B:B,0))</f>
        <v>#N/A</v>
      </c>
    </row>
    <row r="153" spans="1:14">
      <c r="A153" s="2" t="s">
        <v>743</v>
      </c>
      <c r="B153" s="2">
        <v>6</v>
      </c>
      <c r="C153" s="2">
        <v>6</v>
      </c>
      <c r="D153" s="2" t="s">
        <v>900</v>
      </c>
      <c r="E153" s="7">
        <v>542886</v>
      </c>
      <c r="F153" s="2" t="str">
        <f t="array" ref="F153">INDEX([1]Users_fromLog!A:A, MATCH([1]All!E153, [1]Users_fromLog!B:B, 0))</f>
        <v>812be89c-e87a-46cc-b201-954a571780ce</v>
      </c>
      <c r="H153" s="2" t="s">
        <v>745</v>
      </c>
      <c r="I153" s="2">
        <v>0</v>
      </c>
      <c r="J153" s="2">
        <v>9</v>
      </c>
      <c r="K153" s="2">
        <v>19</v>
      </c>
      <c r="L153" s="2">
        <v>10</v>
      </c>
      <c r="M153" s="8" t="s">
        <v>746</v>
      </c>
      <c r="N153" s="2" t="e">
        <f t="array" ref="N153">INDEX('[1]2016_students_solutions'!I:I,MATCH([1]All!E153,'[1]2016_students_solutions'!B:B,0))</f>
        <v>#N/A</v>
      </c>
    </row>
    <row r="154" spans="1:14">
      <c r="A154" s="2" t="s">
        <v>743</v>
      </c>
      <c r="B154" s="2">
        <v>6</v>
      </c>
      <c r="C154" s="2">
        <v>7</v>
      </c>
      <c r="D154" s="2" t="s">
        <v>901</v>
      </c>
      <c r="E154" s="7">
        <v>402292</v>
      </c>
      <c r="F154" s="2" t="str">
        <f t="array" ref="F154">INDEX([1]Users_fromLog!A:A, MATCH([1]All!E154, [1]Users_fromLog!B:B, 0))</f>
        <v>d30bdb63-9fc8-44af-a2bf-db38dd44eb78</v>
      </c>
      <c r="H154" s="2" t="s">
        <v>745</v>
      </c>
      <c r="I154" s="2">
        <v>0</v>
      </c>
      <c r="J154" s="2">
        <v>13</v>
      </c>
      <c r="K154" s="2">
        <v>13</v>
      </c>
      <c r="L154" s="2">
        <v>0</v>
      </c>
      <c r="M154" s="8" t="s">
        <v>746</v>
      </c>
      <c r="N154" s="2" t="e">
        <f t="array" ref="N154">INDEX('[1]2016_students_solutions'!I:I,MATCH([1]All!E154,'[1]2016_students_solutions'!B:B,0))</f>
        <v>#N/A</v>
      </c>
    </row>
    <row r="155" spans="1:14">
      <c r="A155" s="2" t="s">
        <v>743</v>
      </c>
      <c r="B155" s="2">
        <v>6</v>
      </c>
      <c r="C155" s="2">
        <v>7</v>
      </c>
      <c r="D155" s="2" t="s">
        <v>902</v>
      </c>
      <c r="E155" s="7">
        <v>111118</v>
      </c>
      <c r="F155" s="2" t="str">
        <f t="array" ref="F155">INDEX([1]Users_fromLog!A:A, MATCH([1]All!E155, [1]Users_fromLog!B:B, 0))</f>
        <v>1b4e36aa-f162-42a0-a850-87acf8e6dafc</v>
      </c>
      <c r="H155" s="2" t="s">
        <v>745</v>
      </c>
      <c r="I155" s="2">
        <v>0</v>
      </c>
      <c r="J155" s="2">
        <v>12</v>
      </c>
      <c r="K155" s="2">
        <v>14</v>
      </c>
      <c r="L155" s="2">
        <v>2</v>
      </c>
      <c r="M155" s="8" t="s">
        <v>746</v>
      </c>
      <c r="N155" s="2" t="e">
        <f t="array" ref="N155">INDEX('[1]2016_students_solutions'!I:I,MATCH([1]All!E155,'[1]2016_students_solutions'!B:B,0))</f>
        <v>#N/A</v>
      </c>
    </row>
    <row r="156" spans="1:14">
      <c r="A156" s="2" t="s">
        <v>743</v>
      </c>
      <c r="B156" s="2">
        <v>6</v>
      </c>
      <c r="C156" s="2">
        <v>8</v>
      </c>
      <c r="D156" s="2" t="s">
        <v>903</v>
      </c>
      <c r="E156" s="7">
        <v>661773</v>
      </c>
      <c r="F156" s="2" t="str">
        <f t="array" ref="F156">INDEX([1]Users_fromLog!A:A, MATCH([1]All!E156, [1]Users_fromLog!B:B, 0))</f>
        <v>b065d5af-730a-48e9-8832-0eb5ad3f47bd</v>
      </c>
      <c r="H156" s="2" t="s">
        <v>757</v>
      </c>
      <c r="I156" s="2">
        <v>1</v>
      </c>
      <c r="J156" s="2">
        <v>4</v>
      </c>
      <c r="K156" s="2">
        <v>4</v>
      </c>
      <c r="L156" s="2">
        <v>0</v>
      </c>
      <c r="M156" s="8" t="s">
        <v>746</v>
      </c>
      <c r="N156" s="2" t="e">
        <f t="array" ref="N156">INDEX('[1]2016_students_solutions'!I:I,MATCH([1]All!E156,'[1]2016_students_solutions'!B:B,0))</f>
        <v>#N/A</v>
      </c>
    </row>
    <row r="157" spans="1:14">
      <c r="A157" s="2" t="s">
        <v>743</v>
      </c>
      <c r="B157" s="2">
        <v>6</v>
      </c>
      <c r="C157" s="2">
        <v>8</v>
      </c>
      <c r="D157" s="2" t="s">
        <v>904</v>
      </c>
      <c r="E157" s="7">
        <v>661831</v>
      </c>
      <c r="F157" s="2" t="str">
        <f t="array" ref="F157">INDEX([1]Users_fromLog!A:A, MATCH([1]All!E157, [1]Users_fromLog!B:B, 0))</f>
        <v>ee5730be-c418-456e-be99-6cf82617bc33</v>
      </c>
      <c r="H157" s="2" t="s">
        <v>757</v>
      </c>
      <c r="I157" s="2">
        <v>1</v>
      </c>
      <c r="J157" s="2" t="e">
        <v>#N/A</v>
      </c>
      <c r="K157" s="2">
        <v>7</v>
      </c>
      <c r="L157" s="2" t="e">
        <v>#N/A</v>
      </c>
      <c r="M157" s="8" t="s">
        <v>746</v>
      </c>
      <c r="N157" s="2" t="e">
        <f t="array" ref="N157">INDEX('[1]2016_students_solutions'!I:I,MATCH([1]All!E157,'[1]2016_students_solutions'!B:B,0))</f>
        <v>#N/A</v>
      </c>
    </row>
    <row r="158" spans="1:14">
      <c r="A158" s="2" t="s">
        <v>743</v>
      </c>
      <c r="B158" s="2">
        <v>6</v>
      </c>
      <c r="C158" s="2">
        <v>9</v>
      </c>
      <c r="D158" s="2" t="s">
        <v>905</v>
      </c>
      <c r="E158" s="7">
        <v>149704</v>
      </c>
      <c r="F158" s="2" t="str">
        <f t="array" ref="F158">INDEX([1]Users_fromLog!A:A, MATCH([1]All!E158, [1]Users_fromLog!B:B, 0))</f>
        <v>2de5e24a-9dca-460e-aceb-3785d7dbc4be</v>
      </c>
      <c r="H158" s="2" t="s">
        <v>745</v>
      </c>
      <c r="I158" s="2">
        <v>1</v>
      </c>
      <c r="J158" s="2">
        <v>12</v>
      </c>
      <c r="K158" s="2" t="e">
        <v>#N/A</v>
      </c>
      <c r="L158" s="2" t="e">
        <v>#N/A</v>
      </c>
      <c r="M158" s="8" t="s">
        <v>746</v>
      </c>
      <c r="N158" s="2" t="e">
        <f t="array" ref="N158">INDEX('[1]2016_students_solutions'!I:I,MATCH([1]All!E158,'[1]2016_students_solutions'!B:B,0))</f>
        <v>#N/A</v>
      </c>
    </row>
    <row r="159" spans="1:14">
      <c r="A159" s="2" t="s">
        <v>743</v>
      </c>
      <c r="B159" s="2">
        <v>6</v>
      </c>
      <c r="C159" s="2">
        <v>9</v>
      </c>
      <c r="D159" s="2" t="s">
        <v>906</v>
      </c>
      <c r="E159" s="7">
        <v>503366</v>
      </c>
      <c r="F159" s="2" t="str">
        <f t="array" ref="F159">INDEX([1]Users_fromLog!A:A, MATCH([1]All!E159, [1]Users_fromLog!B:B, 0))</f>
        <v>49e83c5f-c1c7-4bf1-b101-5819c87dba45</v>
      </c>
      <c r="H159" s="2" t="s">
        <v>745</v>
      </c>
      <c r="I159" s="2">
        <v>0</v>
      </c>
      <c r="J159" s="2">
        <v>9</v>
      </c>
      <c r="K159" s="2">
        <v>12</v>
      </c>
      <c r="L159" s="2">
        <v>3</v>
      </c>
      <c r="M159" s="8" t="s">
        <v>746</v>
      </c>
      <c r="N159" s="2" t="e">
        <f t="array" ref="N159">INDEX('[1]2016_students_solutions'!I:I,MATCH([1]All!E159,'[1]2016_students_solutions'!B:B,0))</f>
        <v>#N/A</v>
      </c>
    </row>
    <row r="160" spans="1:14">
      <c r="A160" s="2" t="s">
        <v>743</v>
      </c>
      <c r="B160" s="2">
        <v>6</v>
      </c>
      <c r="C160" s="2">
        <v>10</v>
      </c>
      <c r="D160" s="2" t="s">
        <v>907</v>
      </c>
      <c r="E160" s="7">
        <v>157276</v>
      </c>
      <c r="F160" s="2" t="str">
        <f t="array" ref="F160">INDEX([1]Users_fromLog!A:A, MATCH([1]All!E160, [1]Users_fromLog!B:B, 0))</f>
        <v>97a36ffb-6085-4b0f-a810-766825a0f552</v>
      </c>
      <c r="H160" s="2" t="s">
        <v>745</v>
      </c>
      <c r="I160" s="2">
        <v>1</v>
      </c>
      <c r="J160" s="2">
        <v>4</v>
      </c>
      <c r="K160" s="2">
        <v>8</v>
      </c>
      <c r="L160" s="2">
        <v>4</v>
      </c>
      <c r="M160" s="8" t="s">
        <v>746</v>
      </c>
      <c r="N160" s="2" t="e">
        <f t="array" ref="N160">INDEX('[1]2016_students_solutions'!I:I,MATCH([1]All!E160,'[1]2016_students_solutions'!B:B,0))</f>
        <v>#N/A</v>
      </c>
    </row>
    <row r="161" spans="1:14">
      <c r="A161" s="2" t="s">
        <v>743</v>
      </c>
      <c r="B161" s="2">
        <v>6</v>
      </c>
      <c r="C161" s="2">
        <v>10</v>
      </c>
      <c r="D161" s="2" t="s">
        <v>908</v>
      </c>
      <c r="E161" s="7">
        <v>158615</v>
      </c>
      <c r="F161" s="2" t="str">
        <f t="array" ref="F161">INDEX([1]Users_fromLog!A:A, MATCH([1]All!E161, [1]Users_fromLog!B:B, 0))</f>
        <v>2077e844-d925-42a8-b4d9-08c0ad6be429</v>
      </c>
      <c r="H161" s="2" t="s">
        <v>757</v>
      </c>
      <c r="I161" s="2">
        <v>1</v>
      </c>
      <c r="J161" s="2">
        <v>5</v>
      </c>
      <c r="K161" s="2" t="e">
        <v>#N/A</v>
      </c>
      <c r="L161" s="2" t="e">
        <v>#N/A</v>
      </c>
      <c r="M161" s="8" t="s">
        <v>746</v>
      </c>
      <c r="N161" s="2" t="e">
        <f t="array" ref="N161">INDEX('[1]2016_students_solutions'!I:I,MATCH([1]All!E161,'[1]2016_students_solutions'!B:B,0))</f>
        <v>#N/A</v>
      </c>
    </row>
    <row r="162" spans="1:14">
      <c r="A162" s="2" t="s">
        <v>743</v>
      </c>
      <c r="B162" s="2">
        <v>6</v>
      </c>
      <c r="C162" s="2">
        <v>10</v>
      </c>
      <c r="D162" s="2" t="s">
        <v>909</v>
      </c>
      <c r="E162" s="7">
        <v>134987</v>
      </c>
      <c r="F162" s="2" t="str">
        <f t="array" ref="F162">INDEX([1]Users_fromLog!A:A, MATCH([1]All!E162, [1]Users_fromLog!B:B, 0))</f>
        <v>4ce74563-3311-4007-a540-de2421431f8c</v>
      </c>
      <c r="H162" s="2" t="s">
        <v>745</v>
      </c>
      <c r="I162" s="2">
        <v>1</v>
      </c>
      <c r="J162" s="2">
        <v>3</v>
      </c>
      <c r="K162" s="2" t="e">
        <v>#N/A</v>
      </c>
      <c r="L162" s="2" t="e">
        <v>#N/A</v>
      </c>
      <c r="M162" s="8" t="s">
        <v>746</v>
      </c>
      <c r="N162" s="2" t="e">
        <f t="array" ref="N162">INDEX('[1]2016_students_solutions'!I:I,MATCH([1]All!E162,'[1]2016_students_solutions'!B:B,0))</f>
        <v>#N/A</v>
      </c>
    </row>
    <row r="163" spans="1:14">
      <c r="A163" s="2" t="s">
        <v>743</v>
      </c>
      <c r="B163" s="2">
        <v>6</v>
      </c>
      <c r="C163" s="2">
        <v>12</v>
      </c>
      <c r="D163" s="2" t="s">
        <v>910</v>
      </c>
      <c r="E163" s="7">
        <v>109424</v>
      </c>
      <c r="F163" s="2" t="str">
        <f t="array" ref="F163">INDEX([1]Users_fromLog!A:A, MATCH([1]All!E163, [1]Users_fromLog!B:B, 0))</f>
        <v>aec1bae5-705f-43cb-b192-4077efbbdf27</v>
      </c>
      <c r="H163" s="2" t="s">
        <v>757</v>
      </c>
      <c r="I163" s="2">
        <v>0</v>
      </c>
      <c r="J163" s="2">
        <v>11</v>
      </c>
      <c r="K163" s="2">
        <v>16</v>
      </c>
      <c r="L163" s="2">
        <v>5</v>
      </c>
      <c r="M163" s="8">
        <v>0</v>
      </c>
      <c r="N163" s="2">
        <f t="array" ref="N163">INDEX('[1]2016_students_solutions'!I:I,MATCH([1]All!E163,'[1]2016_students_solutions'!B:B,0))</f>
        <v>0</v>
      </c>
    </row>
    <row r="164" spans="1:14">
      <c r="A164" s="2" t="s">
        <v>743</v>
      </c>
      <c r="B164" s="2">
        <v>6</v>
      </c>
      <c r="C164" s="2">
        <v>12</v>
      </c>
      <c r="D164" s="2" t="s">
        <v>911</v>
      </c>
      <c r="E164" s="7">
        <v>108656</v>
      </c>
      <c r="F164" s="2" t="str">
        <f t="array" ref="F164">INDEX([1]Users_fromLog!A:A, MATCH([1]All!E164, [1]Users_fromLog!B:B, 0))</f>
        <v>3d5da66b-4bb6-4b15-9b29-efac288da2d5</v>
      </c>
      <c r="H164" s="2" t="s">
        <v>757</v>
      </c>
      <c r="I164" s="2">
        <v>0</v>
      </c>
      <c r="J164" s="2">
        <v>13</v>
      </c>
      <c r="K164" s="2">
        <v>15</v>
      </c>
      <c r="L164" s="2">
        <v>2</v>
      </c>
      <c r="M164" s="8">
        <v>0</v>
      </c>
      <c r="N164" s="2" t="e">
        <f t="array" ref="N164">INDEX('[1]2016_students_solutions'!I:I,MATCH([1]All!E164,'[1]2016_students_solutions'!B:B,0))</f>
        <v>#N/A</v>
      </c>
    </row>
    <row r="165" spans="1:14">
      <c r="A165" s="2" t="s">
        <v>743</v>
      </c>
      <c r="B165" s="2">
        <v>6</v>
      </c>
      <c r="C165" s="2" t="s">
        <v>763</v>
      </c>
      <c r="D165" s="2" t="s">
        <v>912</v>
      </c>
      <c r="E165" s="7">
        <v>690398</v>
      </c>
      <c r="F165" s="2" t="str">
        <f t="array" ref="F165">INDEX([1]Users_fromLog!A:A, MATCH([1]All!E165, [1]Users_fromLog!B:B, 0))</f>
        <v>5122ee9b-8cbb-4544-87bf-fff06a02c21c</v>
      </c>
      <c r="H165" s="2" t="s">
        <v>757</v>
      </c>
      <c r="I165" s="2">
        <v>1</v>
      </c>
      <c r="J165" s="2">
        <v>15</v>
      </c>
      <c r="K165" s="2" t="e">
        <v>#N/A</v>
      </c>
      <c r="L165" s="2" t="e">
        <v>#N/A</v>
      </c>
      <c r="M165" s="8" t="s">
        <v>746</v>
      </c>
      <c r="N165" s="2" t="e">
        <f t="array" ref="N165">INDEX('[1]2016_students_solutions'!I:I,MATCH([1]All!E165,'[1]2016_students_solutions'!B:B,0))</f>
        <v>#N/A</v>
      </c>
    </row>
    <row r="166" spans="1:14">
      <c r="A166" s="2" t="s">
        <v>769</v>
      </c>
      <c r="B166" s="2">
        <v>6</v>
      </c>
      <c r="C166" s="2">
        <v>1</v>
      </c>
      <c r="D166" s="2" t="s">
        <v>913</v>
      </c>
      <c r="E166" s="7">
        <v>471636</v>
      </c>
      <c r="F166" s="2" t="str">
        <f t="array" ref="F166">INDEX([1]Users_fromLog!A:A, MATCH([1]All!E166, [1]Users_fromLog!B:B, 0))</f>
        <v>2c40e3e9-8852-43bb-bb7d-b9b6810a58bf</v>
      </c>
      <c r="H166" s="2" t="s">
        <v>745</v>
      </c>
      <c r="I166" s="2">
        <v>0</v>
      </c>
      <c r="J166" s="2">
        <v>13</v>
      </c>
      <c r="K166" s="2">
        <v>17</v>
      </c>
      <c r="L166" s="2">
        <v>4</v>
      </c>
      <c r="M166" s="8" t="s">
        <v>746</v>
      </c>
      <c r="N166" s="2" t="e">
        <f t="array" ref="N166">INDEX('[1]2016_students_solutions'!I:I,MATCH([1]All!E166,'[1]2016_students_solutions'!B:B,0))</f>
        <v>#N/A</v>
      </c>
    </row>
    <row r="167" spans="1:14">
      <c r="A167" s="2" t="s">
        <v>769</v>
      </c>
      <c r="B167" s="2">
        <v>6</v>
      </c>
      <c r="C167" s="2">
        <v>1</v>
      </c>
      <c r="D167" s="2" t="s">
        <v>914</v>
      </c>
      <c r="E167" s="7">
        <v>147064</v>
      </c>
      <c r="F167" s="2" t="str">
        <f t="array" ref="F167">INDEX([1]Users_fromLog!A:A, MATCH([1]All!E167, [1]Users_fromLog!B:B, 0))</f>
        <v>ea7a2fbb-6a5f-4314-9007-04b1236a4934</v>
      </c>
      <c r="H167" s="2" t="s">
        <v>745</v>
      </c>
      <c r="I167" s="2">
        <v>0</v>
      </c>
      <c r="J167" s="2">
        <v>7</v>
      </c>
      <c r="K167" s="2">
        <v>12</v>
      </c>
      <c r="L167" s="2">
        <v>5</v>
      </c>
      <c r="M167" s="8" t="s">
        <v>746</v>
      </c>
      <c r="N167" s="2" t="e">
        <f t="array" ref="N167">INDEX('[1]2016_students_solutions'!I:I,MATCH([1]All!E167,'[1]2016_students_solutions'!B:B,0))</f>
        <v>#N/A</v>
      </c>
    </row>
    <row r="168" spans="1:14">
      <c r="A168" s="2" t="s">
        <v>769</v>
      </c>
      <c r="B168" s="2">
        <v>6</v>
      </c>
      <c r="C168" s="2">
        <v>1</v>
      </c>
      <c r="D168" s="2" t="s">
        <v>915</v>
      </c>
      <c r="E168" s="7">
        <v>422661</v>
      </c>
      <c r="F168" s="2" t="str">
        <f t="array" ref="F168">INDEX([1]Users_fromLog!A:A, MATCH([1]All!E168, [1]Users_fromLog!B:B, 0))</f>
        <v>f1b6e349-39db-490c-9361-a3bff5304ad5</v>
      </c>
      <c r="H168" s="2" t="s">
        <v>745</v>
      </c>
      <c r="I168" s="2">
        <v>1</v>
      </c>
      <c r="J168" s="2">
        <v>7</v>
      </c>
      <c r="K168" s="2">
        <v>9</v>
      </c>
      <c r="L168" s="2">
        <v>2</v>
      </c>
      <c r="M168" s="8" t="s">
        <v>746</v>
      </c>
      <c r="N168" s="2" t="e">
        <f t="array" ref="N168">INDEX('[1]2016_students_solutions'!I:I,MATCH([1]All!E168,'[1]2016_students_solutions'!B:B,0))</f>
        <v>#N/A</v>
      </c>
    </row>
    <row r="169" spans="1:14">
      <c r="A169" s="2" t="s">
        <v>769</v>
      </c>
      <c r="B169" s="2">
        <v>6</v>
      </c>
      <c r="C169" s="2">
        <v>2</v>
      </c>
      <c r="D169" s="2" t="s">
        <v>916</v>
      </c>
      <c r="E169" s="7">
        <v>662042</v>
      </c>
      <c r="F169" s="2" t="str">
        <f t="array" ref="F169">INDEX([1]Users_fromLog!A:A, MATCH([1]All!E169, [1]Users_fromLog!B:B, 0))</f>
        <v>c09db7be-06d9-404b-b2bc-7dee2ee55c1d</v>
      </c>
      <c r="H169" s="2" t="s">
        <v>757</v>
      </c>
      <c r="I169" s="2">
        <v>1</v>
      </c>
      <c r="J169" s="2" t="e">
        <v>#N/A</v>
      </c>
      <c r="K169" s="2" t="e">
        <v>#N/A</v>
      </c>
      <c r="L169" s="2" t="e">
        <v>#N/A</v>
      </c>
      <c r="M169" s="8" t="s">
        <v>746</v>
      </c>
      <c r="N169" s="2" t="e">
        <f t="array" ref="N169">INDEX('[1]2016_students_solutions'!I:I,MATCH([1]All!E169,'[1]2016_students_solutions'!B:B,0))</f>
        <v>#N/A</v>
      </c>
    </row>
    <row r="170" spans="1:14">
      <c r="A170" s="2" t="s">
        <v>769</v>
      </c>
      <c r="B170" s="2">
        <v>6</v>
      </c>
      <c r="C170" s="2">
        <v>3</v>
      </c>
      <c r="D170" s="2" t="s">
        <v>917</v>
      </c>
      <c r="E170" s="7">
        <v>471847</v>
      </c>
      <c r="F170" s="2" t="str">
        <f t="array" ref="F170">INDEX([1]Users_fromLog!A:A, MATCH([1]All!E170, [1]Users_fromLog!B:B, 0))</f>
        <v>32842fa1-5492-4f61-868f-9007015ce3e8</v>
      </c>
      <c r="H170" s="2" t="s">
        <v>757</v>
      </c>
      <c r="I170" s="2">
        <v>1</v>
      </c>
      <c r="J170" s="2">
        <v>5</v>
      </c>
      <c r="K170" s="2">
        <v>9</v>
      </c>
      <c r="L170" s="2">
        <v>4</v>
      </c>
      <c r="M170" s="8" t="s">
        <v>746</v>
      </c>
      <c r="N170" s="2" t="e">
        <f t="array" ref="N170">INDEX('[1]2016_students_solutions'!I:I,MATCH([1]All!E170,'[1]2016_students_solutions'!B:B,0))</f>
        <v>#N/A</v>
      </c>
    </row>
    <row r="171" spans="1:14">
      <c r="A171" s="2" t="s">
        <v>769</v>
      </c>
      <c r="B171" s="2">
        <v>6</v>
      </c>
      <c r="C171" s="2">
        <v>3</v>
      </c>
      <c r="D171" s="2" t="s">
        <v>918</v>
      </c>
      <c r="E171" s="7">
        <v>621764</v>
      </c>
      <c r="F171" s="2" t="str">
        <f t="array" ref="F171">INDEX([1]Users_fromLog!A:A, MATCH([1]All!E171, [1]Users_fromLog!B:B, 0))</f>
        <v>4000b78f-cf9d-4169-8b2a-e37288c7699a</v>
      </c>
      <c r="H171" s="2" t="s">
        <v>757</v>
      </c>
      <c r="I171" s="2">
        <v>1</v>
      </c>
      <c r="J171" s="2">
        <v>2</v>
      </c>
      <c r="K171" s="2">
        <v>8</v>
      </c>
      <c r="L171" s="2">
        <v>6</v>
      </c>
      <c r="M171" s="8" t="s">
        <v>746</v>
      </c>
      <c r="N171" s="2" t="e">
        <f t="array" ref="N171">INDEX('[1]2016_students_solutions'!I:I,MATCH([1]All!E171,'[1]2016_students_solutions'!B:B,0))</f>
        <v>#N/A</v>
      </c>
    </row>
    <row r="172" spans="1:14">
      <c r="A172" s="2" t="s">
        <v>769</v>
      </c>
      <c r="B172" s="2">
        <v>6</v>
      </c>
      <c r="C172" s="2">
        <v>3</v>
      </c>
      <c r="D172" s="2" t="s">
        <v>919</v>
      </c>
      <c r="E172" s="7">
        <v>542944</v>
      </c>
      <c r="F172" s="2" t="str">
        <f t="array" ref="F172">INDEX([1]Users_fromLog!A:A, MATCH([1]All!E172, [1]Users_fromLog!B:B, 0))</f>
        <v>fedde2e4-2616-4c81-90f2-fd15cea305a4</v>
      </c>
      <c r="H172" s="2" t="s">
        <v>745</v>
      </c>
      <c r="I172" s="2">
        <v>0</v>
      </c>
      <c r="J172" s="2">
        <v>1</v>
      </c>
      <c r="K172" s="2">
        <v>5</v>
      </c>
      <c r="L172" s="2">
        <v>4</v>
      </c>
      <c r="M172" s="8" t="s">
        <v>746</v>
      </c>
      <c r="N172" s="2" t="e">
        <f t="array" ref="N172">INDEX('[1]2016_students_solutions'!I:I,MATCH([1]All!E172,'[1]2016_students_solutions'!B:B,0))</f>
        <v>#N/A</v>
      </c>
    </row>
    <row r="173" spans="1:14">
      <c r="A173" s="2" t="s">
        <v>769</v>
      </c>
      <c r="B173" s="2">
        <v>6</v>
      </c>
      <c r="C173" s="2">
        <v>5</v>
      </c>
      <c r="D173" s="2" t="s">
        <v>920</v>
      </c>
      <c r="E173" s="7">
        <v>157125</v>
      </c>
      <c r="F173" s="2" t="str">
        <f t="array" ref="F173">INDEX([1]Users_fromLog!A:A, MATCH([1]All!E173, [1]Users_fromLog!B:B, 0))</f>
        <v>e59ddca8-a1e2-4245-9add-87f581cf958c</v>
      </c>
      <c r="H173" s="2" t="s">
        <v>757</v>
      </c>
      <c r="I173" s="2">
        <v>0</v>
      </c>
      <c r="J173" s="2">
        <v>13</v>
      </c>
      <c r="K173" s="2">
        <v>14</v>
      </c>
      <c r="L173" s="2">
        <v>1</v>
      </c>
      <c r="M173" s="8" t="s">
        <v>746</v>
      </c>
      <c r="N173" s="2" t="e">
        <f t="array" ref="N173">INDEX('[1]2016_students_solutions'!I:I,MATCH([1]All!E173,'[1]2016_students_solutions'!B:B,0))</f>
        <v>#N/A</v>
      </c>
    </row>
    <row r="174" spans="1:14">
      <c r="A174" s="2" t="s">
        <v>769</v>
      </c>
      <c r="B174" s="2">
        <v>6</v>
      </c>
      <c r="C174" s="2">
        <v>5</v>
      </c>
      <c r="D174" s="2" t="s">
        <v>921</v>
      </c>
      <c r="E174" s="7">
        <v>115728</v>
      </c>
      <c r="F174" s="2" t="str">
        <f t="array" ref="F174">INDEX([1]Users_fromLog!A:A, MATCH([1]All!E174, [1]Users_fromLog!B:B, 0))</f>
        <v>5ece3138-c7f6-4a19-889c-05797d0a0845</v>
      </c>
      <c r="H174" s="2" t="s">
        <v>757</v>
      </c>
      <c r="I174" s="2">
        <v>1</v>
      </c>
      <c r="J174" s="2">
        <v>16</v>
      </c>
      <c r="K174" s="2">
        <v>15</v>
      </c>
      <c r="L174" s="2">
        <v>-1</v>
      </c>
      <c r="M174" s="8" t="s">
        <v>746</v>
      </c>
      <c r="N174" s="2" t="e">
        <f t="array" ref="N174">INDEX('[1]2016_students_solutions'!I:I,MATCH([1]All!E174,'[1]2016_students_solutions'!B:B,0))</f>
        <v>#N/A</v>
      </c>
    </row>
    <row r="175" spans="1:14">
      <c r="A175" s="2" t="s">
        <v>769</v>
      </c>
      <c r="B175" s="2">
        <v>6</v>
      </c>
      <c r="C175" s="2">
        <v>4</v>
      </c>
      <c r="D175" s="2" t="s">
        <v>922</v>
      </c>
      <c r="E175" s="7">
        <v>107323</v>
      </c>
      <c r="F175" s="2" t="str">
        <f t="array" ref="F175">INDEX([1]Users_fromLog!A:A, MATCH([1]All!E175, [1]Users_fromLog!B:B, 0))</f>
        <v>e6f7714d-3b37-4ed9-8a63-a5be425e3f3c</v>
      </c>
      <c r="H175" s="2" t="s">
        <v>757</v>
      </c>
      <c r="I175" s="2">
        <v>1</v>
      </c>
      <c r="J175" s="2">
        <v>10</v>
      </c>
      <c r="K175" s="2">
        <v>12</v>
      </c>
      <c r="L175" s="2">
        <v>2</v>
      </c>
      <c r="M175" s="8">
        <v>0</v>
      </c>
      <c r="N175" s="2">
        <f t="array" ref="N175">INDEX('[1]2016_students_solutions'!I:I,MATCH([1]All!E175,'[1]2016_students_solutions'!B:B,0))</f>
        <v>0</v>
      </c>
    </row>
    <row r="176" spans="1:14">
      <c r="A176" s="2" t="s">
        <v>769</v>
      </c>
      <c r="B176" s="2">
        <v>6</v>
      </c>
      <c r="C176" s="2">
        <v>4</v>
      </c>
      <c r="D176" s="2" t="s">
        <v>923</v>
      </c>
      <c r="E176" s="7">
        <v>471823</v>
      </c>
      <c r="F176" s="2" t="str">
        <f t="array" ref="F176">INDEX([1]Users_fromLog!A:A, MATCH([1]All!E176, [1]Users_fromLog!B:B, 0))</f>
        <v>50fb02e5-986a-4778-9cc6-e16f9d3dd3ec</v>
      </c>
      <c r="H176" s="2" t="s">
        <v>757</v>
      </c>
      <c r="I176" s="2">
        <v>1</v>
      </c>
      <c r="J176" s="2">
        <v>9</v>
      </c>
      <c r="K176" s="2">
        <v>10</v>
      </c>
      <c r="L176" s="2">
        <v>1</v>
      </c>
      <c r="M176" s="8">
        <v>0</v>
      </c>
      <c r="N176" s="2">
        <f t="array" ref="N176">INDEX('[1]2016_students_solutions'!I:I,MATCH([1]All!E176,'[1]2016_students_solutions'!B:B,0))</f>
        <v>0</v>
      </c>
    </row>
    <row r="177" spans="1:14">
      <c r="A177" s="2" t="s">
        <v>769</v>
      </c>
      <c r="B177" s="2">
        <v>6</v>
      </c>
      <c r="C177" s="2">
        <v>6</v>
      </c>
      <c r="D177" s="2" t="s">
        <v>924</v>
      </c>
      <c r="E177" s="7">
        <v>151807</v>
      </c>
      <c r="F177" s="2" t="str">
        <f t="array" ref="F177">INDEX([1]Users_fromLog!A:A, MATCH([1]All!E177, [1]Users_fromLog!B:B, 0))</f>
        <v>f3f0bbc0-050e-4cec-b917-d8200aedd19b</v>
      </c>
      <c r="H177" s="2" t="s">
        <v>757</v>
      </c>
      <c r="I177" s="2">
        <v>0</v>
      </c>
      <c r="J177" s="2">
        <v>14</v>
      </c>
      <c r="K177" s="2">
        <v>16</v>
      </c>
      <c r="L177" s="2">
        <v>2</v>
      </c>
      <c r="M177" s="8">
        <v>4</v>
      </c>
      <c r="N177" s="2">
        <f t="array" ref="N177">INDEX('[1]2016_students_solutions'!I:I,MATCH([1]All!E177,'[1]2016_students_solutions'!B:B,0))</f>
        <v>4</v>
      </c>
    </row>
    <row r="178" spans="1:14">
      <c r="A178" s="2" t="s">
        <v>769</v>
      </c>
      <c r="B178" s="2">
        <v>6</v>
      </c>
      <c r="C178" s="2">
        <v>6</v>
      </c>
      <c r="D178" s="2" t="s">
        <v>925</v>
      </c>
      <c r="E178" s="7">
        <v>542858</v>
      </c>
      <c r="F178" s="2" t="str">
        <f t="array" ref="F178">INDEX([1]Users_fromLog!A:A, MATCH([1]All!E178, [1]Users_fromLog!B:B, 0))</f>
        <v>c1eb1bb7-fc54-4108-9920-af5a72849ce7</v>
      </c>
      <c r="H178" s="2" t="s">
        <v>757</v>
      </c>
      <c r="I178" s="2">
        <v>0</v>
      </c>
      <c r="J178" s="2">
        <v>13</v>
      </c>
      <c r="K178" s="2">
        <v>19</v>
      </c>
      <c r="L178" s="2">
        <v>6</v>
      </c>
      <c r="M178" s="8">
        <v>4</v>
      </c>
      <c r="N178" s="2">
        <f t="array" ref="N178">INDEX('[1]2016_students_solutions'!I:I,MATCH([1]All!E178,'[1]2016_students_solutions'!B:B,0))</f>
        <v>4</v>
      </c>
    </row>
    <row r="179" spans="1:14">
      <c r="A179" s="2" t="s">
        <v>769</v>
      </c>
      <c r="B179" s="2">
        <v>6</v>
      </c>
      <c r="C179" s="2" t="s">
        <v>763</v>
      </c>
      <c r="D179" s="2" t="s">
        <v>926</v>
      </c>
      <c r="E179" s="7">
        <v>148510</v>
      </c>
      <c r="F179" s="2" t="str">
        <f t="array" ref="F179">INDEX([1]Users_fromLog!A:A, MATCH([1]All!E179, [1]Users_fromLog!B:B, 0))</f>
        <v>44414529-428f-44ea-a306-5521ebd38b75</v>
      </c>
      <c r="H179" s="2" t="s">
        <v>745</v>
      </c>
      <c r="I179" s="2">
        <v>0</v>
      </c>
      <c r="J179" s="2">
        <v>13</v>
      </c>
      <c r="K179" s="2">
        <v>18</v>
      </c>
      <c r="L179" s="2">
        <v>5</v>
      </c>
      <c r="M179" s="8">
        <v>1</v>
      </c>
      <c r="N179" s="2">
        <f t="array" ref="N179">INDEX('[1]2016_students_solutions'!I:I,MATCH([1]All!E179,'[1]2016_students_solutions'!B:B,0))</f>
        <v>1</v>
      </c>
    </row>
    <row r="180" spans="1:14">
      <c r="A180" s="2" t="s">
        <v>769</v>
      </c>
      <c r="B180" s="2">
        <v>7</v>
      </c>
      <c r="C180" s="2">
        <v>1</v>
      </c>
      <c r="D180" s="2" t="s">
        <v>927</v>
      </c>
      <c r="E180" s="7">
        <v>146283</v>
      </c>
      <c r="F180" s="2" t="str">
        <f t="array" ref="F180">INDEX([1]Users_fromLog!A:A, MATCH([1]All!E180, [1]Users_fromLog!B:B, 0))</f>
        <v>a3b1605c-05ad-4ca7-812b-0d4243afb6d0</v>
      </c>
      <c r="H180" s="2" t="s">
        <v>745</v>
      </c>
      <c r="I180" s="2">
        <v>1</v>
      </c>
      <c r="J180" s="2">
        <v>1</v>
      </c>
      <c r="K180" s="2" t="e">
        <v>#N/A</v>
      </c>
      <c r="L180" s="2" t="e">
        <v>#N/A</v>
      </c>
      <c r="M180" s="8">
        <v>0</v>
      </c>
      <c r="N180" s="12" t="e">
        <f t="array" ref="N180">INDEX('[1]2016_students_solutions'!I:I,MATCH([1]All!E180,'[1]2016_students_solutions'!B:B,0))</f>
        <v>#N/A</v>
      </c>
    </row>
    <row r="181" spans="1:14">
      <c r="A181" s="2" t="s">
        <v>769</v>
      </c>
      <c r="B181" s="2">
        <v>7</v>
      </c>
      <c r="C181" s="2">
        <v>2</v>
      </c>
      <c r="D181" s="2" t="s">
        <v>928</v>
      </c>
      <c r="E181" s="7">
        <v>471696</v>
      </c>
      <c r="F181" s="2" t="str">
        <f t="array" ref="F181">INDEX([1]Users_fromLog!A:A, MATCH([1]All!E181, [1]Users_fromLog!B:B, 0))</f>
        <v>cb3202b9-ed63-49b4-9c68-cee89afa7a8a</v>
      </c>
      <c r="H181" s="2" t="s">
        <v>757</v>
      </c>
      <c r="I181" s="2">
        <v>1</v>
      </c>
      <c r="J181" s="2">
        <v>7</v>
      </c>
      <c r="K181" s="2">
        <v>6</v>
      </c>
      <c r="L181" s="2">
        <v>-1</v>
      </c>
      <c r="M181" s="8" t="s">
        <v>746</v>
      </c>
      <c r="N181" s="12" t="e">
        <f t="array" ref="N181">INDEX('[1]2016_students_solutions'!I:I,MATCH([1]All!E181,'[1]2016_students_solutions'!B:B,0))</f>
        <v>#N/A</v>
      </c>
    </row>
    <row r="182" spans="1:14">
      <c r="A182" s="2" t="s">
        <v>769</v>
      </c>
      <c r="B182" s="2">
        <v>7</v>
      </c>
      <c r="C182" s="2">
        <v>2</v>
      </c>
      <c r="D182" s="2" t="s">
        <v>929</v>
      </c>
      <c r="E182" s="7">
        <v>471608</v>
      </c>
      <c r="F182" s="2" t="str">
        <f t="array" ref="F182">INDEX([1]Users_fromLog!A:A, MATCH([1]All!E182, [1]Users_fromLog!B:B, 0))</f>
        <v>64525642-a97e-4321-8b31-b2dfb6e3aa29</v>
      </c>
      <c r="H182" s="2" t="s">
        <v>757</v>
      </c>
      <c r="I182" s="2">
        <v>1</v>
      </c>
      <c r="J182" s="2">
        <v>5</v>
      </c>
      <c r="K182" s="2">
        <v>12</v>
      </c>
      <c r="L182" s="2">
        <v>7</v>
      </c>
      <c r="M182" s="8">
        <v>0</v>
      </c>
      <c r="N182" s="12" t="e">
        <f t="array" ref="N182">INDEX('[1]2016_students_solutions'!I:I,MATCH([1]All!E182,'[1]2016_students_solutions'!B:B,0))</f>
        <v>#N/A</v>
      </c>
    </row>
    <row r="183" spans="1:14">
      <c r="A183" s="2" t="s">
        <v>769</v>
      </c>
      <c r="B183" s="2">
        <v>7</v>
      </c>
      <c r="C183" s="2">
        <v>2</v>
      </c>
      <c r="D183" s="2" t="s">
        <v>930</v>
      </c>
      <c r="E183" s="7">
        <v>542870</v>
      </c>
      <c r="F183" s="2" t="str">
        <f t="array" ref="F183">INDEX([1]Users_fromLog!A:A, MATCH([1]All!E183, [1]Users_fromLog!B:B, 0))</f>
        <v>fec0fde3-8798-49af-bdec-ca0f0f8b9232</v>
      </c>
      <c r="H183" s="2" t="s">
        <v>757</v>
      </c>
      <c r="I183" s="2">
        <v>0</v>
      </c>
      <c r="J183" s="2">
        <v>10</v>
      </c>
      <c r="K183" s="2">
        <v>16</v>
      </c>
      <c r="L183" s="2">
        <v>6</v>
      </c>
      <c r="M183" s="8" t="s">
        <v>746</v>
      </c>
      <c r="N183" s="2" t="e">
        <f t="array" ref="N183">INDEX('[1]2016_students_solutions'!I:I,MATCH([1]All!E183,'[1]2016_students_solutions'!B:B,0))</f>
        <v>#N/A</v>
      </c>
    </row>
    <row r="184" spans="1:14">
      <c r="A184" s="2" t="s">
        <v>769</v>
      </c>
      <c r="B184" s="2">
        <v>7</v>
      </c>
      <c r="C184" s="2">
        <v>3</v>
      </c>
      <c r="D184" s="2" t="s">
        <v>931</v>
      </c>
      <c r="E184" s="7">
        <v>542907</v>
      </c>
      <c r="F184" s="2" t="str">
        <f t="array" ref="F184">INDEX([1]Users_fromLog!A:A, MATCH([1]All!E184, [1]Users_fromLog!B:B, 0))</f>
        <v>92c63140-8db1-4004-9892-76bcc01efb23</v>
      </c>
      <c r="H184" s="2" t="s">
        <v>745</v>
      </c>
      <c r="I184" s="2">
        <v>1</v>
      </c>
      <c r="J184" s="2">
        <v>6</v>
      </c>
      <c r="K184" s="2">
        <v>7</v>
      </c>
      <c r="L184" s="2">
        <v>1</v>
      </c>
      <c r="M184" s="8" t="s">
        <v>746</v>
      </c>
      <c r="N184" s="2" t="e">
        <f t="array" ref="N184">INDEX('[1]2016_students_solutions'!I:I,MATCH([1]All!E184,'[1]2016_students_solutions'!B:B,0))</f>
        <v>#N/A</v>
      </c>
    </row>
    <row r="185" spans="1:14">
      <c r="A185" s="2" t="s">
        <v>769</v>
      </c>
      <c r="B185" s="2">
        <v>7</v>
      </c>
      <c r="C185" s="2">
        <v>3</v>
      </c>
      <c r="D185" s="2" t="s">
        <v>932</v>
      </c>
      <c r="E185" s="7">
        <v>542860</v>
      </c>
      <c r="F185" s="2" t="str">
        <f t="array" ref="F185">INDEX([1]Users_fromLog!A:A, MATCH([1]All!E185, [1]Users_fromLog!B:B, 0))</f>
        <v>e9136d0a-2292-496d-ad1b-f16ee4c7e4fe</v>
      </c>
      <c r="H185" s="2" t="s">
        <v>745</v>
      </c>
      <c r="I185" s="2">
        <v>0</v>
      </c>
      <c r="J185" s="2">
        <v>5</v>
      </c>
      <c r="K185" s="2">
        <v>7</v>
      </c>
      <c r="L185" s="2">
        <v>2</v>
      </c>
      <c r="M185" s="8" t="s">
        <v>746</v>
      </c>
      <c r="N185" s="2" t="e">
        <f t="array" ref="N185">INDEX('[1]2016_students_solutions'!I:I,MATCH([1]All!E185,'[1]2016_students_solutions'!B:B,0))</f>
        <v>#N/A</v>
      </c>
    </row>
    <row r="186" spans="1:14">
      <c r="A186" s="2" t="s">
        <v>769</v>
      </c>
      <c r="B186" s="2">
        <v>7</v>
      </c>
      <c r="C186" s="2">
        <v>4</v>
      </c>
      <c r="D186" s="2" t="s">
        <v>933</v>
      </c>
      <c r="E186" s="7">
        <v>471677</v>
      </c>
      <c r="F186" s="2" t="str">
        <f t="array" ref="F186">INDEX([1]Users_fromLog!A:A, MATCH([1]All!E186, [1]Users_fromLog!B:B, 0))</f>
        <v>70beaa7e-771f-495f-bc43-5a415c65c6d3</v>
      </c>
      <c r="H186" s="2" t="s">
        <v>745</v>
      </c>
      <c r="I186" s="2">
        <v>1</v>
      </c>
      <c r="J186" s="2">
        <v>8</v>
      </c>
      <c r="K186" s="2" t="e">
        <v>#N/A</v>
      </c>
      <c r="L186" s="2" t="e">
        <v>#N/A</v>
      </c>
      <c r="M186" s="8" t="s">
        <v>746</v>
      </c>
      <c r="N186" s="2" t="e">
        <f t="array" ref="N186">INDEX('[1]2016_students_solutions'!I:I,MATCH([1]All!E186,'[1]2016_students_solutions'!B:B,0))</f>
        <v>#N/A</v>
      </c>
    </row>
    <row r="187" spans="1:14">
      <c r="A187" s="2" t="s">
        <v>769</v>
      </c>
      <c r="B187" s="2">
        <v>7</v>
      </c>
      <c r="C187" s="2">
        <v>4</v>
      </c>
      <c r="D187" s="2" t="s">
        <v>934</v>
      </c>
      <c r="E187" s="7">
        <v>422959</v>
      </c>
      <c r="F187" s="2" t="str">
        <f t="array" ref="F187">INDEX([1]Users_fromLog!A:A, MATCH([1]All!E187, [1]Users_fromLog!B:B, 0))</f>
        <v>2d03c642-5b10-4e7d-9ee7-fccc87b45eb2</v>
      </c>
      <c r="H187" s="2" t="s">
        <v>745</v>
      </c>
      <c r="I187" s="2">
        <v>1</v>
      </c>
      <c r="J187" s="2">
        <v>9</v>
      </c>
      <c r="K187" s="2">
        <v>14</v>
      </c>
      <c r="L187" s="2">
        <v>5</v>
      </c>
      <c r="M187" s="8" t="s">
        <v>746</v>
      </c>
      <c r="N187" s="2" t="e">
        <f t="array" ref="N187">INDEX('[1]2016_students_solutions'!I:I,MATCH([1]All!E187,'[1]2016_students_solutions'!B:B,0))</f>
        <v>#N/A</v>
      </c>
    </row>
    <row r="188" spans="1:14">
      <c r="A188" s="2" t="s">
        <v>769</v>
      </c>
      <c r="B188" s="2">
        <v>7</v>
      </c>
      <c r="C188" s="2">
        <v>5</v>
      </c>
      <c r="D188" s="2" t="s">
        <v>935</v>
      </c>
      <c r="E188" s="7">
        <v>471595</v>
      </c>
      <c r="F188" s="2" t="str">
        <f t="array" ref="F188">INDEX([1]Users_fromLog!A:A, MATCH([1]All!E188, [1]Users_fromLog!B:B, 0))</f>
        <v>a28a64c0-37fe-4fd9-8282-a3ebf9505eba</v>
      </c>
      <c r="H188" s="2" t="s">
        <v>745</v>
      </c>
      <c r="I188" s="2">
        <v>1</v>
      </c>
      <c r="J188" s="2">
        <v>2</v>
      </c>
      <c r="K188" s="2">
        <v>8</v>
      </c>
      <c r="L188" s="2">
        <v>6</v>
      </c>
      <c r="M188" s="8" t="s">
        <v>746</v>
      </c>
      <c r="N188" s="2" t="e">
        <f t="array" ref="N188">INDEX('[1]2016_students_solutions'!I:I,MATCH([1]All!E188,'[1]2016_students_solutions'!B:B,0))</f>
        <v>#N/A</v>
      </c>
    </row>
    <row r="189" spans="1:14">
      <c r="A189" s="2" t="s">
        <v>769</v>
      </c>
      <c r="B189" s="2">
        <v>7</v>
      </c>
      <c r="C189" s="2">
        <v>5</v>
      </c>
      <c r="D189" s="2" t="s">
        <v>936</v>
      </c>
      <c r="E189" s="7">
        <v>471617</v>
      </c>
      <c r="F189" s="2" t="str">
        <f t="array" ref="F189">INDEX([1]Users_fromLog!A:A, MATCH([1]All!E189, [1]Users_fromLog!B:B, 0))</f>
        <v>924be321-2852-4ce6-895d-fe8709676239</v>
      </c>
      <c r="H189" s="2" t="s">
        <v>745</v>
      </c>
      <c r="I189" s="2">
        <v>0</v>
      </c>
      <c r="J189" s="2">
        <v>4</v>
      </c>
      <c r="K189" s="2">
        <v>7</v>
      </c>
      <c r="L189" s="2">
        <v>3</v>
      </c>
      <c r="M189" s="8" t="s">
        <v>746</v>
      </c>
      <c r="N189" s="2" t="e">
        <f t="array" ref="N189">INDEX('[1]2016_students_solutions'!I:I,MATCH([1]All!E189,'[1]2016_students_solutions'!B:B,0))</f>
        <v>#N/A</v>
      </c>
    </row>
    <row r="190" spans="1:14">
      <c r="A190" s="2" t="s">
        <v>769</v>
      </c>
      <c r="B190" s="2">
        <v>7</v>
      </c>
      <c r="C190" s="2">
        <v>6</v>
      </c>
      <c r="D190" s="2" t="s">
        <v>937</v>
      </c>
      <c r="E190" s="7">
        <v>492884</v>
      </c>
      <c r="F190" s="2" t="str">
        <f t="array" ref="F190">INDEX([1]Users_fromLog!A:A, MATCH([1]All!E190, [1]Users_fromLog!B:B, 0))</f>
        <v>713411f8-cf17-46da-bc51-209e4a391b07</v>
      </c>
      <c r="H190" s="2" t="s">
        <v>757</v>
      </c>
      <c r="I190" s="2">
        <v>1</v>
      </c>
      <c r="J190" s="2">
        <v>7</v>
      </c>
      <c r="K190" s="2">
        <v>14</v>
      </c>
      <c r="L190" s="2">
        <v>7</v>
      </c>
      <c r="M190" s="8" t="s">
        <v>746</v>
      </c>
      <c r="N190" s="2" t="e">
        <f t="array" ref="N190">INDEX('[1]2016_students_solutions'!I:I,MATCH([1]All!E190,'[1]2016_students_solutions'!B:B,0))</f>
        <v>#N/A</v>
      </c>
    </row>
    <row r="191" spans="1:14">
      <c r="A191" s="2" t="s">
        <v>769</v>
      </c>
      <c r="B191" s="2">
        <v>7</v>
      </c>
      <c r="C191" s="2">
        <v>6</v>
      </c>
      <c r="D191" s="2" t="s">
        <v>938</v>
      </c>
      <c r="E191" s="7">
        <v>661771</v>
      </c>
      <c r="F191" s="2" t="str">
        <f t="array" ref="F191">INDEX([1]Users_fromLog!A:A, MATCH([1]All!E191, [1]Users_fromLog!B:B, 0))</f>
        <v>3761a029-8e0f-424c-9578-dd166319120a</v>
      </c>
      <c r="H191" s="2" t="s">
        <v>757</v>
      </c>
      <c r="I191" s="2">
        <v>1</v>
      </c>
      <c r="J191" s="2">
        <v>8</v>
      </c>
      <c r="K191" s="2">
        <v>13</v>
      </c>
      <c r="L191" s="2">
        <v>5</v>
      </c>
      <c r="M191" s="8" t="s">
        <v>746</v>
      </c>
      <c r="N191" s="2" t="e">
        <f t="array" ref="N191">INDEX('[1]2016_students_solutions'!I:I,MATCH([1]All!E191,'[1]2016_students_solutions'!B:B,0))</f>
        <v>#N/A</v>
      </c>
    </row>
    <row r="192" spans="1:14">
      <c r="A192" s="2" t="s">
        <v>769</v>
      </c>
      <c r="B192" s="2">
        <v>7</v>
      </c>
      <c r="C192" s="2" t="s">
        <v>939</v>
      </c>
      <c r="D192" s="2" t="s">
        <v>940</v>
      </c>
      <c r="E192" s="7">
        <v>147546</v>
      </c>
      <c r="F192" s="2" t="str">
        <f t="array" ref="F192">INDEX([1]Users_fromLog!A:A, MATCH([1]All!E192, [1]Users_fromLog!B:B, 0))</f>
        <v>2f35e1fc-98a1-4677-98e5-28ce3fec7256</v>
      </c>
      <c r="H192" s="2" t="s">
        <v>757</v>
      </c>
      <c r="I192" s="2">
        <v>1</v>
      </c>
      <c r="J192" s="2">
        <v>5</v>
      </c>
      <c r="K192" s="2">
        <v>5</v>
      </c>
      <c r="L192" s="2">
        <v>0</v>
      </c>
      <c r="M192" s="8" t="s">
        <v>746</v>
      </c>
      <c r="N192" s="2" t="e">
        <f t="array" ref="N192">INDEX('[1]2016_students_solutions'!I:I,MATCH([1]All!E192,'[1]2016_students_solutions'!B:B,0))</f>
        <v>#N/A</v>
      </c>
    </row>
    <row r="193" spans="1:14">
      <c r="A193" s="2" t="s">
        <v>769</v>
      </c>
      <c r="B193" s="2">
        <v>7</v>
      </c>
      <c r="C193" s="2">
        <v>7</v>
      </c>
      <c r="D193" s="2" t="s">
        <v>941</v>
      </c>
      <c r="E193" s="7">
        <v>661847</v>
      </c>
      <c r="F193" s="2" t="str">
        <f t="array" ref="F193">INDEX([1]Users_fromLog!A:A, MATCH([1]All!E193, [1]Users_fromLog!B:B, 0))</f>
        <v>8f2fbe56-1a3f-49b4-be9c-48e14633ab86</v>
      </c>
      <c r="H193" s="2" t="s">
        <v>745</v>
      </c>
      <c r="I193" s="2">
        <v>1</v>
      </c>
      <c r="J193" s="2">
        <v>9</v>
      </c>
      <c r="K193" s="2">
        <v>9</v>
      </c>
      <c r="L193" s="2">
        <v>0</v>
      </c>
      <c r="M193" s="8" t="s">
        <v>746</v>
      </c>
      <c r="N193" s="2" t="e">
        <f t="array" ref="N193">INDEX('[1]2016_students_solutions'!I:I,MATCH([1]All!E193,'[1]2016_students_solutions'!B:B,0))</f>
        <v>#N/A</v>
      </c>
    </row>
    <row r="194" spans="1:14">
      <c r="A194" s="2" t="s">
        <v>769</v>
      </c>
      <c r="B194" s="2">
        <v>7</v>
      </c>
      <c r="C194" s="2">
        <v>7</v>
      </c>
      <c r="D194" s="2" t="s">
        <v>942</v>
      </c>
      <c r="E194" s="7">
        <v>631645</v>
      </c>
      <c r="F194" s="2" t="str">
        <f t="array" ref="F194">INDEX([1]Users_fromLog!A:A, MATCH([1]All!E194, [1]Users_fromLog!B:B, 0))</f>
        <v>6452440d-4c24-4718-a6d1-aa5d8f7133aa</v>
      </c>
      <c r="H194" s="2" t="s">
        <v>745</v>
      </c>
      <c r="I194" s="2">
        <v>1</v>
      </c>
      <c r="J194" s="2">
        <v>6</v>
      </c>
      <c r="K194" s="2">
        <v>9</v>
      </c>
      <c r="L194" s="2">
        <v>3</v>
      </c>
      <c r="M194" s="8" t="s">
        <v>746</v>
      </c>
      <c r="N194" s="2" t="e">
        <f t="array" ref="N194">INDEX('[1]2016_students_solutions'!I:I,MATCH([1]All!E194,'[1]2016_students_solutions'!B:B,0))</f>
        <v>#N/A</v>
      </c>
    </row>
    <row r="195" spans="1:14">
      <c r="A195" s="2" t="s">
        <v>769</v>
      </c>
      <c r="B195" s="2">
        <v>7</v>
      </c>
      <c r="C195" s="2">
        <v>8</v>
      </c>
      <c r="D195" s="2" t="s">
        <v>943</v>
      </c>
      <c r="E195" s="7">
        <v>117850</v>
      </c>
      <c r="F195" s="2" t="str">
        <f t="array" ref="F195">INDEX([1]Users_fromLog!A:A, MATCH([1]All!E195, [1]Users_fromLog!B:B, 0))</f>
        <v>54a6b320-8fba-4226-ba52-c07247dd97c5</v>
      </c>
      <c r="H195" s="2" t="s">
        <v>745</v>
      </c>
      <c r="I195" s="2">
        <v>1</v>
      </c>
      <c r="J195" s="2">
        <v>2</v>
      </c>
      <c r="K195" s="2" t="e">
        <v>#N/A</v>
      </c>
      <c r="L195" s="2" t="e">
        <v>#N/A</v>
      </c>
      <c r="M195" s="8" t="s">
        <v>746</v>
      </c>
      <c r="N195" s="2" t="e">
        <f t="array" ref="N195">INDEX('[1]2016_students_solutions'!I:I,MATCH([1]All!E195,'[1]2016_students_solutions'!B:B,0))</f>
        <v>#N/A</v>
      </c>
    </row>
    <row r="196" spans="1:14">
      <c r="A196" s="2" t="s">
        <v>769</v>
      </c>
      <c r="B196" s="2">
        <v>7</v>
      </c>
      <c r="C196" s="2">
        <v>8</v>
      </c>
      <c r="D196" s="2" t="s">
        <v>944</v>
      </c>
      <c r="E196" s="7">
        <v>471877</v>
      </c>
      <c r="F196" s="2" t="str">
        <f t="array" ref="F196">INDEX([1]Users_fromLog!A:A, MATCH([1]All!E196, [1]Users_fromLog!B:B, 0))</f>
        <v>8a66f0f4-0333-498d-93d6-14f8919a01b3</v>
      </c>
      <c r="H196" s="2" t="s">
        <v>745</v>
      </c>
      <c r="I196" s="2">
        <v>1</v>
      </c>
      <c r="J196" s="2" t="e">
        <v>#N/A</v>
      </c>
      <c r="K196" s="2" t="e">
        <v>#N/A</v>
      </c>
      <c r="L196" s="2" t="e">
        <v>#N/A</v>
      </c>
      <c r="M196" s="8" t="s">
        <v>746</v>
      </c>
      <c r="N196" s="2" t="e">
        <f t="array" ref="N196">INDEX('[1]2016_students_solutions'!I:I,MATCH([1]All!E196,'[1]2016_students_solutions'!B:B,0))</f>
        <v>#N/A</v>
      </c>
    </row>
    <row r="197" spans="1:14">
      <c r="A197" s="2" t="s">
        <v>769</v>
      </c>
      <c r="B197" s="2">
        <v>7</v>
      </c>
      <c r="C197" s="2" t="s">
        <v>945</v>
      </c>
      <c r="D197" s="2" t="s">
        <v>946</v>
      </c>
      <c r="E197" s="7">
        <v>471478</v>
      </c>
      <c r="F197" s="2" t="str">
        <f t="array" ref="F197">INDEX([1]Users_fromLog!A:A, MATCH([1]All!E197, [1]Users_fromLog!B:B, 0))</f>
        <v>74bc3018-cb11-4b9a-92e6-6922ebbbe053</v>
      </c>
      <c r="H197" s="2" t="s">
        <v>757</v>
      </c>
      <c r="I197" s="2">
        <v>1</v>
      </c>
      <c r="J197" s="2">
        <v>6</v>
      </c>
      <c r="K197" s="2">
        <v>7</v>
      </c>
      <c r="L197" s="2">
        <v>1</v>
      </c>
      <c r="M197" s="8">
        <v>0</v>
      </c>
      <c r="N197" s="12" t="e">
        <f t="array" ref="N197">INDEX('[1]2016_students_solutions'!I:I,MATCH([1]All!E197,'[1]2016_students_solutions'!B:B,0))</f>
        <v>#N/A</v>
      </c>
    </row>
    <row r="198" spans="1:14">
      <c r="A198" s="2" t="s">
        <v>769</v>
      </c>
      <c r="B198" s="2">
        <v>7</v>
      </c>
      <c r="C198" s="2" t="s">
        <v>945</v>
      </c>
      <c r="D198" s="2" t="s">
        <v>947</v>
      </c>
      <c r="E198" s="7">
        <v>662372</v>
      </c>
      <c r="F198" s="2" t="str">
        <f t="array" ref="F198">INDEX([1]Users_fromLog!A:A, MATCH([1]All!E198, [1]Users_fromLog!B:B, 0))</f>
        <v>a72c869e-75be-4f58-ad07-228be5ac813e</v>
      </c>
      <c r="H198" s="2" t="s">
        <v>757</v>
      </c>
      <c r="I198" s="2">
        <v>1</v>
      </c>
      <c r="J198" s="2">
        <v>9</v>
      </c>
      <c r="K198" s="2">
        <v>15</v>
      </c>
      <c r="L198" s="2">
        <v>6</v>
      </c>
      <c r="M198" s="8">
        <v>0</v>
      </c>
      <c r="N198" s="12">
        <f t="array" ref="N198">INDEX('[1]2016_students_solutions'!I:I,MATCH([1]All!E198,'[1]2016_students_solutions'!B:B,0))</f>
        <v>0</v>
      </c>
    </row>
    <row r="199" spans="1:14">
      <c r="A199" s="2" t="s">
        <v>769</v>
      </c>
      <c r="B199" s="2">
        <v>7</v>
      </c>
      <c r="C199" s="2" t="s">
        <v>763</v>
      </c>
      <c r="D199" s="2" t="s">
        <v>948</v>
      </c>
      <c r="E199" s="7">
        <v>543013</v>
      </c>
      <c r="F199" s="2" t="str">
        <f t="array" ref="F199">INDEX([1]Users_fromLog!A:A, MATCH([1]All!E199, [1]Users_fromLog!B:B, 0))</f>
        <v>b1d5105a-796b-46d0-ac9d-720bac73372e</v>
      </c>
      <c r="H199" s="2" t="s">
        <v>745</v>
      </c>
      <c r="I199" s="2">
        <v>1</v>
      </c>
      <c r="J199" s="2">
        <v>7</v>
      </c>
      <c r="K199" s="2">
        <v>7</v>
      </c>
      <c r="L199" s="2">
        <v>0</v>
      </c>
      <c r="M199" s="8" t="s">
        <v>746</v>
      </c>
      <c r="N199" s="2" t="e">
        <f t="array" ref="N199">INDEX('[1]2016_students_solutions'!I:I,MATCH([1]All!E199,'[1]2016_students_solutions'!B:B,0))</f>
        <v>#N/A</v>
      </c>
    </row>
    <row r="200" spans="1:14">
      <c r="A200" s="2" t="s">
        <v>769</v>
      </c>
      <c r="B200" s="2">
        <v>7</v>
      </c>
      <c r="C200" s="2" t="s">
        <v>949</v>
      </c>
      <c r="D200" s="2" t="s">
        <v>950</v>
      </c>
      <c r="E200" s="7">
        <v>108864</v>
      </c>
      <c r="F200" s="2" t="str">
        <f t="array" ref="F200">INDEX([1]Users_fromLog!A:A, MATCH([1]All!E200, [1]Users_fromLog!B:B, 0))</f>
        <v>d6b2666b-a53e-4d3b-8fe6-5fc9fd2399b6</v>
      </c>
      <c r="H200" s="2" t="s">
        <v>745</v>
      </c>
      <c r="I200" s="2">
        <v>0</v>
      </c>
      <c r="J200" s="2">
        <v>10</v>
      </c>
      <c r="K200" s="2">
        <v>12</v>
      </c>
      <c r="L200" s="2">
        <v>2</v>
      </c>
      <c r="M200" s="8" t="s">
        <v>746</v>
      </c>
      <c r="N200" s="2" t="e">
        <f t="array" ref="N200">INDEX('[1]2016_students_solutions'!I:I,MATCH([1]All!E200,'[1]2016_students_solutions'!B:B,0))</f>
        <v>#N/A</v>
      </c>
    </row>
    <row r="201" spans="1:14">
      <c r="A201" s="2" t="s">
        <v>743</v>
      </c>
      <c r="B201" s="2">
        <v>8</v>
      </c>
      <c r="C201" s="2">
        <v>1</v>
      </c>
      <c r="D201" s="2" t="s">
        <v>951</v>
      </c>
      <c r="E201" s="7">
        <v>154242</v>
      </c>
      <c r="F201" s="2" t="str">
        <f t="array" ref="F201">INDEX([1]Users_fromLog!A:A, MATCH([1]All!E201, [1]Users_fromLog!B:B, 0))</f>
        <v>0231b894-706b-468a-952c-4d46b855d124</v>
      </c>
      <c r="H201" s="2" t="s">
        <v>745</v>
      </c>
      <c r="I201" s="2">
        <v>1</v>
      </c>
      <c r="J201" s="2">
        <v>11</v>
      </c>
      <c r="K201" s="2">
        <v>9</v>
      </c>
      <c r="L201" s="2">
        <v>-2</v>
      </c>
      <c r="M201" s="8" t="s">
        <v>746</v>
      </c>
      <c r="N201" s="2" t="e">
        <f t="array" ref="N201">INDEX('[1]2016_students_solutions'!I:I,MATCH([1]All!E201,'[1]2016_students_solutions'!B:B,0))</f>
        <v>#N/A</v>
      </c>
    </row>
    <row r="202" spans="1:14">
      <c r="A202" s="2" t="s">
        <v>743</v>
      </c>
      <c r="B202" s="2">
        <v>8</v>
      </c>
      <c r="C202" s="2">
        <v>1</v>
      </c>
      <c r="D202" s="2" t="s">
        <v>952</v>
      </c>
      <c r="E202" s="7">
        <v>670179</v>
      </c>
      <c r="F202" s="2" t="str">
        <f t="array" ref="F202">INDEX([1]Users_fromLog!A:A, MATCH([1]All!E202, [1]Users_fromLog!B:B, 0))</f>
        <v>02a401f2-7c68-441a-a0f7-bec350b174e4</v>
      </c>
      <c r="H202" s="2" t="s">
        <v>757</v>
      </c>
      <c r="I202" s="2">
        <v>1</v>
      </c>
      <c r="J202" s="2">
        <v>5</v>
      </c>
      <c r="K202" s="2">
        <v>4</v>
      </c>
      <c r="L202" s="2">
        <v>-1</v>
      </c>
      <c r="M202" s="8" t="s">
        <v>746</v>
      </c>
      <c r="N202" s="2" t="e">
        <f t="array" ref="N202">INDEX('[1]2016_students_solutions'!I:I,MATCH([1]All!E202,'[1]2016_students_solutions'!B:B,0))</f>
        <v>#N/A</v>
      </c>
    </row>
    <row r="203" spans="1:14">
      <c r="A203" s="2" t="s">
        <v>743</v>
      </c>
      <c r="B203" s="2">
        <v>8</v>
      </c>
      <c r="C203" s="2">
        <v>2</v>
      </c>
      <c r="D203" s="2" t="s">
        <v>953</v>
      </c>
      <c r="E203" s="7">
        <v>661995</v>
      </c>
      <c r="F203" s="2" t="str">
        <f t="array" ref="F203">INDEX([1]Users_fromLog!A:A, MATCH([1]All!E203, [1]Users_fromLog!B:B, 0))</f>
        <v>ffc998f6-1280-4dc9-9419-0ed2b3eb77b1</v>
      </c>
      <c r="H203" s="2" t="s">
        <v>745</v>
      </c>
      <c r="I203" s="2">
        <v>1</v>
      </c>
      <c r="J203" s="2">
        <v>9</v>
      </c>
      <c r="K203" s="2">
        <v>16</v>
      </c>
      <c r="L203" s="2">
        <v>7</v>
      </c>
      <c r="M203" s="8" t="s">
        <v>746</v>
      </c>
      <c r="N203" s="2" t="e">
        <f t="array" ref="N203">INDEX('[1]2016_students_solutions'!I:I,MATCH([1]All!E203,'[1]2016_students_solutions'!B:B,0))</f>
        <v>#N/A</v>
      </c>
    </row>
    <row r="204" spans="1:14">
      <c r="A204" s="2" t="s">
        <v>743</v>
      </c>
      <c r="B204" s="2">
        <v>8</v>
      </c>
      <c r="C204" s="2">
        <v>2</v>
      </c>
      <c r="D204" s="2" t="s">
        <v>954</v>
      </c>
      <c r="E204" s="7">
        <v>542997</v>
      </c>
      <c r="F204" s="2" t="str">
        <f t="array" ref="F204">INDEX([1]Users_fromLog!A:A, MATCH([1]All!E204, [1]Users_fromLog!B:B, 0))</f>
        <v>8407d290-76a8-4f46-a37c-00c8e22dcbdb</v>
      </c>
      <c r="H204" s="2" t="s">
        <v>745</v>
      </c>
      <c r="I204" s="2">
        <v>1</v>
      </c>
      <c r="J204" s="2" t="e">
        <v>#N/A</v>
      </c>
      <c r="K204" s="2">
        <v>5</v>
      </c>
      <c r="L204" s="2" t="e">
        <v>#N/A</v>
      </c>
      <c r="M204" s="8" t="s">
        <v>746</v>
      </c>
      <c r="N204" s="2" t="e">
        <f t="array" ref="N204">INDEX('[1]2016_students_solutions'!I:I,MATCH([1]All!E204,'[1]2016_students_solutions'!B:B,0))</f>
        <v>#N/A</v>
      </c>
    </row>
    <row r="205" spans="1:14">
      <c r="A205" s="2" t="s">
        <v>743</v>
      </c>
      <c r="B205" s="2">
        <v>8</v>
      </c>
      <c r="C205" s="2">
        <v>3</v>
      </c>
      <c r="D205" s="2" t="s">
        <v>955</v>
      </c>
      <c r="E205" s="7">
        <v>542897</v>
      </c>
      <c r="F205" s="2" t="str">
        <f t="array" ref="F205">INDEX([1]Users_fromLog!A:A, MATCH([1]All!E205, [1]Users_fromLog!B:B, 0))</f>
        <v>fa493a89-1237-4640-9de0-8912f55ac316</v>
      </c>
      <c r="H205" s="2" t="s">
        <v>757</v>
      </c>
      <c r="I205" s="2">
        <v>0</v>
      </c>
      <c r="J205" s="2">
        <v>17</v>
      </c>
      <c r="K205" s="2">
        <v>16</v>
      </c>
      <c r="L205" s="2">
        <v>-1</v>
      </c>
      <c r="M205" s="8" t="s">
        <v>746</v>
      </c>
      <c r="N205" s="2" t="e">
        <f t="array" ref="N205">INDEX('[1]2016_students_solutions'!I:I,MATCH([1]All!E205,'[1]2016_students_solutions'!B:B,0))</f>
        <v>#N/A</v>
      </c>
    </row>
    <row r="206" spans="1:14">
      <c r="A206" s="2" t="s">
        <v>743</v>
      </c>
      <c r="B206" s="2">
        <v>8</v>
      </c>
      <c r="C206" s="2">
        <v>3</v>
      </c>
      <c r="D206" s="2" t="s">
        <v>956</v>
      </c>
      <c r="E206" s="7">
        <v>661763</v>
      </c>
      <c r="F206" s="2" t="str">
        <f t="array" ref="F206">INDEX([1]Users_fromLog!A:A, MATCH([1]All!E206, [1]Users_fromLog!B:B, 0))</f>
        <v>f7c6942c-06d0-4118-b222-6f085bd0ed01</v>
      </c>
      <c r="H206" s="2" t="s">
        <v>757</v>
      </c>
      <c r="I206" s="2">
        <v>1</v>
      </c>
      <c r="J206" s="2">
        <v>7</v>
      </c>
      <c r="K206" s="2">
        <v>12</v>
      </c>
      <c r="L206" s="2">
        <v>5</v>
      </c>
      <c r="M206" s="8" t="s">
        <v>746</v>
      </c>
      <c r="N206" s="2" t="e">
        <f t="array" ref="N206">INDEX('[1]2016_students_solutions'!I:I,MATCH([1]All!E206,'[1]2016_students_solutions'!B:B,0))</f>
        <v>#N/A</v>
      </c>
    </row>
    <row r="207" spans="1:14">
      <c r="A207" s="2" t="s">
        <v>743</v>
      </c>
      <c r="B207" s="2">
        <v>8</v>
      </c>
      <c r="C207" s="2">
        <v>4</v>
      </c>
      <c r="D207" s="2" t="s">
        <v>957</v>
      </c>
      <c r="E207" s="7">
        <v>542882</v>
      </c>
      <c r="F207" s="2" t="str">
        <f t="array" ref="F207">INDEX([1]Users_fromLog!A:A, MATCH([1]All!E207, [1]Users_fromLog!B:B, 0))</f>
        <v>242ab43d-fced-438d-a174-0767c8b72922</v>
      </c>
      <c r="H207" s="2" t="s">
        <v>745</v>
      </c>
      <c r="I207" s="2">
        <v>0</v>
      </c>
      <c r="J207" s="2">
        <v>9</v>
      </c>
      <c r="K207" s="2">
        <v>17</v>
      </c>
      <c r="L207" s="2">
        <v>8</v>
      </c>
      <c r="M207" s="8">
        <v>0.5</v>
      </c>
      <c r="N207" s="2">
        <f t="array" ref="N207">INDEX('[1]2016_students_solutions'!I:I,MATCH([1]All!E207,'[1]2016_students_solutions'!B:B,0))</f>
        <v>1</v>
      </c>
    </row>
    <row r="208" spans="1:14">
      <c r="A208" s="2" t="s">
        <v>743</v>
      </c>
      <c r="B208" s="2">
        <v>8</v>
      </c>
      <c r="C208" s="2">
        <v>4</v>
      </c>
      <c r="D208" s="2" t="s">
        <v>958</v>
      </c>
      <c r="E208" s="7">
        <v>542929</v>
      </c>
      <c r="F208" s="2" t="str">
        <f t="array" ref="F208">INDEX([1]Users_fromLog!A:A, MATCH([1]All!E208, [1]Users_fromLog!B:B, 0))</f>
        <v>06ac8646-5e41-40e7-9810-f9e83873d795</v>
      </c>
      <c r="H208" s="2" t="s">
        <v>745</v>
      </c>
      <c r="I208" s="2">
        <v>0</v>
      </c>
      <c r="J208" s="2">
        <v>20</v>
      </c>
      <c r="K208" s="2">
        <v>21</v>
      </c>
      <c r="L208" s="2">
        <v>1</v>
      </c>
      <c r="M208" s="8">
        <v>0.5</v>
      </c>
      <c r="N208" s="2">
        <f t="array" ref="N208">INDEX('[1]2016_students_solutions'!I:I,MATCH([1]All!E208,'[1]2016_students_solutions'!B:B,0))</f>
        <v>1</v>
      </c>
    </row>
    <row r="209" spans="1:14">
      <c r="A209" s="2" t="s">
        <v>743</v>
      </c>
      <c r="B209" s="2">
        <v>8</v>
      </c>
      <c r="C209" s="2">
        <v>5</v>
      </c>
      <c r="D209" s="2" t="s">
        <v>959</v>
      </c>
      <c r="E209" s="7">
        <v>662048</v>
      </c>
      <c r="F209" s="2" t="str">
        <f t="array" ref="F209">INDEX([1]Users_fromLog!A:A, MATCH([1]All!E209, [1]Users_fromLog!B:B, 0))</f>
        <v>086c1631-a8d9-47e9-9802-b60e60250a4e</v>
      </c>
      <c r="H209" s="2" t="s">
        <v>745</v>
      </c>
      <c r="I209" s="2">
        <v>1</v>
      </c>
      <c r="J209" s="2">
        <v>9</v>
      </c>
      <c r="K209" s="2">
        <v>8</v>
      </c>
      <c r="L209" s="2">
        <v>-1</v>
      </c>
      <c r="M209" s="8" t="s">
        <v>746</v>
      </c>
      <c r="N209" s="2" t="e">
        <f t="array" ref="N209">INDEX('[1]2016_students_solutions'!I:I,MATCH([1]All!E209,'[1]2016_students_solutions'!B:B,0))</f>
        <v>#N/A</v>
      </c>
    </row>
    <row r="210" spans="1:14">
      <c r="A210" s="2" t="s">
        <v>743</v>
      </c>
      <c r="B210" s="2">
        <v>8</v>
      </c>
      <c r="C210" s="2">
        <v>5</v>
      </c>
      <c r="D210" s="2" t="s">
        <v>960</v>
      </c>
      <c r="E210" s="7">
        <v>662111</v>
      </c>
      <c r="F210" s="2" t="str">
        <f t="array" ref="F210">INDEX([1]Users_fromLog!A:A, MATCH([1]All!E210, [1]Users_fromLog!B:B, 0))</f>
        <v>686ce012-3156-427a-8027-551cdf495071</v>
      </c>
      <c r="H210" s="2" t="s">
        <v>745</v>
      </c>
      <c r="I210" s="2">
        <v>0</v>
      </c>
      <c r="J210" s="2">
        <v>10</v>
      </c>
      <c r="K210" s="2">
        <v>15</v>
      </c>
      <c r="L210" s="2">
        <v>5</v>
      </c>
      <c r="M210" s="8" t="s">
        <v>746</v>
      </c>
      <c r="N210" s="2" t="e">
        <f t="array" ref="N210">INDEX('[1]2016_students_solutions'!I:I,MATCH([1]All!E210,'[1]2016_students_solutions'!B:B,0))</f>
        <v>#N/A</v>
      </c>
    </row>
    <row r="211" spans="1:14">
      <c r="A211" s="2" t="s">
        <v>743</v>
      </c>
      <c r="B211" s="2">
        <v>8</v>
      </c>
      <c r="C211" s="2">
        <v>6</v>
      </c>
      <c r="D211" s="2" t="s">
        <v>961</v>
      </c>
      <c r="E211" s="7">
        <v>128564</v>
      </c>
      <c r="F211" s="2" t="str">
        <f t="array" ref="F211">INDEX([1]Users_fromLog!A:A, MATCH([1]All!E211, [1]Users_fromLog!B:B, 0))</f>
        <v>337803d3-4846-40f2-9697-559deb99d273</v>
      </c>
      <c r="H211" s="2" t="s">
        <v>757</v>
      </c>
      <c r="I211" s="2">
        <v>1</v>
      </c>
      <c r="J211" s="2">
        <v>16</v>
      </c>
      <c r="K211" s="2">
        <v>15</v>
      </c>
      <c r="L211" s="2">
        <v>-1</v>
      </c>
      <c r="M211" s="8">
        <v>0</v>
      </c>
      <c r="N211" s="2">
        <f t="array" ref="N211">INDEX('[1]2016_students_solutions'!I:I,MATCH([1]All!E211,'[1]2016_students_solutions'!B:B,0))</f>
        <v>0</v>
      </c>
    </row>
    <row r="212" spans="1:14">
      <c r="A212" s="2" t="s">
        <v>743</v>
      </c>
      <c r="B212" s="2">
        <v>8</v>
      </c>
      <c r="C212" s="2">
        <v>6</v>
      </c>
      <c r="D212" s="2" t="s">
        <v>962</v>
      </c>
      <c r="E212" s="7">
        <v>670297</v>
      </c>
      <c r="F212" s="2" t="str">
        <f t="array" ref="F212">INDEX([1]Users_fromLog!A:A, MATCH([1]All!E212, [1]Users_fromLog!B:B, 0))</f>
        <v>fae838a8-555c-4b52-8932-22c807e4c659</v>
      </c>
      <c r="H212" s="2" t="s">
        <v>757</v>
      </c>
      <c r="I212" s="2">
        <v>1</v>
      </c>
      <c r="J212" s="2">
        <v>6</v>
      </c>
      <c r="K212" s="2">
        <v>7</v>
      </c>
      <c r="L212" s="2">
        <v>1</v>
      </c>
      <c r="M212" s="8">
        <v>0</v>
      </c>
      <c r="N212" s="2">
        <f t="array" ref="N212">INDEX('[1]2016_students_solutions'!I:I,MATCH([1]All!E212,'[1]2016_students_solutions'!B:B,0))</f>
        <v>0</v>
      </c>
    </row>
    <row r="213" spans="1:14">
      <c r="A213" s="2" t="s">
        <v>743</v>
      </c>
      <c r="B213" s="2">
        <v>8</v>
      </c>
      <c r="C213" s="2">
        <v>7</v>
      </c>
      <c r="D213" s="2" t="s">
        <v>963</v>
      </c>
      <c r="E213" s="7">
        <v>661989</v>
      </c>
      <c r="F213" s="2" t="str">
        <f t="array" ref="F213">INDEX([1]Users_fromLog!A:A, MATCH([1]All!E213, [1]Users_fromLog!B:B, 0))</f>
        <v>af32130c-9986-4508-9861-73d205b9dca4</v>
      </c>
      <c r="H213" s="2" t="s">
        <v>745</v>
      </c>
      <c r="I213" s="2">
        <v>0</v>
      </c>
      <c r="J213" s="2">
        <v>17</v>
      </c>
      <c r="K213" s="2">
        <v>19</v>
      </c>
      <c r="L213" s="2">
        <v>2</v>
      </c>
      <c r="M213" s="8">
        <v>4</v>
      </c>
      <c r="N213" s="2">
        <f t="array" ref="N213">INDEX('[1]2016_students_solutions'!I:I,MATCH([1]All!E213,'[1]2016_students_solutions'!B:B,0))</f>
        <v>4</v>
      </c>
    </row>
    <row r="214" spans="1:14">
      <c r="A214" s="2" t="s">
        <v>743</v>
      </c>
      <c r="B214" s="2">
        <v>8</v>
      </c>
      <c r="C214" s="2">
        <v>7</v>
      </c>
      <c r="D214" s="2" t="s">
        <v>964</v>
      </c>
      <c r="E214" s="7">
        <v>147179</v>
      </c>
      <c r="F214" s="2" t="str">
        <f t="array" ref="F214">INDEX([1]Users_fromLog!A:A, MATCH([1]All!E214, [1]Users_fromLog!B:B, 0))</f>
        <v>eb09c795-b883-421b-908c-c5cbddbc3ee0</v>
      </c>
      <c r="H214" s="2" t="s">
        <v>745</v>
      </c>
      <c r="I214" s="2">
        <v>1</v>
      </c>
      <c r="J214" s="2">
        <v>8</v>
      </c>
      <c r="K214" s="2">
        <v>9</v>
      </c>
      <c r="L214" s="2">
        <v>1</v>
      </c>
      <c r="M214" s="8">
        <v>4</v>
      </c>
      <c r="N214" s="2">
        <f t="array" ref="N214">INDEX('[1]2016_students_solutions'!I:I,MATCH([1]All!E214,'[1]2016_students_solutions'!B:B,0))</f>
        <v>4</v>
      </c>
    </row>
    <row r="215" spans="1:14">
      <c r="A215" s="2" t="s">
        <v>743</v>
      </c>
      <c r="B215" s="2">
        <v>8</v>
      </c>
      <c r="C215" s="2">
        <v>8</v>
      </c>
      <c r="D215" s="2" t="s">
        <v>965</v>
      </c>
      <c r="E215" s="7">
        <v>662222</v>
      </c>
      <c r="F215" s="2" t="str">
        <f t="array" ref="F215">INDEX([1]Users_fromLog!A:A, MATCH([1]All!E215, [1]Users_fromLog!B:B, 0))</f>
        <v>d14fad78-347e-4deb-9a30-f2901bbc564b</v>
      </c>
      <c r="H215" s="2" t="s">
        <v>745</v>
      </c>
      <c r="I215" s="2">
        <v>1</v>
      </c>
      <c r="J215" s="2">
        <v>6</v>
      </c>
      <c r="K215" s="2">
        <v>9</v>
      </c>
      <c r="L215" s="2">
        <v>3</v>
      </c>
      <c r="M215" s="8" t="s">
        <v>746</v>
      </c>
      <c r="N215" s="2" t="e">
        <f t="array" ref="N215">INDEX('[1]2016_students_solutions'!I:I,MATCH([1]All!E215,'[1]2016_students_solutions'!B:B,0))</f>
        <v>#N/A</v>
      </c>
    </row>
    <row r="216" spans="1:14">
      <c r="A216" s="2" t="s">
        <v>743</v>
      </c>
      <c r="B216" s="2">
        <v>8</v>
      </c>
      <c r="C216" s="2">
        <v>8</v>
      </c>
      <c r="D216" s="2" t="s">
        <v>966</v>
      </c>
      <c r="E216" s="7">
        <v>128773</v>
      </c>
      <c r="F216" s="2" t="str">
        <f t="array" ref="F216">INDEX([1]Users_fromLog!A:A, MATCH([1]All!E216, [1]Users_fromLog!B:B, 0))</f>
        <v>b2bb39ed-2c44-48f0-ad1f-ac1daa8e3d35</v>
      </c>
      <c r="H216" s="2" t="s">
        <v>745</v>
      </c>
      <c r="I216" s="2">
        <v>0</v>
      </c>
      <c r="J216" s="2">
        <v>5</v>
      </c>
      <c r="K216" s="2">
        <v>9</v>
      </c>
      <c r="L216" s="2">
        <v>4</v>
      </c>
      <c r="M216" s="8" t="s">
        <v>746</v>
      </c>
      <c r="N216" s="2" t="e">
        <f t="array" ref="N216">INDEX('[1]2016_students_solutions'!I:I,MATCH([1]All!E216,'[1]2016_students_solutions'!B:B,0))</f>
        <v>#N/A</v>
      </c>
    </row>
    <row r="217" spans="1:14">
      <c r="A217" s="2" t="s">
        <v>743</v>
      </c>
      <c r="B217" s="2">
        <v>8</v>
      </c>
      <c r="C217" s="2">
        <v>9</v>
      </c>
      <c r="D217" s="2" t="s">
        <v>967</v>
      </c>
      <c r="E217" s="7">
        <v>115820</v>
      </c>
      <c r="F217" s="2" t="str">
        <f t="array" ref="F217">INDEX([1]Users_fromLog!A:A, MATCH([1]All!E217, [1]Users_fromLog!B:B, 0))</f>
        <v>8da6229a-28b8-4dda-9b66-c6d9359310ab</v>
      </c>
      <c r="H217" s="2" t="s">
        <v>757</v>
      </c>
      <c r="I217" s="2">
        <v>1</v>
      </c>
      <c r="J217" s="2">
        <v>12</v>
      </c>
      <c r="K217" s="2">
        <v>15</v>
      </c>
      <c r="L217" s="2">
        <v>3</v>
      </c>
      <c r="M217" s="8" t="s">
        <v>746</v>
      </c>
      <c r="N217" s="2" t="e">
        <f t="array" ref="N217">INDEX('[1]2016_students_solutions'!I:I,MATCH([1]All!E217,'[1]2016_students_solutions'!B:B,0))</f>
        <v>#N/A</v>
      </c>
    </row>
    <row r="218" spans="1:14">
      <c r="A218" s="2" t="s">
        <v>743</v>
      </c>
      <c r="B218" s="2">
        <v>8</v>
      </c>
      <c r="C218" s="2">
        <v>9</v>
      </c>
      <c r="D218" s="2" t="s">
        <v>968</v>
      </c>
      <c r="E218" s="7">
        <v>543298</v>
      </c>
      <c r="F218" s="2" t="str">
        <f t="array" ref="F218">INDEX([1]Users_fromLog!A:A, MATCH([1]All!E218, [1]Users_fromLog!B:B, 0))</f>
        <v>869fa95d-a6ff-4c5d-9295-a9af98d4fa87</v>
      </c>
      <c r="H218" s="2" t="s">
        <v>757</v>
      </c>
      <c r="I218" s="2">
        <v>0</v>
      </c>
      <c r="J218" s="2">
        <v>5</v>
      </c>
      <c r="K218" s="2">
        <v>15</v>
      </c>
      <c r="L218" s="2">
        <v>10</v>
      </c>
      <c r="M218" s="8" t="s">
        <v>746</v>
      </c>
      <c r="N218" s="2" t="e">
        <f t="array" ref="N218">INDEX('[1]2016_students_solutions'!I:I,MATCH([1]All!E218,'[1]2016_students_solutions'!B:B,0))</f>
        <v>#N/A</v>
      </c>
    </row>
    <row r="219" spans="1:14">
      <c r="A219" s="2" t="s">
        <v>743</v>
      </c>
      <c r="B219" s="2">
        <v>8</v>
      </c>
      <c r="C219" s="2">
        <v>10</v>
      </c>
      <c r="D219" s="2" t="s">
        <v>969</v>
      </c>
      <c r="E219" s="7">
        <v>542637</v>
      </c>
      <c r="F219" s="2" t="str">
        <f t="array" ref="F219">INDEX([1]Users_fromLog!A:A, MATCH([1]All!E219, [1]Users_fromLog!B:B, 0))</f>
        <v>26e4ad64-8e2f-4727-b1e1-49fdac56b242</v>
      </c>
      <c r="H219" s="2" t="s">
        <v>745</v>
      </c>
      <c r="I219" s="2">
        <v>1</v>
      </c>
      <c r="J219" s="2">
        <v>5</v>
      </c>
      <c r="K219" s="2">
        <v>9</v>
      </c>
      <c r="L219" s="2">
        <v>4</v>
      </c>
      <c r="M219" s="8" t="s">
        <v>746</v>
      </c>
      <c r="N219" s="2" t="e">
        <f t="array" ref="N219">INDEX('[1]2016_students_solutions'!I:I,MATCH([1]All!E219,'[1]2016_students_solutions'!B:B,0))</f>
        <v>#N/A</v>
      </c>
    </row>
    <row r="220" spans="1:14">
      <c r="A220" s="2" t="s">
        <v>743</v>
      </c>
      <c r="B220" s="2">
        <v>8</v>
      </c>
      <c r="C220" s="2">
        <v>10</v>
      </c>
      <c r="D220" s="2" t="s">
        <v>970</v>
      </c>
      <c r="E220" s="7">
        <v>125232</v>
      </c>
      <c r="F220" s="2" t="str">
        <f t="array" ref="F220">INDEX([1]Users_fromLog!A:A, MATCH([1]All!E220, [1]Users_fromLog!B:B, 0))</f>
        <v>81943577-d3a8-4420-9042-410f0c92b2d7</v>
      </c>
      <c r="H220" s="2" t="s">
        <v>745</v>
      </c>
      <c r="I220" s="2">
        <v>1</v>
      </c>
      <c r="J220" s="2">
        <v>15</v>
      </c>
      <c r="K220" s="2" t="e">
        <v>#N/A</v>
      </c>
      <c r="L220" s="2" t="e">
        <v>#N/A</v>
      </c>
      <c r="M220" s="8" t="s">
        <v>746</v>
      </c>
      <c r="N220" s="2" t="e">
        <f t="array" ref="N220">INDEX('[1]2016_students_solutions'!I:I,MATCH([1]All!E220,'[1]2016_students_solutions'!B:B,0))</f>
        <v>#N/A</v>
      </c>
    </row>
    <row r="221" spans="1:14">
      <c r="A221" s="2" t="s">
        <v>743</v>
      </c>
      <c r="B221" s="2">
        <v>8</v>
      </c>
      <c r="C221" s="2" t="s">
        <v>763</v>
      </c>
      <c r="D221" s="2" t="s">
        <v>971</v>
      </c>
      <c r="E221" s="7">
        <v>152269</v>
      </c>
      <c r="F221" s="2" t="str">
        <f t="array" ref="F221">INDEX([1]Users_fromLog!A:A, MATCH([1]All!E221, [1]Users_fromLog!B:B, 0))</f>
        <v>96a6074d-e9e5-4041-89ba-da7ae213d414</v>
      </c>
      <c r="H221" s="2" t="s">
        <v>757</v>
      </c>
      <c r="I221" s="2">
        <v>1</v>
      </c>
      <c r="J221" s="2" t="e">
        <v>#N/A</v>
      </c>
      <c r="K221" s="2" t="e">
        <v>#N/A</v>
      </c>
      <c r="L221" s="2" t="e">
        <v>#N/A</v>
      </c>
      <c r="M221" s="8" t="s">
        <v>746</v>
      </c>
      <c r="N221" s="2" t="e">
        <f t="array" ref="N221">INDEX('[1]2016_students_solutions'!I:I,MATCH([1]All!E221,'[1]2016_students_solutions'!B:B,0))</f>
        <v>#N/A</v>
      </c>
    </row>
    <row r="222" spans="1:14">
      <c r="A222" s="2" t="s">
        <v>769</v>
      </c>
      <c r="B222" s="2">
        <v>8</v>
      </c>
      <c r="C222" s="2">
        <v>1</v>
      </c>
      <c r="D222" s="2" t="s">
        <v>972</v>
      </c>
      <c r="E222" s="7">
        <v>154032</v>
      </c>
      <c r="F222" s="2" t="str">
        <f t="array" ref="F222">INDEX([1]Users_fromLog!A:A, MATCH([1]All!E222, [1]Users_fromLog!B:B, 0))</f>
        <v>80b73a3a-707d-4863-b3da-0457ed8f5630</v>
      </c>
      <c r="H222" s="2" t="s">
        <v>745</v>
      </c>
      <c r="I222" s="2">
        <v>0</v>
      </c>
      <c r="J222" s="2">
        <v>11</v>
      </c>
      <c r="K222" s="2" t="e">
        <v>#N/A</v>
      </c>
      <c r="L222" s="2" t="e">
        <v>#N/A</v>
      </c>
      <c r="M222" s="8" t="s">
        <v>746</v>
      </c>
      <c r="N222" s="2" t="e">
        <f t="array" ref="N222">INDEX('[1]2016_students_solutions'!I:I,MATCH([1]All!E222,'[1]2016_students_solutions'!B:B,0))</f>
        <v>#N/A</v>
      </c>
    </row>
    <row r="223" spans="1:14">
      <c r="A223" s="2" t="s">
        <v>769</v>
      </c>
      <c r="B223" s="2">
        <v>8</v>
      </c>
      <c r="C223" s="2">
        <v>1</v>
      </c>
      <c r="D223" s="2" t="s">
        <v>973</v>
      </c>
      <c r="E223" s="7">
        <v>157675</v>
      </c>
      <c r="F223" s="2" t="str">
        <f t="array" ref="F223">INDEX([1]Users_fromLog!A:A, MATCH([1]All!E223, [1]Users_fromLog!B:B, 0))</f>
        <v>db0cc0b8-adef-4d6e-b5a5-101ef019ecf2</v>
      </c>
      <c r="H223" s="2" t="s">
        <v>745</v>
      </c>
      <c r="I223" s="2">
        <v>0</v>
      </c>
      <c r="J223" s="2">
        <v>17</v>
      </c>
      <c r="K223" s="2" t="e">
        <v>#N/A</v>
      </c>
      <c r="L223" s="2" t="e">
        <v>#N/A</v>
      </c>
      <c r="M223" s="8" t="s">
        <v>746</v>
      </c>
      <c r="N223" s="2" t="e">
        <f t="array" ref="N223">INDEX('[1]2016_students_solutions'!I:I,MATCH([1]All!E223,'[1]2016_students_solutions'!B:B,0))</f>
        <v>#N/A</v>
      </c>
    </row>
    <row r="224" spans="1:14">
      <c r="A224" s="2" t="s">
        <v>769</v>
      </c>
      <c r="B224" s="2">
        <v>8</v>
      </c>
      <c r="C224" s="2">
        <v>2</v>
      </c>
      <c r="D224" s="2" t="s">
        <v>974</v>
      </c>
      <c r="E224" s="7">
        <v>662088</v>
      </c>
      <c r="F224" s="2" t="str">
        <f t="array" ref="F224">INDEX([1]Users_fromLog!A:A, MATCH([1]All!E224, [1]Users_fromLog!B:B, 0))</f>
        <v>1165c5fb-9633-4d3a-89c1-10cb4a8e8271</v>
      </c>
      <c r="H224" s="2" t="s">
        <v>757</v>
      </c>
      <c r="I224" s="2">
        <v>0</v>
      </c>
      <c r="J224" s="2">
        <v>17</v>
      </c>
      <c r="K224" s="2">
        <v>20</v>
      </c>
      <c r="L224" s="2">
        <v>3</v>
      </c>
      <c r="M224" s="8" t="s">
        <v>746</v>
      </c>
      <c r="N224" s="2" t="e">
        <f t="array" ref="N224">INDEX('[1]2016_students_solutions'!I:I,MATCH([1]All!E224,'[1]2016_students_solutions'!B:B,0))</f>
        <v>#N/A</v>
      </c>
    </row>
    <row r="225" spans="1:14">
      <c r="A225" s="2" t="s">
        <v>769</v>
      </c>
      <c r="B225" s="2">
        <v>8</v>
      </c>
      <c r="C225" s="2">
        <v>2</v>
      </c>
      <c r="D225" s="2" t="s">
        <v>975</v>
      </c>
      <c r="E225" s="7">
        <v>542863</v>
      </c>
      <c r="F225" s="2" t="str">
        <f t="array" ref="F225">INDEX([1]Users_fromLog!A:A, MATCH([1]All!E225, [1]Users_fromLog!B:B, 0))</f>
        <v>e41a566b-cac0-4786-85c2-c439cdd0b064</v>
      </c>
      <c r="H225" s="2" t="s">
        <v>757</v>
      </c>
      <c r="I225" s="2">
        <v>0</v>
      </c>
      <c r="J225" s="2">
        <v>12</v>
      </c>
      <c r="K225" s="2">
        <v>16</v>
      </c>
      <c r="L225" s="2">
        <v>4</v>
      </c>
      <c r="M225" s="8">
        <v>0</v>
      </c>
      <c r="N225" s="2">
        <f t="array" ref="N225">INDEX('[1]2016_students_solutions'!I:I,MATCH([1]All!E225,'[1]2016_students_solutions'!B:B,0))</f>
        <v>0</v>
      </c>
    </row>
    <row r="226" spans="1:14">
      <c r="A226" s="2" t="s">
        <v>769</v>
      </c>
      <c r="B226" s="2">
        <v>8</v>
      </c>
      <c r="C226" s="2">
        <v>3</v>
      </c>
      <c r="D226" s="2" t="s">
        <v>976</v>
      </c>
      <c r="E226" s="7">
        <v>471594</v>
      </c>
      <c r="F226" s="2" t="str">
        <f t="array" ref="F226">INDEX([1]Users_fromLog!A:A, MATCH([1]All!E226, [1]Users_fromLog!B:B, 0))</f>
        <v>6ddf13ae-6cfd-424e-942f-6b3969385484</v>
      </c>
      <c r="H226" s="2" t="s">
        <v>757</v>
      </c>
      <c r="I226" s="2">
        <v>1</v>
      </c>
      <c r="J226" s="2">
        <v>10</v>
      </c>
      <c r="K226" s="2">
        <v>10</v>
      </c>
      <c r="L226" s="2">
        <v>0</v>
      </c>
      <c r="M226" s="8" t="s">
        <v>746</v>
      </c>
      <c r="N226" s="2" t="e">
        <f t="array" ref="N226">INDEX('[1]2016_students_solutions'!I:I,MATCH([1]All!E226,'[1]2016_students_solutions'!B:B,0))</f>
        <v>#N/A</v>
      </c>
    </row>
    <row r="227" spans="1:14">
      <c r="A227" s="2" t="s">
        <v>769</v>
      </c>
      <c r="B227" s="2">
        <v>8</v>
      </c>
      <c r="C227" s="2">
        <v>3</v>
      </c>
      <c r="D227" s="2" t="s">
        <v>977</v>
      </c>
      <c r="E227" s="7">
        <v>661834</v>
      </c>
      <c r="F227" s="2" t="str">
        <f t="array" ref="F227">INDEX([1]Users_fromLog!A:A, MATCH([1]All!E227, [1]Users_fromLog!B:B, 0))</f>
        <v>dd35ff4b-c7c6-4193-8196-610e8a86f882</v>
      </c>
      <c r="H227" s="2" t="s">
        <v>757</v>
      </c>
      <c r="I227" s="2">
        <v>1</v>
      </c>
      <c r="J227" s="2">
        <v>5</v>
      </c>
      <c r="K227" s="2">
        <v>9</v>
      </c>
      <c r="L227" s="2">
        <v>4</v>
      </c>
      <c r="M227" s="8" t="s">
        <v>746</v>
      </c>
      <c r="N227" s="2" t="e">
        <f t="array" ref="N227">INDEX('[1]2016_students_solutions'!I:I,MATCH([1]All!E227,'[1]2016_students_solutions'!B:B,0))</f>
        <v>#N/A</v>
      </c>
    </row>
    <row r="228" spans="1:14">
      <c r="A228" s="2" t="s">
        <v>769</v>
      </c>
      <c r="B228" s="2">
        <v>8</v>
      </c>
      <c r="C228" s="2">
        <v>3</v>
      </c>
      <c r="D228" s="2" t="s">
        <v>978</v>
      </c>
      <c r="E228" s="7">
        <v>661830</v>
      </c>
      <c r="F228" s="2" t="str">
        <f t="array" ref="F228">INDEX([1]Users_fromLog!A:A, MATCH([1]All!E228, [1]Users_fromLog!B:B, 0))</f>
        <v>08028e7e-85a1-457e-b210-3ebc1f54a5a8</v>
      </c>
      <c r="H228" s="2" t="s">
        <v>757</v>
      </c>
      <c r="I228" s="2">
        <v>1</v>
      </c>
      <c r="J228" s="2">
        <v>7</v>
      </c>
      <c r="K228" s="2">
        <v>5</v>
      </c>
      <c r="L228" s="2">
        <v>-2</v>
      </c>
      <c r="M228" s="8" t="s">
        <v>746</v>
      </c>
      <c r="N228" s="2" t="e">
        <f t="array" ref="N228">INDEX('[1]2016_students_solutions'!I:I,MATCH([1]All!E228,'[1]2016_students_solutions'!B:B,0))</f>
        <v>#N/A</v>
      </c>
    </row>
    <row r="229" spans="1:14">
      <c r="A229" s="2" t="s">
        <v>769</v>
      </c>
      <c r="B229" s="2">
        <v>8</v>
      </c>
      <c r="C229" s="2">
        <v>4</v>
      </c>
      <c r="D229" s="2" t="s">
        <v>979</v>
      </c>
      <c r="E229" s="7">
        <v>115267</v>
      </c>
      <c r="F229" s="2" t="str">
        <f t="array" ref="F229">INDEX([1]Users_fromLog!A:A, MATCH([1]All!E229, [1]Users_fromLog!B:B, 0))</f>
        <v>ac671f0e-2092-4737-9b29-97ce01938e37</v>
      </c>
      <c r="H229" s="2" t="s">
        <v>757</v>
      </c>
      <c r="I229" s="2">
        <v>1</v>
      </c>
      <c r="J229" s="2">
        <v>16</v>
      </c>
      <c r="K229" s="2">
        <v>18</v>
      </c>
      <c r="L229" s="2">
        <v>2</v>
      </c>
      <c r="M229" s="8" t="s">
        <v>746</v>
      </c>
      <c r="N229" s="2" t="e">
        <f t="array" ref="N229">INDEX('[1]2016_students_solutions'!I:I,MATCH([1]All!E229,'[1]2016_students_solutions'!B:B,0))</f>
        <v>#N/A</v>
      </c>
    </row>
    <row r="230" spans="1:14">
      <c r="A230" s="2" t="s">
        <v>769</v>
      </c>
      <c r="B230" s="2">
        <v>8</v>
      </c>
      <c r="C230" s="2">
        <v>4</v>
      </c>
      <c r="D230" s="2" t="s">
        <v>980</v>
      </c>
      <c r="E230" s="7">
        <v>109343</v>
      </c>
      <c r="F230" s="2" t="str">
        <f t="array" ref="F230">INDEX([1]Users_fromLog!A:A, MATCH([1]All!E230, [1]Users_fromLog!B:B, 0))</f>
        <v>a008640b-80fc-4b37-9d95-08fe94219188</v>
      </c>
      <c r="H230" s="2" t="s">
        <v>757</v>
      </c>
      <c r="I230" s="2">
        <v>0</v>
      </c>
      <c r="J230" s="2">
        <v>18</v>
      </c>
      <c r="K230" s="2">
        <v>16</v>
      </c>
      <c r="L230" s="2">
        <v>-2</v>
      </c>
      <c r="M230" s="8">
        <v>3</v>
      </c>
      <c r="N230" s="2">
        <f t="array" ref="N230">INDEX('[1]2016_students_solutions'!I:I,MATCH([1]All!E230,'[1]2016_students_solutions'!B:B,0))</f>
        <v>3</v>
      </c>
    </row>
    <row r="231" spans="1:14">
      <c r="A231" s="2" t="s">
        <v>769</v>
      </c>
      <c r="B231" s="2">
        <v>8</v>
      </c>
      <c r="C231" s="2">
        <v>5</v>
      </c>
      <c r="D231" s="2" t="s">
        <v>981</v>
      </c>
      <c r="E231" s="7">
        <v>128471</v>
      </c>
      <c r="F231" s="2" t="str">
        <f t="array" ref="F231">INDEX([1]Users_fromLog!A:A, MATCH([1]All!E231, [1]Users_fromLog!B:B, 0))</f>
        <v>d9113633-e092-4579-b147-2c4cb3646a32</v>
      </c>
      <c r="H231" s="2" t="s">
        <v>757</v>
      </c>
      <c r="I231" s="2">
        <v>0</v>
      </c>
      <c r="J231" s="2">
        <v>13</v>
      </c>
      <c r="K231" s="2">
        <v>18</v>
      </c>
      <c r="L231" s="2">
        <v>5</v>
      </c>
      <c r="M231" s="8">
        <v>0</v>
      </c>
      <c r="N231" s="2">
        <f t="array" ref="N231">INDEX('[1]2016_students_solutions'!I:I,MATCH([1]All!E231,'[1]2016_students_solutions'!B:B,0))</f>
        <v>0</v>
      </c>
    </row>
    <row r="232" spans="1:14">
      <c r="A232" s="2" t="s">
        <v>769</v>
      </c>
      <c r="B232" s="2">
        <v>8</v>
      </c>
      <c r="C232" s="2">
        <v>5</v>
      </c>
      <c r="D232" s="2" t="s">
        <v>982</v>
      </c>
      <c r="E232" s="7">
        <v>159248</v>
      </c>
      <c r="F232" s="2" t="str">
        <f t="array" ref="F232">INDEX([1]Users_fromLog!A:A, MATCH([1]All!E232, [1]Users_fromLog!B:B, 0))</f>
        <v>07d9cd12-d756-4315-9c08-4145f978bb4a</v>
      </c>
      <c r="H232" s="2" t="s">
        <v>757</v>
      </c>
      <c r="I232" s="2">
        <v>0</v>
      </c>
      <c r="J232" s="2">
        <v>17</v>
      </c>
      <c r="K232" s="2" t="e">
        <v>#N/A</v>
      </c>
      <c r="L232" s="2" t="e">
        <v>#N/A</v>
      </c>
      <c r="M232" s="8">
        <v>0</v>
      </c>
      <c r="N232" s="2" t="e">
        <f t="array" ref="N232">INDEX('[1]2016_students_solutions'!I:I,MATCH([1]All!E232,'[1]2016_students_solutions'!B:B,0))</f>
        <v>#N/A</v>
      </c>
    </row>
    <row r="233" spans="1:14">
      <c r="A233" s="2" t="s">
        <v>769</v>
      </c>
      <c r="B233" s="2">
        <v>8</v>
      </c>
      <c r="C233" s="2">
        <v>6</v>
      </c>
      <c r="D233" s="2" t="s">
        <v>983</v>
      </c>
      <c r="E233" s="7">
        <v>471597</v>
      </c>
      <c r="F233" s="2" t="str">
        <f t="array" ref="F233">INDEX([1]Users_fromLog!A:A, MATCH([1]All!E233, [1]Users_fromLog!B:B, 0))</f>
        <v>92c959ef-eede-4199-92c1-7d4763e821ec</v>
      </c>
      <c r="H233" s="2" t="s">
        <v>757</v>
      </c>
      <c r="I233" s="2">
        <v>1</v>
      </c>
      <c r="J233" s="2">
        <v>15</v>
      </c>
      <c r="K233" s="2">
        <v>17</v>
      </c>
      <c r="L233" s="2">
        <v>2</v>
      </c>
      <c r="M233" s="8" t="s">
        <v>746</v>
      </c>
      <c r="N233" s="2" t="e">
        <f t="array" ref="N233">INDEX('[1]2016_students_solutions'!I:I,MATCH([1]All!E233,'[1]2016_students_solutions'!B:B,0))</f>
        <v>#N/A</v>
      </c>
    </row>
    <row r="234" spans="1:14">
      <c r="A234" s="2" t="s">
        <v>769</v>
      </c>
      <c r="B234" s="2">
        <v>8</v>
      </c>
      <c r="C234" s="2" t="s">
        <v>984</v>
      </c>
      <c r="D234" s="2" t="s">
        <v>985</v>
      </c>
      <c r="E234" s="7">
        <v>542765</v>
      </c>
      <c r="F234" s="2" t="str">
        <f t="array" ref="F234">INDEX([1]Users_fromLog!A:A, MATCH([1]All!E234, [1]Users_fromLog!B:B, 0))</f>
        <v>6878afb8-0a32-42c7-866a-708bb0f8fa1c</v>
      </c>
      <c r="H234" s="2" t="s">
        <v>757</v>
      </c>
      <c r="I234" s="2">
        <v>1</v>
      </c>
      <c r="J234" s="2">
        <v>3</v>
      </c>
      <c r="K234" s="2" t="e">
        <v>#N/A</v>
      </c>
      <c r="L234" s="2" t="e">
        <v>#N/A</v>
      </c>
      <c r="M234" s="8" t="s">
        <v>746</v>
      </c>
      <c r="N234" s="2" t="e">
        <f t="array" ref="N234">INDEX('[1]2016_students_solutions'!I:I,MATCH([1]All!E234,'[1]2016_students_solutions'!B:B,0))</f>
        <v>#N/A</v>
      </c>
    </row>
    <row r="235" spans="1:14">
      <c r="E235" s="7"/>
    </row>
    <row r="236" spans="1:14">
      <c r="E236" s="7"/>
    </row>
    <row r="237" spans="1:14">
      <c r="E237" s="7"/>
    </row>
    <row r="238" spans="1:14">
      <c r="E238" s="7"/>
    </row>
    <row r="239" spans="1:14">
      <c r="E239" s="7"/>
    </row>
    <row r="240" spans="1:14">
      <c r="E240" s="7"/>
    </row>
    <row r="241" spans="5:5">
      <c r="E241" s="7"/>
    </row>
    <row r="242" spans="5:5">
      <c r="E242" s="7"/>
    </row>
    <row r="243" spans="5:5">
      <c r="E243" s="7"/>
    </row>
    <row r="244" spans="5:5">
      <c r="E244" s="7"/>
    </row>
    <row r="245" spans="5:5">
      <c r="E245" s="7"/>
    </row>
    <row r="246" spans="5:5">
      <c r="E246" s="7"/>
    </row>
    <row r="247" spans="5:5">
      <c r="E247" s="7"/>
    </row>
    <row r="248" spans="5:5">
      <c r="E248" s="7"/>
    </row>
    <row r="249" spans="5:5">
      <c r="E249" s="7"/>
    </row>
    <row r="250" spans="5:5">
      <c r="E250" s="7"/>
    </row>
    <row r="251" spans="5:5">
      <c r="E251" s="7"/>
    </row>
    <row r="252" spans="5:5">
      <c r="E252" s="7"/>
    </row>
    <row r="253" spans="5:5">
      <c r="E253" s="7"/>
    </row>
    <row r="254" spans="5:5">
      <c r="E254" s="7"/>
    </row>
    <row r="255" spans="5:5">
      <c r="E255" s="7"/>
    </row>
    <row r="256" spans="5:5">
      <c r="E256" s="7"/>
    </row>
    <row r="257" spans="5:5">
      <c r="E257" s="7"/>
    </row>
    <row r="258" spans="5:5">
      <c r="E258" s="7"/>
    </row>
    <row r="259" spans="5:5">
      <c r="E259" s="7"/>
    </row>
    <row r="260" spans="5:5">
      <c r="E260" s="7"/>
    </row>
    <row r="261" spans="5:5">
      <c r="E261" s="7"/>
    </row>
    <row r="262" spans="5:5">
      <c r="E262" s="7"/>
    </row>
    <row r="263" spans="5:5">
      <c r="E263" s="7"/>
    </row>
    <row r="264" spans="5:5">
      <c r="E264" s="7"/>
    </row>
    <row r="265" spans="5:5">
      <c r="E265" s="7"/>
    </row>
    <row r="266" spans="5:5">
      <c r="E266" s="7"/>
    </row>
    <row r="267" spans="5:5">
      <c r="E267" s="7"/>
    </row>
    <row r="268" spans="5:5">
      <c r="E268" s="7"/>
    </row>
    <row r="269" spans="5:5">
      <c r="E269" s="7"/>
    </row>
    <row r="270" spans="5:5">
      <c r="E270" s="7"/>
    </row>
    <row r="271" spans="5:5">
      <c r="E271" s="7"/>
    </row>
    <row r="272" spans="5:5">
      <c r="E272" s="7"/>
    </row>
    <row r="273" spans="5:5">
      <c r="E273" s="7"/>
    </row>
    <row r="274" spans="5:5">
      <c r="E274" s="7"/>
    </row>
    <row r="275" spans="5:5">
      <c r="E275" s="7"/>
    </row>
    <row r="276" spans="5:5">
      <c r="E276" s="7"/>
    </row>
    <row r="277" spans="5:5">
      <c r="E277" s="7"/>
    </row>
    <row r="278" spans="5:5">
      <c r="E278" s="7"/>
    </row>
    <row r="279" spans="5:5">
      <c r="E279" s="7"/>
    </row>
    <row r="280" spans="5:5">
      <c r="E280" s="7"/>
    </row>
    <row r="281" spans="5:5">
      <c r="E281" s="7"/>
    </row>
    <row r="282" spans="5:5">
      <c r="E282" s="7"/>
    </row>
    <row r="283" spans="5:5">
      <c r="E283" s="7"/>
    </row>
    <row r="284" spans="5:5">
      <c r="E284" s="7"/>
    </row>
    <row r="285" spans="5:5">
      <c r="E285" s="7"/>
    </row>
    <row r="286" spans="5:5">
      <c r="E286" s="7"/>
    </row>
    <row r="287" spans="5:5">
      <c r="E287" s="7"/>
    </row>
    <row r="288" spans="5:5">
      <c r="E288" s="7"/>
    </row>
    <row r="289" spans="5:5">
      <c r="E289" s="7"/>
    </row>
    <row r="290" spans="5:5">
      <c r="E290" s="7"/>
    </row>
    <row r="291" spans="5:5">
      <c r="E291" s="7"/>
    </row>
    <row r="292" spans="5:5">
      <c r="E292" s="7"/>
    </row>
    <row r="293" spans="5:5">
      <c r="E293" s="7"/>
    </row>
    <row r="294" spans="5:5">
      <c r="E294" s="7"/>
    </row>
    <row r="295" spans="5:5">
      <c r="E295" s="7"/>
    </row>
    <row r="296" spans="5:5">
      <c r="E296" s="7"/>
    </row>
    <row r="297" spans="5:5">
      <c r="E297" s="7"/>
    </row>
    <row r="298" spans="5:5">
      <c r="E298" s="7"/>
    </row>
    <row r="299" spans="5:5">
      <c r="E299" s="7"/>
    </row>
    <row r="300" spans="5:5">
      <c r="E300" s="7"/>
    </row>
    <row r="301" spans="5:5">
      <c r="E301" s="7"/>
    </row>
    <row r="302" spans="5:5">
      <c r="E302" s="7"/>
    </row>
    <row r="303" spans="5:5">
      <c r="E303" s="7"/>
    </row>
    <row r="304" spans="5:5">
      <c r="E304" s="7"/>
    </row>
    <row r="305" spans="5:5">
      <c r="E305" s="7"/>
    </row>
    <row r="306" spans="5:5">
      <c r="E306" s="7"/>
    </row>
    <row r="307" spans="5:5">
      <c r="E307" s="7"/>
    </row>
    <row r="308" spans="5:5">
      <c r="E308" s="7"/>
    </row>
    <row r="309" spans="5:5">
      <c r="E309" s="7"/>
    </row>
    <row r="310" spans="5:5">
      <c r="E310" s="7"/>
    </row>
    <row r="311" spans="5:5">
      <c r="E311" s="7"/>
    </row>
    <row r="312" spans="5:5">
      <c r="E312" s="7"/>
    </row>
    <row r="313" spans="5:5">
      <c r="E313" s="7"/>
    </row>
    <row r="314" spans="5:5">
      <c r="E314" s="7"/>
    </row>
    <row r="315" spans="5:5">
      <c r="E315" s="7"/>
    </row>
    <row r="316" spans="5:5">
      <c r="E316" s="7"/>
    </row>
    <row r="317" spans="5:5">
      <c r="E317" s="7"/>
    </row>
    <row r="318" spans="5:5">
      <c r="E318" s="7"/>
    </row>
    <row r="319" spans="5:5">
      <c r="E319" s="7"/>
    </row>
    <row r="320" spans="5:5">
      <c r="E320" s="7"/>
    </row>
    <row r="321" spans="5:5">
      <c r="E321" s="7"/>
    </row>
    <row r="322" spans="5:5">
      <c r="E322" s="7"/>
    </row>
    <row r="323" spans="5:5">
      <c r="E323" s="7"/>
    </row>
    <row r="324" spans="5:5">
      <c r="E324" s="7"/>
    </row>
    <row r="325" spans="5:5">
      <c r="E325" s="7"/>
    </row>
    <row r="326" spans="5:5">
      <c r="E326" s="7"/>
    </row>
    <row r="327" spans="5:5">
      <c r="E327" s="7"/>
    </row>
    <row r="328" spans="5:5">
      <c r="E328" s="7"/>
    </row>
    <row r="329" spans="5:5">
      <c r="E329" s="7"/>
    </row>
    <row r="330" spans="5:5">
      <c r="E330" s="7"/>
    </row>
    <row r="331" spans="5:5">
      <c r="E331" s="7"/>
    </row>
    <row r="332" spans="5:5">
      <c r="E332" s="7"/>
    </row>
    <row r="333" spans="5:5">
      <c r="E333" s="7"/>
    </row>
    <row r="334" spans="5:5">
      <c r="E334" s="7"/>
    </row>
    <row r="335" spans="5:5">
      <c r="E335" s="7"/>
    </row>
    <row r="336" spans="5:5">
      <c r="E336" s="7"/>
    </row>
    <row r="337" spans="5:5">
      <c r="E337" s="7"/>
    </row>
    <row r="338" spans="5:5">
      <c r="E338" s="7"/>
    </row>
    <row r="339" spans="5:5">
      <c r="E339" s="7"/>
    </row>
    <row r="340" spans="5:5">
      <c r="E340" s="7"/>
    </row>
    <row r="341" spans="5:5">
      <c r="E341" s="7"/>
    </row>
    <row r="342" spans="5:5">
      <c r="E342" s="7"/>
    </row>
    <row r="343" spans="5:5">
      <c r="E343" s="7"/>
    </row>
    <row r="344" spans="5:5">
      <c r="E344" s="7"/>
    </row>
    <row r="345" spans="5:5">
      <c r="E345" s="7"/>
    </row>
    <row r="346" spans="5:5">
      <c r="E346" s="7"/>
    </row>
    <row r="347" spans="5:5">
      <c r="E347" s="7"/>
    </row>
    <row r="348" spans="5:5">
      <c r="E348" s="7"/>
    </row>
    <row r="349" spans="5:5">
      <c r="E349" s="7"/>
    </row>
    <row r="350" spans="5:5">
      <c r="E350" s="7"/>
    </row>
    <row r="351" spans="5:5">
      <c r="E351" s="7"/>
    </row>
    <row r="352" spans="5:5">
      <c r="E352" s="7"/>
    </row>
    <row r="353" spans="5:5">
      <c r="E353" s="7"/>
    </row>
    <row r="354" spans="5:5">
      <c r="E354" s="7"/>
    </row>
    <row r="355" spans="5:5">
      <c r="E355" s="7"/>
    </row>
    <row r="356" spans="5:5">
      <c r="E356" s="7"/>
    </row>
    <row r="357" spans="5:5">
      <c r="E357" s="7"/>
    </row>
    <row r="358" spans="5:5">
      <c r="E358" s="7"/>
    </row>
    <row r="359" spans="5:5">
      <c r="E359" s="7"/>
    </row>
    <row r="360" spans="5:5">
      <c r="E360" s="7"/>
    </row>
    <row r="361" spans="5:5">
      <c r="E361" s="7"/>
    </row>
    <row r="362" spans="5:5">
      <c r="E362" s="7"/>
    </row>
    <row r="363" spans="5:5">
      <c r="E363" s="7"/>
    </row>
    <row r="364" spans="5:5">
      <c r="E364" s="7"/>
    </row>
    <row r="365" spans="5:5">
      <c r="E365" s="7"/>
    </row>
    <row r="366" spans="5:5">
      <c r="E366" s="7"/>
    </row>
    <row r="367" spans="5:5">
      <c r="E367" s="7"/>
    </row>
    <row r="368" spans="5:5">
      <c r="E368" s="7"/>
    </row>
    <row r="369" spans="5:5">
      <c r="E369" s="7"/>
    </row>
    <row r="370" spans="5:5">
      <c r="E370" s="7"/>
    </row>
    <row r="371" spans="5:5">
      <c r="E371" s="7"/>
    </row>
    <row r="372" spans="5:5">
      <c r="E372" s="7"/>
    </row>
    <row r="373" spans="5:5">
      <c r="E373" s="7"/>
    </row>
    <row r="374" spans="5:5">
      <c r="E374" s="7"/>
    </row>
    <row r="375" spans="5:5">
      <c r="E375" s="7"/>
    </row>
    <row r="376" spans="5:5">
      <c r="E376" s="7"/>
    </row>
    <row r="377" spans="5:5">
      <c r="E377" s="7"/>
    </row>
    <row r="378" spans="5:5">
      <c r="E378" s="7"/>
    </row>
    <row r="379" spans="5:5">
      <c r="E379" s="7"/>
    </row>
    <row r="380" spans="5:5">
      <c r="E380" s="7"/>
    </row>
    <row r="381" spans="5:5">
      <c r="E381" s="7"/>
    </row>
    <row r="382" spans="5:5">
      <c r="E382" s="7"/>
    </row>
    <row r="383" spans="5:5">
      <c r="E383" s="7"/>
    </row>
    <row r="384" spans="5:5">
      <c r="E384" s="7"/>
    </row>
    <row r="385" spans="5:5">
      <c r="E385" s="7"/>
    </row>
    <row r="386" spans="5:5">
      <c r="E386" s="7"/>
    </row>
    <row r="387" spans="5:5">
      <c r="E387" s="7"/>
    </row>
    <row r="388" spans="5:5">
      <c r="E388" s="7"/>
    </row>
    <row r="389" spans="5:5">
      <c r="E389" s="7"/>
    </row>
    <row r="390" spans="5:5">
      <c r="E390" s="7"/>
    </row>
    <row r="391" spans="5:5">
      <c r="E391" s="7"/>
    </row>
    <row r="392" spans="5:5">
      <c r="E392" s="7"/>
    </row>
    <row r="393" spans="5:5">
      <c r="E393" s="7"/>
    </row>
    <row r="394" spans="5:5">
      <c r="E394" s="7"/>
    </row>
    <row r="395" spans="5:5">
      <c r="E395" s="7"/>
    </row>
    <row r="396" spans="5:5">
      <c r="E396" s="7"/>
    </row>
    <row r="397" spans="5:5">
      <c r="E397" s="7"/>
    </row>
    <row r="398" spans="5:5">
      <c r="E398" s="7"/>
    </row>
    <row r="399" spans="5:5">
      <c r="E399" s="7"/>
    </row>
    <row r="400" spans="5:5">
      <c r="E400" s="7"/>
    </row>
    <row r="401" spans="5:5">
      <c r="E401" s="7"/>
    </row>
    <row r="402" spans="5:5">
      <c r="E402" s="7"/>
    </row>
    <row r="403" spans="5:5">
      <c r="E403" s="7"/>
    </row>
    <row r="404" spans="5:5">
      <c r="E404" s="7"/>
    </row>
    <row r="405" spans="5:5">
      <c r="E405" s="7"/>
    </row>
    <row r="406" spans="5:5">
      <c r="E406" s="7"/>
    </row>
    <row r="407" spans="5:5">
      <c r="E407" s="7"/>
    </row>
    <row r="408" spans="5:5">
      <c r="E408" s="7"/>
    </row>
    <row r="409" spans="5:5">
      <c r="E409" s="7"/>
    </row>
    <row r="410" spans="5:5">
      <c r="E410" s="7"/>
    </row>
    <row r="411" spans="5:5">
      <c r="E411" s="7"/>
    </row>
    <row r="412" spans="5:5">
      <c r="E412" s="7"/>
    </row>
    <row r="413" spans="5:5">
      <c r="E413" s="7"/>
    </row>
    <row r="414" spans="5:5">
      <c r="E414" s="7"/>
    </row>
    <row r="415" spans="5:5">
      <c r="E415" s="7"/>
    </row>
    <row r="416" spans="5:5">
      <c r="E416" s="7"/>
    </row>
    <row r="417" spans="5:5">
      <c r="E417" s="7"/>
    </row>
    <row r="418" spans="5:5">
      <c r="E418" s="7"/>
    </row>
    <row r="419" spans="5:5">
      <c r="E419" s="7"/>
    </row>
    <row r="420" spans="5:5">
      <c r="E420" s="7"/>
    </row>
    <row r="421" spans="5:5">
      <c r="E421" s="7"/>
    </row>
    <row r="422" spans="5:5">
      <c r="E422" s="7"/>
    </row>
    <row r="423" spans="5:5">
      <c r="E423" s="7"/>
    </row>
    <row r="424" spans="5:5">
      <c r="E424" s="7"/>
    </row>
    <row r="425" spans="5:5">
      <c r="E425" s="7"/>
    </row>
    <row r="426" spans="5:5">
      <c r="E426" s="7"/>
    </row>
    <row r="427" spans="5:5">
      <c r="E427" s="7"/>
    </row>
    <row r="428" spans="5:5">
      <c r="E428" s="7"/>
    </row>
    <row r="429" spans="5:5">
      <c r="E429" s="7"/>
    </row>
    <row r="430" spans="5:5">
      <c r="E430" s="7"/>
    </row>
    <row r="431" spans="5:5">
      <c r="E431" s="7"/>
    </row>
    <row r="432" spans="5:5">
      <c r="E432" s="7"/>
    </row>
    <row r="433" spans="5:5">
      <c r="E433" s="7"/>
    </row>
    <row r="434" spans="5:5">
      <c r="E434" s="7"/>
    </row>
    <row r="435" spans="5:5">
      <c r="E435" s="7"/>
    </row>
    <row r="436" spans="5:5">
      <c r="E436" s="7"/>
    </row>
    <row r="437" spans="5:5">
      <c r="E437" s="7"/>
    </row>
    <row r="438" spans="5:5">
      <c r="E438" s="7"/>
    </row>
    <row r="439" spans="5:5">
      <c r="E439" s="7"/>
    </row>
    <row r="440" spans="5:5">
      <c r="E440" s="7"/>
    </row>
    <row r="441" spans="5:5">
      <c r="E441" s="7"/>
    </row>
    <row r="442" spans="5:5">
      <c r="E442" s="7"/>
    </row>
    <row r="443" spans="5:5">
      <c r="E443" s="7"/>
    </row>
    <row r="444" spans="5:5">
      <c r="E444" s="7"/>
    </row>
    <row r="445" spans="5:5">
      <c r="E445" s="7"/>
    </row>
    <row r="446" spans="5:5">
      <c r="E446" s="7"/>
    </row>
    <row r="447" spans="5:5">
      <c r="E447" s="7"/>
    </row>
    <row r="448" spans="5:5">
      <c r="E448" s="7"/>
    </row>
    <row r="449" spans="5:5">
      <c r="E449" s="7"/>
    </row>
    <row r="450" spans="5:5">
      <c r="E450" s="7"/>
    </row>
    <row r="451" spans="5:5">
      <c r="E451" s="7"/>
    </row>
    <row r="452" spans="5:5">
      <c r="E452" s="7"/>
    </row>
    <row r="453" spans="5:5">
      <c r="E453" s="7"/>
    </row>
    <row r="454" spans="5:5">
      <c r="E454" s="7"/>
    </row>
    <row r="455" spans="5:5">
      <c r="E455" s="7"/>
    </row>
    <row r="456" spans="5:5">
      <c r="E456" s="7"/>
    </row>
    <row r="457" spans="5:5">
      <c r="E457" s="7"/>
    </row>
    <row r="458" spans="5:5">
      <c r="E458" s="7"/>
    </row>
    <row r="459" spans="5:5">
      <c r="E459" s="7"/>
    </row>
    <row r="460" spans="5:5">
      <c r="E460" s="7"/>
    </row>
    <row r="461" spans="5:5">
      <c r="E461" s="7"/>
    </row>
    <row r="462" spans="5:5">
      <c r="E462" s="7"/>
    </row>
    <row r="463" spans="5:5">
      <c r="E463" s="7"/>
    </row>
    <row r="464" spans="5:5">
      <c r="E464" s="7"/>
    </row>
    <row r="465" spans="5:5">
      <c r="E465" s="7"/>
    </row>
    <row r="466" spans="5:5">
      <c r="E466" s="7"/>
    </row>
    <row r="467" spans="5:5">
      <c r="E467" s="7"/>
    </row>
    <row r="468" spans="5:5">
      <c r="E468" s="7"/>
    </row>
    <row r="469" spans="5:5">
      <c r="E469" s="7"/>
    </row>
    <row r="470" spans="5:5">
      <c r="E470" s="7"/>
    </row>
    <row r="471" spans="5:5">
      <c r="E471" s="7"/>
    </row>
    <row r="472" spans="5:5">
      <c r="E472" s="7"/>
    </row>
    <row r="473" spans="5:5">
      <c r="E473" s="7"/>
    </row>
    <row r="474" spans="5:5">
      <c r="E474" s="7"/>
    </row>
    <row r="475" spans="5:5">
      <c r="E475" s="7"/>
    </row>
    <row r="476" spans="5:5">
      <c r="E476" s="7"/>
    </row>
    <row r="477" spans="5:5">
      <c r="E477" s="7"/>
    </row>
    <row r="478" spans="5:5">
      <c r="E478" s="7"/>
    </row>
    <row r="479" spans="5:5">
      <c r="E479" s="7"/>
    </row>
    <row r="480" spans="5:5">
      <c r="E480" s="7"/>
    </row>
    <row r="481" spans="5:5">
      <c r="E481" s="7"/>
    </row>
    <row r="482" spans="5:5">
      <c r="E482" s="7"/>
    </row>
    <row r="483" spans="5:5">
      <c r="E483" s="7"/>
    </row>
    <row r="484" spans="5:5">
      <c r="E484" s="7"/>
    </row>
    <row r="485" spans="5:5">
      <c r="E485" s="7"/>
    </row>
    <row r="486" spans="5:5">
      <c r="E486" s="7"/>
    </row>
    <row r="487" spans="5:5">
      <c r="E487" s="7"/>
    </row>
    <row r="488" spans="5:5">
      <c r="E488" s="7"/>
    </row>
    <row r="489" spans="5:5">
      <c r="E489" s="7"/>
    </row>
    <row r="490" spans="5:5">
      <c r="E490" s="7"/>
    </row>
    <row r="491" spans="5:5">
      <c r="E491" s="7"/>
    </row>
    <row r="492" spans="5:5">
      <c r="E492" s="7"/>
    </row>
    <row r="493" spans="5:5">
      <c r="E493" s="7"/>
    </row>
    <row r="494" spans="5:5">
      <c r="E494" s="7"/>
    </row>
    <row r="495" spans="5:5">
      <c r="E495" s="7"/>
    </row>
    <row r="496" spans="5:5">
      <c r="E496" s="7"/>
    </row>
    <row r="497" spans="5:5">
      <c r="E497" s="7"/>
    </row>
    <row r="498" spans="5:5">
      <c r="E498" s="7"/>
    </row>
    <row r="499" spans="5:5">
      <c r="E499" s="7"/>
    </row>
    <row r="500" spans="5:5">
      <c r="E500" s="7"/>
    </row>
    <row r="501" spans="5:5">
      <c r="E501" s="7"/>
    </row>
    <row r="502" spans="5:5">
      <c r="E502" s="7"/>
    </row>
    <row r="503" spans="5:5">
      <c r="E503" s="7"/>
    </row>
    <row r="504" spans="5:5">
      <c r="E504" s="7"/>
    </row>
    <row r="505" spans="5:5">
      <c r="E505" s="7"/>
    </row>
    <row r="506" spans="5:5">
      <c r="E506" s="7"/>
    </row>
    <row r="507" spans="5:5">
      <c r="E507" s="7"/>
    </row>
    <row r="508" spans="5:5">
      <c r="E508" s="7"/>
    </row>
    <row r="509" spans="5:5">
      <c r="E509" s="7"/>
    </row>
    <row r="510" spans="5:5">
      <c r="E510" s="7"/>
    </row>
    <row r="511" spans="5:5">
      <c r="E511" s="7"/>
    </row>
    <row r="512" spans="5:5">
      <c r="E512" s="7"/>
    </row>
    <row r="513" spans="5:5">
      <c r="E513" s="7"/>
    </row>
    <row r="514" spans="5:5">
      <c r="E514" s="7"/>
    </row>
    <row r="515" spans="5:5">
      <c r="E515" s="7"/>
    </row>
    <row r="516" spans="5:5">
      <c r="E516" s="7"/>
    </row>
    <row r="517" spans="5:5">
      <c r="E517" s="7"/>
    </row>
    <row r="518" spans="5:5">
      <c r="E518" s="7"/>
    </row>
    <row r="519" spans="5:5">
      <c r="E519" s="7"/>
    </row>
    <row r="520" spans="5:5">
      <c r="E520" s="7"/>
    </row>
    <row r="521" spans="5:5">
      <c r="E521" s="7"/>
    </row>
    <row r="522" spans="5:5">
      <c r="E522" s="7"/>
    </row>
    <row r="523" spans="5:5">
      <c r="E523" s="7"/>
    </row>
    <row r="524" spans="5:5">
      <c r="E524" s="7"/>
    </row>
    <row r="525" spans="5:5">
      <c r="E525" s="7"/>
    </row>
    <row r="526" spans="5:5">
      <c r="E526" s="7"/>
    </row>
    <row r="527" spans="5:5">
      <c r="E527" s="7"/>
    </row>
    <row r="528" spans="5:5">
      <c r="E528" s="7"/>
    </row>
    <row r="529" spans="5:5">
      <c r="E529" s="7"/>
    </row>
    <row r="530" spans="5:5">
      <c r="E530" s="7"/>
    </row>
    <row r="531" spans="5:5">
      <c r="E531" s="7"/>
    </row>
    <row r="532" spans="5:5">
      <c r="E532" s="7"/>
    </row>
    <row r="533" spans="5:5">
      <c r="E533" s="7"/>
    </row>
    <row r="534" spans="5:5">
      <c r="E534" s="7"/>
    </row>
    <row r="535" spans="5:5">
      <c r="E535" s="7"/>
    </row>
    <row r="536" spans="5:5">
      <c r="E536" s="7"/>
    </row>
    <row r="537" spans="5:5">
      <c r="E537" s="7"/>
    </row>
    <row r="538" spans="5:5">
      <c r="E538" s="7"/>
    </row>
    <row r="539" spans="5:5">
      <c r="E539" s="7"/>
    </row>
    <row r="540" spans="5:5">
      <c r="E540" s="7"/>
    </row>
    <row r="541" spans="5:5">
      <c r="E541" s="7"/>
    </row>
    <row r="542" spans="5:5">
      <c r="E542" s="7"/>
    </row>
    <row r="543" spans="5:5">
      <c r="E543" s="7"/>
    </row>
    <row r="544" spans="5:5">
      <c r="E544" s="7"/>
    </row>
    <row r="545" spans="5:5">
      <c r="E545" s="7"/>
    </row>
    <row r="546" spans="5:5">
      <c r="E546" s="7"/>
    </row>
    <row r="547" spans="5:5">
      <c r="E547" s="7"/>
    </row>
    <row r="548" spans="5:5">
      <c r="E548" s="7"/>
    </row>
    <row r="549" spans="5:5">
      <c r="E549" s="7"/>
    </row>
    <row r="550" spans="5:5">
      <c r="E550" s="7"/>
    </row>
    <row r="551" spans="5:5">
      <c r="E551" s="7"/>
    </row>
    <row r="552" spans="5:5">
      <c r="E552" s="7"/>
    </row>
    <row r="553" spans="5:5">
      <c r="E553" s="7"/>
    </row>
    <row r="554" spans="5:5">
      <c r="E554" s="7"/>
    </row>
    <row r="555" spans="5:5">
      <c r="E555" s="7"/>
    </row>
    <row r="556" spans="5:5">
      <c r="E556" s="7"/>
    </row>
    <row r="557" spans="5:5">
      <c r="E557" s="7"/>
    </row>
    <row r="558" spans="5:5">
      <c r="E558" s="7"/>
    </row>
    <row r="559" spans="5:5">
      <c r="E559" s="7"/>
    </row>
    <row r="560" spans="5:5">
      <c r="E560" s="7"/>
    </row>
    <row r="561" spans="5:5">
      <c r="E561" s="7"/>
    </row>
    <row r="562" spans="5:5">
      <c r="E562" s="7"/>
    </row>
    <row r="563" spans="5:5">
      <c r="E563" s="7"/>
    </row>
    <row r="564" spans="5:5">
      <c r="E564" s="7"/>
    </row>
    <row r="565" spans="5:5">
      <c r="E565" s="7"/>
    </row>
    <row r="566" spans="5:5">
      <c r="E566" s="7"/>
    </row>
    <row r="567" spans="5:5">
      <c r="E567" s="7"/>
    </row>
    <row r="568" spans="5:5">
      <c r="E568" s="7"/>
    </row>
    <row r="569" spans="5:5">
      <c r="E569" s="7"/>
    </row>
    <row r="570" spans="5:5">
      <c r="E570" s="7"/>
    </row>
    <row r="571" spans="5:5">
      <c r="E571" s="7"/>
    </row>
    <row r="572" spans="5:5">
      <c r="E572" s="7"/>
    </row>
    <row r="573" spans="5:5">
      <c r="E573" s="7"/>
    </row>
    <row r="574" spans="5:5">
      <c r="E574" s="7"/>
    </row>
    <row r="575" spans="5:5">
      <c r="E575" s="7"/>
    </row>
    <row r="576" spans="5:5">
      <c r="E576" s="7"/>
    </row>
    <row r="577" spans="5:5">
      <c r="E577" s="7"/>
    </row>
    <row r="578" spans="5:5">
      <c r="E578" s="7"/>
    </row>
    <row r="579" spans="5:5">
      <c r="E579" s="7"/>
    </row>
    <row r="580" spans="5:5">
      <c r="E580" s="7"/>
    </row>
    <row r="581" spans="5:5">
      <c r="E581" s="7"/>
    </row>
    <row r="582" spans="5:5">
      <c r="E582" s="7"/>
    </row>
    <row r="583" spans="5:5">
      <c r="E583" s="7"/>
    </row>
    <row r="584" spans="5:5">
      <c r="E584" s="7"/>
    </row>
    <row r="585" spans="5:5">
      <c r="E585" s="7"/>
    </row>
    <row r="586" spans="5:5">
      <c r="E586" s="7"/>
    </row>
    <row r="587" spans="5:5">
      <c r="E587" s="7"/>
    </row>
    <row r="588" spans="5:5">
      <c r="E588" s="7"/>
    </row>
    <row r="589" spans="5:5">
      <c r="E589" s="7"/>
    </row>
    <row r="590" spans="5:5">
      <c r="E590" s="7"/>
    </row>
    <row r="591" spans="5:5">
      <c r="E591" s="7"/>
    </row>
    <row r="592" spans="5:5">
      <c r="E592" s="7"/>
    </row>
    <row r="593" spans="5:5">
      <c r="E593" s="7"/>
    </row>
    <row r="594" spans="5:5">
      <c r="E594" s="7"/>
    </row>
    <row r="595" spans="5:5">
      <c r="E595" s="7"/>
    </row>
    <row r="596" spans="5:5">
      <c r="E596" s="7"/>
    </row>
    <row r="597" spans="5:5">
      <c r="E597" s="7"/>
    </row>
    <row r="598" spans="5:5">
      <c r="E598" s="7"/>
    </row>
    <row r="599" spans="5:5">
      <c r="E599" s="7"/>
    </row>
    <row r="600" spans="5:5">
      <c r="E600" s="7"/>
    </row>
    <row r="601" spans="5:5">
      <c r="E601" s="7"/>
    </row>
    <row r="602" spans="5:5">
      <c r="E602" s="7"/>
    </row>
    <row r="603" spans="5:5">
      <c r="E603" s="7"/>
    </row>
    <row r="604" spans="5:5">
      <c r="E604" s="7"/>
    </row>
    <row r="605" spans="5:5">
      <c r="E605" s="7"/>
    </row>
    <row r="606" spans="5:5">
      <c r="E606" s="7"/>
    </row>
    <row r="607" spans="5:5">
      <c r="E607" s="7"/>
    </row>
    <row r="608" spans="5:5">
      <c r="E608" s="7"/>
    </row>
    <row r="609" spans="5:5">
      <c r="E609" s="7"/>
    </row>
    <row r="610" spans="5:5">
      <c r="E610" s="7"/>
    </row>
    <row r="611" spans="5:5">
      <c r="E611" s="7"/>
    </row>
    <row r="612" spans="5:5">
      <c r="E612" s="7"/>
    </row>
    <row r="613" spans="5:5">
      <c r="E613" s="7"/>
    </row>
    <row r="614" spans="5:5">
      <c r="E614" s="7"/>
    </row>
    <row r="615" spans="5:5">
      <c r="E615" s="7"/>
    </row>
    <row r="616" spans="5:5">
      <c r="E616" s="7"/>
    </row>
    <row r="617" spans="5:5">
      <c r="E617" s="7"/>
    </row>
    <row r="618" spans="5:5">
      <c r="E618" s="7"/>
    </row>
    <row r="619" spans="5:5">
      <c r="E619" s="7"/>
    </row>
    <row r="620" spans="5:5">
      <c r="E620" s="7"/>
    </row>
    <row r="621" spans="5:5">
      <c r="E621" s="7"/>
    </row>
    <row r="622" spans="5:5">
      <c r="E622" s="7"/>
    </row>
    <row r="623" spans="5:5">
      <c r="E623" s="7"/>
    </row>
    <row r="624" spans="5:5">
      <c r="E624" s="7"/>
    </row>
    <row r="625" spans="5:5">
      <c r="E625" s="7"/>
    </row>
    <row r="626" spans="5:5">
      <c r="E626" s="7"/>
    </row>
    <row r="627" spans="5:5">
      <c r="E627" s="7"/>
    </row>
    <row r="628" spans="5:5">
      <c r="E628" s="7"/>
    </row>
    <row r="629" spans="5:5">
      <c r="E629" s="7"/>
    </row>
    <row r="630" spans="5:5">
      <c r="E630" s="7"/>
    </row>
    <row r="631" spans="5:5">
      <c r="E631" s="7"/>
    </row>
    <row r="632" spans="5:5">
      <c r="E632" s="7"/>
    </row>
    <row r="633" spans="5:5">
      <c r="E633" s="7"/>
    </row>
    <row r="634" spans="5:5">
      <c r="E634" s="7"/>
    </row>
    <row r="635" spans="5:5">
      <c r="E635" s="7"/>
    </row>
    <row r="636" spans="5:5">
      <c r="E636" s="7"/>
    </row>
    <row r="637" spans="5:5">
      <c r="E637" s="7"/>
    </row>
    <row r="638" spans="5:5">
      <c r="E638" s="7"/>
    </row>
    <row r="639" spans="5:5">
      <c r="E639" s="7"/>
    </row>
    <row r="640" spans="5:5">
      <c r="E640" s="7"/>
    </row>
    <row r="641" spans="5:5">
      <c r="E641" s="7"/>
    </row>
    <row r="642" spans="5:5">
      <c r="E642" s="7"/>
    </row>
    <row r="643" spans="5:5">
      <c r="E643" s="7"/>
    </row>
    <row r="644" spans="5:5">
      <c r="E644" s="7"/>
    </row>
    <row r="645" spans="5:5">
      <c r="E645" s="7"/>
    </row>
    <row r="646" spans="5:5">
      <c r="E646" s="7"/>
    </row>
    <row r="647" spans="5:5">
      <c r="E647" s="7"/>
    </row>
    <row r="648" spans="5:5">
      <c r="E648" s="7"/>
    </row>
    <row r="649" spans="5:5">
      <c r="E649" s="7"/>
    </row>
    <row r="650" spans="5:5">
      <c r="E650" s="7"/>
    </row>
    <row r="651" spans="5:5">
      <c r="E651" s="7"/>
    </row>
    <row r="652" spans="5:5">
      <c r="E652" s="7"/>
    </row>
    <row r="653" spans="5:5">
      <c r="E653" s="7"/>
    </row>
    <row r="654" spans="5:5">
      <c r="E654" s="7"/>
    </row>
    <row r="655" spans="5:5">
      <c r="E655" s="7"/>
    </row>
    <row r="656" spans="5:5">
      <c r="E656" s="7"/>
    </row>
    <row r="657" spans="5:5">
      <c r="E657" s="7"/>
    </row>
    <row r="658" spans="5:5">
      <c r="E658" s="7"/>
    </row>
    <row r="659" spans="5:5">
      <c r="E659" s="7"/>
    </row>
    <row r="660" spans="5:5">
      <c r="E660" s="7"/>
    </row>
    <row r="661" spans="5:5">
      <c r="E661" s="7"/>
    </row>
    <row r="662" spans="5:5">
      <c r="E662" s="7"/>
    </row>
    <row r="663" spans="5:5">
      <c r="E663" s="7"/>
    </row>
    <row r="664" spans="5:5">
      <c r="E664" s="7"/>
    </row>
    <row r="665" spans="5:5">
      <c r="E665" s="7"/>
    </row>
    <row r="666" spans="5:5">
      <c r="E666" s="7"/>
    </row>
    <row r="667" spans="5:5">
      <c r="E667" s="7"/>
    </row>
    <row r="668" spans="5:5">
      <c r="E668" s="7"/>
    </row>
    <row r="669" spans="5:5">
      <c r="E669" s="7"/>
    </row>
    <row r="670" spans="5:5">
      <c r="E670" s="7"/>
    </row>
    <row r="671" spans="5:5">
      <c r="E671" s="7"/>
    </row>
    <row r="672" spans="5:5">
      <c r="E672" s="7"/>
    </row>
    <row r="673" spans="5:5">
      <c r="E673" s="7"/>
    </row>
    <row r="674" spans="5:5">
      <c r="E674" s="7"/>
    </row>
    <row r="675" spans="5:5">
      <c r="E675" s="7"/>
    </row>
    <row r="676" spans="5:5">
      <c r="E676" s="7"/>
    </row>
    <row r="677" spans="5:5">
      <c r="E677" s="7"/>
    </row>
    <row r="678" spans="5:5">
      <c r="E678" s="7"/>
    </row>
    <row r="679" spans="5:5">
      <c r="E679" s="7"/>
    </row>
    <row r="680" spans="5:5">
      <c r="E680" s="7"/>
    </row>
    <row r="681" spans="5:5">
      <c r="E681" s="7"/>
    </row>
    <row r="682" spans="5:5">
      <c r="E682" s="7"/>
    </row>
    <row r="683" spans="5:5">
      <c r="E683" s="7"/>
    </row>
    <row r="684" spans="5:5">
      <c r="E684" s="7"/>
    </row>
    <row r="685" spans="5:5">
      <c r="E685" s="7"/>
    </row>
    <row r="686" spans="5:5">
      <c r="E686" s="7"/>
    </row>
    <row r="687" spans="5:5">
      <c r="E687" s="7"/>
    </row>
    <row r="688" spans="5:5">
      <c r="E688" s="7"/>
    </row>
    <row r="689" spans="5:5">
      <c r="E689" s="7"/>
    </row>
    <row r="690" spans="5:5">
      <c r="E690" s="7"/>
    </row>
    <row r="691" spans="5:5">
      <c r="E691" s="7"/>
    </row>
    <row r="692" spans="5:5">
      <c r="E692" s="7"/>
    </row>
    <row r="693" spans="5:5">
      <c r="E693" s="7"/>
    </row>
    <row r="694" spans="5:5">
      <c r="E694" s="7"/>
    </row>
    <row r="695" spans="5:5">
      <c r="E695" s="7"/>
    </row>
    <row r="696" spans="5:5">
      <c r="E696" s="7"/>
    </row>
    <row r="697" spans="5:5">
      <c r="E697" s="7"/>
    </row>
    <row r="698" spans="5:5">
      <c r="E698" s="7"/>
    </row>
    <row r="699" spans="5:5">
      <c r="E699" s="7"/>
    </row>
    <row r="700" spans="5:5">
      <c r="E700" s="7"/>
    </row>
    <row r="701" spans="5:5">
      <c r="E701" s="7"/>
    </row>
    <row r="702" spans="5:5">
      <c r="E702" s="7"/>
    </row>
    <row r="703" spans="5:5">
      <c r="E703" s="7"/>
    </row>
    <row r="704" spans="5:5">
      <c r="E704" s="7"/>
    </row>
    <row r="705" spans="5:5">
      <c r="E705" s="7"/>
    </row>
    <row r="706" spans="5:5">
      <c r="E706" s="7"/>
    </row>
    <row r="707" spans="5:5">
      <c r="E707" s="7"/>
    </row>
    <row r="708" spans="5:5">
      <c r="E708" s="7"/>
    </row>
    <row r="709" spans="5:5">
      <c r="E709" s="7"/>
    </row>
    <row r="710" spans="5:5">
      <c r="E710" s="7"/>
    </row>
    <row r="711" spans="5:5">
      <c r="E711" s="7"/>
    </row>
    <row r="712" spans="5:5">
      <c r="E712" s="7"/>
    </row>
    <row r="713" spans="5:5">
      <c r="E713" s="7"/>
    </row>
    <row r="714" spans="5:5">
      <c r="E714" s="7"/>
    </row>
    <row r="715" spans="5:5">
      <c r="E715" s="7"/>
    </row>
    <row r="716" spans="5:5">
      <c r="E716" s="7"/>
    </row>
    <row r="717" spans="5:5">
      <c r="E717" s="7"/>
    </row>
    <row r="718" spans="5:5">
      <c r="E718" s="7"/>
    </row>
    <row r="719" spans="5:5">
      <c r="E719" s="7"/>
    </row>
    <row r="720" spans="5:5">
      <c r="E720" s="7"/>
    </row>
    <row r="721" spans="5:5">
      <c r="E721" s="7"/>
    </row>
    <row r="722" spans="5:5">
      <c r="E722" s="7"/>
    </row>
    <row r="723" spans="5:5">
      <c r="E723" s="7"/>
    </row>
    <row r="724" spans="5:5">
      <c r="E724" s="7"/>
    </row>
    <row r="725" spans="5:5">
      <c r="E725" s="7"/>
    </row>
    <row r="726" spans="5:5">
      <c r="E726" s="7"/>
    </row>
    <row r="727" spans="5:5">
      <c r="E727" s="7"/>
    </row>
    <row r="728" spans="5:5">
      <c r="E728" s="7"/>
    </row>
    <row r="729" spans="5:5">
      <c r="E729" s="7"/>
    </row>
    <row r="730" spans="5:5">
      <c r="E730" s="7"/>
    </row>
    <row r="731" spans="5:5">
      <c r="E731" s="7"/>
    </row>
    <row r="732" spans="5:5">
      <c r="E732" s="7"/>
    </row>
    <row r="733" spans="5:5">
      <c r="E733" s="7"/>
    </row>
    <row r="734" spans="5:5">
      <c r="E734" s="7"/>
    </row>
    <row r="735" spans="5:5">
      <c r="E735" s="7"/>
    </row>
    <row r="736" spans="5:5">
      <c r="E736" s="7"/>
    </row>
    <row r="737" spans="5:5">
      <c r="E737" s="7"/>
    </row>
    <row r="738" spans="5:5">
      <c r="E738" s="7"/>
    </row>
    <row r="739" spans="5:5">
      <c r="E739" s="7"/>
    </row>
    <row r="740" spans="5:5">
      <c r="E740" s="7"/>
    </row>
    <row r="741" spans="5:5">
      <c r="E741" s="7"/>
    </row>
    <row r="742" spans="5:5">
      <c r="E742" s="7"/>
    </row>
    <row r="743" spans="5:5">
      <c r="E743" s="7"/>
    </row>
    <row r="744" spans="5:5">
      <c r="E744" s="7"/>
    </row>
    <row r="745" spans="5:5">
      <c r="E745" s="7"/>
    </row>
    <row r="746" spans="5:5">
      <c r="E746" s="7"/>
    </row>
    <row r="747" spans="5:5">
      <c r="E747" s="7"/>
    </row>
    <row r="748" spans="5:5">
      <c r="E748" s="7"/>
    </row>
    <row r="749" spans="5:5">
      <c r="E749" s="7"/>
    </row>
    <row r="750" spans="5:5">
      <c r="E750" s="7"/>
    </row>
    <row r="751" spans="5:5">
      <c r="E751" s="7"/>
    </row>
    <row r="752" spans="5:5">
      <c r="E752" s="7"/>
    </row>
    <row r="753" spans="5:5">
      <c r="E753" s="7"/>
    </row>
    <row r="754" spans="5:5">
      <c r="E754" s="7"/>
    </row>
    <row r="755" spans="5:5">
      <c r="E755" s="7"/>
    </row>
    <row r="756" spans="5:5">
      <c r="E756" s="7"/>
    </row>
    <row r="757" spans="5:5">
      <c r="E757" s="7"/>
    </row>
    <row r="758" spans="5:5">
      <c r="E758" s="7"/>
    </row>
    <row r="759" spans="5:5">
      <c r="E759" s="7"/>
    </row>
    <row r="760" spans="5:5">
      <c r="E760" s="7"/>
    </row>
    <row r="761" spans="5:5">
      <c r="E761" s="7"/>
    </row>
    <row r="762" spans="5:5">
      <c r="E762" s="7"/>
    </row>
    <row r="763" spans="5:5">
      <c r="E763" s="7"/>
    </row>
    <row r="764" spans="5:5">
      <c r="E764" s="7"/>
    </row>
    <row r="765" spans="5:5">
      <c r="E765" s="7"/>
    </row>
    <row r="766" spans="5:5">
      <c r="E766" s="7"/>
    </row>
    <row r="767" spans="5:5">
      <c r="E767" s="7"/>
    </row>
    <row r="768" spans="5:5">
      <c r="E768" s="7"/>
    </row>
    <row r="769" spans="5:5">
      <c r="E769" s="7"/>
    </row>
    <row r="770" spans="5:5">
      <c r="E770" s="7"/>
    </row>
    <row r="771" spans="5:5">
      <c r="E771" s="7"/>
    </row>
    <row r="772" spans="5:5">
      <c r="E772" s="7"/>
    </row>
    <row r="773" spans="5:5">
      <c r="E773" s="7"/>
    </row>
    <row r="774" spans="5:5">
      <c r="E774" s="7"/>
    </row>
    <row r="775" spans="5:5">
      <c r="E775" s="7"/>
    </row>
    <row r="776" spans="5:5">
      <c r="E776" s="7"/>
    </row>
    <row r="777" spans="5:5">
      <c r="E777" s="7"/>
    </row>
    <row r="778" spans="5:5">
      <c r="E778" s="7"/>
    </row>
    <row r="779" spans="5:5">
      <c r="E779" s="7"/>
    </row>
    <row r="780" spans="5:5">
      <c r="E780" s="7"/>
    </row>
    <row r="781" spans="5:5">
      <c r="E781" s="7"/>
    </row>
    <row r="782" spans="5:5">
      <c r="E782" s="7"/>
    </row>
    <row r="783" spans="5:5">
      <c r="E783" s="7"/>
    </row>
    <row r="784" spans="5:5">
      <c r="E784" s="7"/>
    </row>
    <row r="785" spans="5:5">
      <c r="E785" s="7"/>
    </row>
    <row r="786" spans="5:5">
      <c r="E786" s="7"/>
    </row>
    <row r="787" spans="5:5">
      <c r="E787" s="7"/>
    </row>
    <row r="788" spans="5:5">
      <c r="E788" s="7"/>
    </row>
    <row r="789" spans="5:5">
      <c r="E789" s="7"/>
    </row>
    <row r="790" spans="5:5">
      <c r="E790" s="7"/>
    </row>
    <row r="791" spans="5:5">
      <c r="E791" s="7"/>
    </row>
    <row r="792" spans="5:5">
      <c r="E792" s="7"/>
    </row>
    <row r="793" spans="5:5">
      <c r="E793" s="7"/>
    </row>
    <row r="794" spans="5:5">
      <c r="E794" s="7"/>
    </row>
    <row r="795" spans="5:5">
      <c r="E795" s="7"/>
    </row>
    <row r="796" spans="5:5">
      <c r="E796" s="7"/>
    </row>
    <row r="797" spans="5:5">
      <c r="E797" s="7"/>
    </row>
    <row r="798" spans="5:5">
      <c r="E798" s="7"/>
    </row>
    <row r="799" spans="5:5">
      <c r="E799" s="7"/>
    </row>
    <row r="800" spans="5:5">
      <c r="E800" s="7"/>
    </row>
    <row r="801" spans="5:5">
      <c r="E801" s="7"/>
    </row>
    <row r="802" spans="5:5">
      <c r="E802" s="7"/>
    </row>
    <row r="803" spans="5:5">
      <c r="E803" s="7"/>
    </row>
    <row r="804" spans="5:5">
      <c r="E804" s="7"/>
    </row>
    <row r="805" spans="5:5">
      <c r="E805" s="7"/>
    </row>
    <row r="806" spans="5:5">
      <c r="E806" s="7"/>
    </row>
    <row r="807" spans="5:5">
      <c r="E807" s="7"/>
    </row>
    <row r="808" spans="5:5">
      <c r="E808" s="7"/>
    </row>
    <row r="809" spans="5:5">
      <c r="E809" s="7"/>
    </row>
    <row r="810" spans="5:5">
      <c r="E810" s="7"/>
    </row>
    <row r="811" spans="5:5">
      <c r="E811" s="7"/>
    </row>
    <row r="812" spans="5:5">
      <c r="E812" s="7"/>
    </row>
    <row r="813" spans="5:5">
      <c r="E813" s="7"/>
    </row>
    <row r="814" spans="5:5">
      <c r="E814" s="7"/>
    </row>
    <row r="815" spans="5:5">
      <c r="E815" s="7"/>
    </row>
    <row r="816" spans="5:5">
      <c r="E816" s="7"/>
    </row>
    <row r="817" spans="5:5">
      <c r="E817" s="7"/>
    </row>
    <row r="818" spans="5:5">
      <c r="E818" s="7"/>
    </row>
    <row r="819" spans="5:5">
      <c r="E819" s="7"/>
    </row>
    <row r="820" spans="5:5">
      <c r="E820" s="7"/>
    </row>
    <row r="821" spans="5:5">
      <c r="E821" s="7"/>
    </row>
    <row r="822" spans="5:5">
      <c r="E822" s="7"/>
    </row>
    <row r="823" spans="5:5">
      <c r="E823" s="7"/>
    </row>
    <row r="824" spans="5:5">
      <c r="E824" s="7"/>
    </row>
    <row r="825" spans="5:5">
      <c r="E825" s="7"/>
    </row>
    <row r="826" spans="5:5">
      <c r="E826" s="7"/>
    </row>
    <row r="827" spans="5:5">
      <c r="E827" s="7"/>
    </row>
    <row r="828" spans="5:5">
      <c r="E828" s="7"/>
    </row>
    <row r="829" spans="5:5">
      <c r="E829" s="7"/>
    </row>
    <row r="830" spans="5:5">
      <c r="E830" s="7"/>
    </row>
    <row r="831" spans="5:5">
      <c r="E831" s="7"/>
    </row>
    <row r="832" spans="5:5">
      <c r="E832" s="7"/>
    </row>
    <row r="833" spans="5:5">
      <c r="E833" s="7"/>
    </row>
    <row r="834" spans="5:5">
      <c r="E834" s="7"/>
    </row>
    <row r="835" spans="5:5">
      <c r="E835" s="7"/>
    </row>
    <row r="836" spans="5:5">
      <c r="E836" s="7"/>
    </row>
    <row r="837" spans="5:5">
      <c r="E837" s="7"/>
    </row>
    <row r="838" spans="5:5">
      <c r="E838" s="7"/>
    </row>
    <row r="839" spans="5:5">
      <c r="E839" s="7"/>
    </row>
    <row r="840" spans="5:5">
      <c r="E840" s="7"/>
    </row>
    <row r="841" spans="5:5">
      <c r="E841" s="7"/>
    </row>
    <row r="842" spans="5:5">
      <c r="E842" s="7"/>
    </row>
    <row r="843" spans="5:5">
      <c r="E843" s="7"/>
    </row>
    <row r="844" spans="5:5">
      <c r="E844" s="7"/>
    </row>
    <row r="845" spans="5:5">
      <c r="E845" s="7"/>
    </row>
    <row r="846" spans="5:5">
      <c r="E846" s="7"/>
    </row>
    <row r="847" spans="5:5">
      <c r="E847" s="7"/>
    </row>
    <row r="848" spans="5:5">
      <c r="E848" s="7"/>
    </row>
    <row r="849" spans="5:5">
      <c r="E849" s="7"/>
    </row>
    <row r="850" spans="5:5">
      <c r="E850" s="7"/>
    </row>
    <row r="851" spans="5:5">
      <c r="E851" s="7"/>
    </row>
    <row r="852" spans="5:5">
      <c r="E852" s="7"/>
    </row>
    <row r="853" spans="5:5">
      <c r="E853" s="7"/>
    </row>
    <row r="854" spans="5:5">
      <c r="E854" s="7"/>
    </row>
    <row r="855" spans="5:5">
      <c r="E855" s="7"/>
    </row>
    <row r="856" spans="5:5">
      <c r="E856" s="7"/>
    </row>
    <row r="857" spans="5:5">
      <c r="E857" s="7"/>
    </row>
    <row r="858" spans="5:5">
      <c r="E858" s="7"/>
    </row>
    <row r="859" spans="5:5">
      <c r="E859" s="7"/>
    </row>
    <row r="860" spans="5:5">
      <c r="E860" s="7"/>
    </row>
    <row r="861" spans="5:5">
      <c r="E861" s="7"/>
    </row>
    <row r="862" spans="5:5">
      <c r="E862" s="7"/>
    </row>
    <row r="863" spans="5:5">
      <c r="E863" s="7"/>
    </row>
    <row r="864" spans="5:5">
      <c r="E864" s="7"/>
    </row>
    <row r="865" spans="5:5">
      <c r="E865" s="7"/>
    </row>
    <row r="866" spans="5:5">
      <c r="E866" s="7"/>
    </row>
    <row r="867" spans="5:5">
      <c r="E867" s="7"/>
    </row>
    <row r="868" spans="5:5">
      <c r="E868" s="7"/>
    </row>
    <row r="869" spans="5:5">
      <c r="E869" s="7"/>
    </row>
    <row r="870" spans="5:5">
      <c r="E870" s="7"/>
    </row>
    <row r="871" spans="5:5">
      <c r="E871" s="7"/>
    </row>
    <row r="872" spans="5:5">
      <c r="E872" s="7"/>
    </row>
    <row r="873" spans="5:5">
      <c r="E873" s="7"/>
    </row>
    <row r="874" spans="5:5">
      <c r="E874" s="7"/>
    </row>
    <row r="875" spans="5:5">
      <c r="E875" s="7"/>
    </row>
    <row r="876" spans="5:5">
      <c r="E876" s="7"/>
    </row>
    <row r="877" spans="5:5">
      <c r="E877" s="7"/>
    </row>
    <row r="878" spans="5:5">
      <c r="E878" s="7"/>
    </row>
    <row r="879" spans="5:5">
      <c r="E879" s="7"/>
    </row>
    <row r="880" spans="5:5">
      <c r="E880" s="7"/>
    </row>
    <row r="881" spans="5:5">
      <c r="E881" s="7"/>
    </row>
    <row r="882" spans="5:5">
      <c r="E882" s="7"/>
    </row>
    <row r="883" spans="5:5">
      <c r="E883" s="7"/>
    </row>
    <row r="884" spans="5:5">
      <c r="E884" s="7"/>
    </row>
    <row r="885" spans="5:5">
      <c r="E885" s="7"/>
    </row>
    <row r="886" spans="5:5">
      <c r="E886" s="7"/>
    </row>
    <row r="887" spans="5:5">
      <c r="E887" s="7"/>
    </row>
    <row r="888" spans="5:5">
      <c r="E888" s="7"/>
    </row>
    <row r="889" spans="5:5">
      <c r="E889" s="7"/>
    </row>
    <row r="890" spans="5:5">
      <c r="E890" s="7"/>
    </row>
    <row r="891" spans="5:5">
      <c r="E891" s="7"/>
    </row>
    <row r="892" spans="5:5">
      <c r="E892" s="7"/>
    </row>
    <row r="893" spans="5:5">
      <c r="E893" s="7"/>
    </row>
    <row r="894" spans="5:5">
      <c r="E894" s="7"/>
    </row>
    <row r="895" spans="5:5">
      <c r="E895" s="7"/>
    </row>
    <row r="896" spans="5:5">
      <c r="E896" s="7"/>
    </row>
    <row r="897" spans="5:5">
      <c r="E897" s="7"/>
    </row>
    <row r="898" spans="5:5">
      <c r="E898" s="7"/>
    </row>
    <row r="899" spans="5:5">
      <c r="E899" s="7"/>
    </row>
    <row r="900" spans="5:5">
      <c r="E900" s="7"/>
    </row>
    <row r="901" spans="5:5">
      <c r="E901" s="7"/>
    </row>
    <row r="902" spans="5:5">
      <c r="E902" s="7"/>
    </row>
    <row r="903" spans="5:5">
      <c r="E903" s="7"/>
    </row>
    <row r="904" spans="5:5">
      <c r="E904" s="7"/>
    </row>
    <row r="905" spans="5:5">
      <c r="E905" s="7"/>
    </row>
    <row r="906" spans="5:5">
      <c r="E906" s="7"/>
    </row>
    <row r="907" spans="5:5">
      <c r="E907" s="7"/>
    </row>
    <row r="908" spans="5:5">
      <c r="E908" s="7"/>
    </row>
    <row r="909" spans="5:5">
      <c r="E909" s="7"/>
    </row>
    <row r="910" spans="5:5">
      <c r="E910" s="7"/>
    </row>
    <row r="911" spans="5:5">
      <c r="E911" s="7"/>
    </row>
    <row r="912" spans="5:5">
      <c r="E912" s="7"/>
    </row>
    <row r="913" spans="5:5">
      <c r="E913" s="7"/>
    </row>
    <row r="914" spans="5:5">
      <c r="E914" s="7"/>
    </row>
    <row r="915" spans="5:5">
      <c r="E915" s="7"/>
    </row>
    <row r="916" spans="5:5">
      <c r="E916" s="7"/>
    </row>
    <row r="917" spans="5:5">
      <c r="E917" s="7"/>
    </row>
    <row r="918" spans="5:5">
      <c r="E918" s="7"/>
    </row>
    <row r="919" spans="5:5">
      <c r="E919" s="7"/>
    </row>
    <row r="920" spans="5:5">
      <c r="E920" s="7"/>
    </row>
    <row r="921" spans="5:5">
      <c r="E921" s="7"/>
    </row>
    <row r="922" spans="5:5">
      <c r="E922" s="7"/>
    </row>
    <row r="923" spans="5:5">
      <c r="E923" s="7"/>
    </row>
    <row r="924" spans="5:5">
      <c r="E924" s="7"/>
    </row>
    <row r="925" spans="5:5">
      <c r="E925" s="7"/>
    </row>
    <row r="926" spans="5:5">
      <c r="E926" s="7"/>
    </row>
    <row r="927" spans="5:5">
      <c r="E927" s="7"/>
    </row>
    <row r="928" spans="5:5">
      <c r="E928" s="7"/>
    </row>
    <row r="929" spans="5:5">
      <c r="E929" s="7"/>
    </row>
    <row r="930" spans="5:5">
      <c r="E930" s="7"/>
    </row>
    <row r="931" spans="5:5">
      <c r="E931" s="7"/>
    </row>
    <row r="932" spans="5:5">
      <c r="E932" s="7"/>
    </row>
    <row r="933" spans="5:5">
      <c r="E933" s="7"/>
    </row>
    <row r="934" spans="5:5">
      <c r="E934" s="7"/>
    </row>
    <row r="935" spans="5:5">
      <c r="E935" s="7"/>
    </row>
    <row r="936" spans="5:5">
      <c r="E936" s="7"/>
    </row>
    <row r="937" spans="5:5">
      <c r="E937" s="7"/>
    </row>
    <row r="938" spans="5:5">
      <c r="E938" s="7"/>
    </row>
    <row r="939" spans="5:5">
      <c r="E939" s="7"/>
    </row>
    <row r="940" spans="5:5">
      <c r="E940" s="7"/>
    </row>
    <row r="941" spans="5:5">
      <c r="E941" s="7"/>
    </row>
    <row r="942" spans="5:5">
      <c r="E942" s="7"/>
    </row>
    <row r="943" spans="5:5">
      <c r="E943" s="7"/>
    </row>
    <row r="944" spans="5:5">
      <c r="E944" s="7"/>
    </row>
    <row r="945" spans="5:5">
      <c r="E945" s="7"/>
    </row>
    <row r="946" spans="5:5">
      <c r="E946" s="7"/>
    </row>
    <row r="947" spans="5:5">
      <c r="E947" s="7"/>
    </row>
    <row r="948" spans="5:5">
      <c r="E948" s="7"/>
    </row>
    <row r="949" spans="5:5">
      <c r="E949" s="7"/>
    </row>
    <row r="950" spans="5:5">
      <c r="E950" s="7"/>
    </row>
    <row r="951" spans="5:5">
      <c r="E951" s="7"/>
    </row>
    <row r="952" spans="5:5">
      <c r="E952" s="7"/>
    </row>
    <row r="953" spans="5:5">
      <c r="E953" s="7"/>
    </row>
    <row r="954" spans="5:5">
      <c r="E954" s="7"/>
    </row>
    <row r="955" spans="5:5">
      <c r="E955" s="7"/>
    </row>
    <row r="956" spans="5:5">
      <c r="E956" s="7"/>
    </row>
    <row r="957" spans="5:5">
      <c r="E957" s="7"/>
    </row>
    <row r="958" spans="5:5">
      <c r="E958" s="7"/>
    </row>
    <row r="959" spans="5:5">
      <c r="E959" s="7"/>
    </row>
    <row r="960" spans="5:5">
      <c r="E960" s="7"/>
    </row>
    <row r="961" spans="5:5">
      <c r="E961" s="7"/>
    </row>
    <row r="962" spans="5:5">
      <c r="E962" s="7"/>
    </row>
    <row r="963" spans="5:5">
      <c r="E963" s="7"/>
    </row>
    <row r="964" spans="5:5">
      <c r="E964" s="7"/>
    </row>
    <row r="965" spans="5:5">
      <c r="E965" s="7"/>
    </row>
    <row r="966" spans="5:5">
      <c r="E966" s="7"/>
    </row>
    <row r="967" spans="5:5">
      <c r="E967" s="7"/>
    </row>
    <row r="968" spans="5:5">
      <c r="E968" s="7"/>
    </row>
    <row r="969" spans="5:5">
      <c r="E969" s="7"/>
    </row>
    <row r="970" spans="5:5">
      <c r="E970" s="7"/>
    </row>
    <row r="971" spans="5:5">
      <c r="E971" s="7"/>
    </row>
    <row r="972" spans="5:5">
      <c r="E972" s="7"/>
    </row>
    <row r="973" spans="5:5">
      <c r="E973" s="7"/>
    </row>
    <row r="974" spans="5:5">
      <c r="E974" s="7"/>
    </row>
    <row r="975" spans="5:5">
      <c r="E975" s="7"/>
    </row>
    <row r="976" spans="5:5">
      <c r="E976" s="7"/>
    </row>
    <row r="977" spans="5:5">
      <c r="E977" s="7"/>
    </row>
    <row r="978" spans="5:5">
      <c r="E978" s="7"/>
    </row>
    <row r="979" spans="5:5">
      <c r="E979" s="7"/>
    </row>
    <row r="980" spans="5:5">
      <c r="E980" s="7"/>
    </row>
    <row r="981" spans="5:5">
      <c r="E981" s="7"/>
    </row>
    <row r="982" spans="5:5">
      <c r="E982" s="7"/>
    </row>
    <row r="983" spans="5:5">
      <c r="E983" s="7"/>
    </row>
    <row r="984" spans="5:5">
      <c r="E984" s="7"/>
    </row>
    <row r="985" spans="5:5">
      <c r="E985" s="7"/>
    </row>
    <row r="986" spans="5:5">
      <c r="E986" s="7"/>
    </row>
    <row r="987" spans="5:5">
      <c r="E987" s="7"/>
    </row>
    <row r="988" spans="5:5">
      <c r="E988" s="7"/>
    </row>
    <row r="989" spans="5:5">
      <c r="E989" s="7"/>
    </row>
    <row r="990" spans="5:5">
      <c r="E990" s="7"/>
    </row>
    <row r="991" spans="5:5">
      <c r="E991" s="7"/>
    </row>
    <row r="992" spans="5:5">
      <c r="E992" s="7"/>
    </row>
    <row r="993" spans="5:5">
      <c r="E993" s="7"/>
    </row>
    <row r="994" spans="5:5">
      <c r="E994" s="7"/>
    </row>
    <row r="995" spans="5:5">
      <c r="E995" s="7"/>
    </row>
    <row r="996" spans="5:5">
      <c r="E996" s="7"/>
    </row>
    <row r="997" spans="5:5">
      <c r="E997" s="7"/>
    </row>
    <row r="998" spans="5:5">
      <c r="E998" s="7"/>
    </row>
    <row r="999" spans="5:5">
      <c r="E999" s="7"/>
    </row>
    <row r="1000" spans="5:5">
      <c r="E1000" s="7"/>
    </row>
  </sheetData>
  <phoneticPr fontId="3" type="noConversion"/>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workbookViewId="0">
      <selection activeCell="E26" sqref="E26"/>
    </sheetView>
  </sheetViews>
  <sheetFormatPr baseColWidth="10" defaultRowHeight="16"/>
  <cols>
    <col min="4" max="4" width="77.5" customWidth="1"/>
  </cols>
  <sheetData>
    <row r="1" spans="1:4" ht="17">
      <c r="A1" s="13" t="s">
        <v>727</v>
      </c>
      <c r="B1" s="13" t="s">
        <v>728</v>
      </c>
      <c r="C1" s="13" t="s">
        <v>729</v>
      </c>
      <c r="D1" s="13" t="s">
        <v>990</v>
      </c>
    </row>
    <row r="2" spans="1:4">
      <c r="A2" t="s">
        <v>991</v>
      </c>
      <c r="B2">
        <v>2</v>
      </c>
      <c r="C2">
        <v>2</v>
      </c>
      <c r="D2" s="14" t="s">
        <v>992</v>
      </c>
    </row>
    <row r="3" spans="1:4" ht="17">
      <c r="A3" t="s">
        <v>993</v>
      </c>
      <c r="B3">
        <v>2</v>
      </c>
      <c r="C3">
        <v>3</v>
      </c>
      <c r="D3" s="15" t="s">
        <v>994</v>
      </c>
    </row>
    <row r="4" spans="1:4" ht="34">
      <c r="A4" t="s">
        <v>995</v>
      </c>
      <c r="B4">
        <v>2</v>
      </c>
      <c r="C4">
        <v>4</v>
      </c>
      <c r="D4" s="15" t="s">
        <v>996</v>
      </c>
    </row>
    <row r="5" spans="1:4" ht="17">
      <c r="A5" t="s">
        <v>997</v>
      </c>
      <c r="B5">
        <v>2</v>
      </c>
      <c r="C5">
        <v>6</v>
      </c>
      <c r="D5" s="15" t="s">
        <v>998</v>
      </c>
    </row>
    <row r="6" spans="1:4">
      <c r="A6" t="s">
        <v>999</v>
      </c>
      <c r="B6">
        <v>2</v>
      </c>
      <c r="C6">
        <v>7</v>
      </c>
      <c r="D6" s="14" t="s">
        <v>1000</v>
      </c>
    </row>
    <row r="7" spans="1:4" ht="17">
      <c r="A7" t="s">
        <v>1001</v>
      </c>
      <c r="B7">
        <v>3</v>
      </c>
      <c r="C7">
        <v>1</v>
      </c>
      <c r="D7" s="15" t="s">
        <v>1002</v>
      </c>
    </row>
    <row r="8" spans="1:4" ht="17">
      <c r="A8" t="s">
        <v>1003</v>
      </c>
      <c r="B8">
        <v>3</v>
      </c>
      <c r="C8">
        <v>2</v>
      </c>
      <c r="D8" s="15" t="s">
        <v>1004</v>
      </c>
    </row>
    <row r="9" spans="1:4" ht="17">
      <c r="A9" t="s">
        <v>1001</v>
      </c>
      <c r="B9">
        <v>3</v>
      </c>
      <c r="C9">
        <v>5</v>
      </c>
      <c r="D9" s="15" t="s">
        <v>1005</v>
      </c>
    </row>
    <row r="10" spans="1:4" ht="17">
      <c r="A10" t="s">
        <v>1001</v>
      </c>
      <c r="B10">
        <v>5</v>
      </c>
      <c r="C10">
        <v>3</v>
      </c>
      <c r="D10" s="15" t="s">
        <v>1006</v>
      </c>
    </row>
    <row r="11" spans="1:4" ht="17">
      <c r="A11" t="s">
        <v>1007</v>
      </c>
      <c r="B11">
        <v>5</v>
      </c>
      <c r="C11">
        <v>8</v>
      </c>
      <c r="D11" s="15" t="s">
        <v>1008</v>
      </c>
    </row>
    <row r="12" spans="1:4" ht="17">
      <c r="A12" t="s">
        <v>1009</v>
      </c>
      <c r="B12">
        <v>6</v>
      </c>
      <c r="C12">
        <v>5</v>
      </c>
      <c r="D12" s="15" t="s">
        <v>1010</v>
      </c>
    </row>
    <row r="13" spans="1:4" ht="17">
      <c r="A13" t="s">
        <v>1001</v>
      </c>
      <c r="B13">
        <v>6</v>
      </c>
      <c r="C13">
        <v>12</v>
      </c>
      <c r="D13" s="15" t="s">
        <v>1011</v>
      </c>
    </row>
    <row r="14" spans="1:4" ht="17">
      <c r="A14" t="s">
        <v>1012</v>
      </c>
      <c r="B14">
        <v>8</v>
      </c>
      <c r="C14">
        <v>4</v>
      </c>
      <c r="D14" s="15" t="s">
        <v>1013</v>
      </c>
    </row>
    <row r="15" spans="1:4" ht="17">
      <c r="A15" t="s">
        <v>1001</v>
      </c>
      <c r="B15">
        <v>8</v>
      </c>
      <c r="C15">
        <v>6</v>
      </c>
      <c r="D15" s="15" t="s">
        <v>1014</v>
      </c>
    </row>
    <row r="16" spans="1:4" ht="17">
      <c r="A16" t="s">
        <v>1015</v>
      </c>
      <c r="B16">
        <v>3</v>
      </c>
      <c r="C16">
        <v>1</v>
      </c>
      <c r="D16" s="15" t="s">
        <v>1016</v>
      </c>
    </row>
    <row r="17" spans="1:4" ht="17">
      <c r="A17" t="s">
        <v>1017</v>
      </c>
      <c r="B17">
        <v>3</v>
      </c>
      <c r="C17">
        <v>3</v>
      </c>
      <c r="D17" s="15" t="s">
        <v>1018</v>
      </c>
    </row>
    <row r="18" spans="1:4" ht="17">
      <c r="A18" t="s">
        <v>1017</v>
      </c>
      <c r="B18">
        <v>3</v>
      </c>
      <c r="C18">
        <v>5</v>
      </c>
      <c r="D18" s="15" t="s">
        <v>1019</v>
      </c>
    </row>
    <row r="19" spans="1:4">
      <c r="A19" t="s">
        <v>1015</v>
      </c>
      <c r="B19">
        <v>4</v>
      </c>
      <c r="C19">
        <v>4</v>
      </c>
      <c r="D19" s="14" t="s">
        <v>1020</v>
      </c>
    </row>
    <row r="20" spans="1:4" ht="17">
      <c r="A20" t="s">
        <v>1017</v>
      </c>
      <c r="B20">
        <v>6</v>
      </c>
      <c r="C20">
        <v>6</v>
      </c>
      <c r="D20" s="15" t="s">
        <v>1021</v>
      </c>
    </row>
  </sheetData>
  <phoneticPr fontId="3"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Final</vt:lpstr>
      <vt:lpstr>communication.csv_FALSE_removed</vt:lpstr>
      <vt:lpstr>communication.csv</vt:lpstr>
      <vt:lpstr>ID_Date</vt:lpstr>
      <vt:lpstr>all</vt:lpstr>
      <vt:lpstr>group notes</vt:lpstr>
    </vt:vector>
  </TitlesOfParts>
  <Company>UT Austin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Jina Kang</dc:creator>
  <cp:lastModifiedBy>Jina Kang</cp:lastModifiedBy>
  <dcterms:created xsi:type="dcterms:W3CDTF">2016-08-09T18:49:00Z</dcterms:created>
  <dcterms:modified xsi:type="dcterms:W3CDTF">2019-01-18T23:37:22Z</dcterms:modified>
</cp:coreProperties>
</file>