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1"/>
  </bookViews>
  <sheets>
    <sheet name="Basic excel formulas" sheetId="1" r:id="rId1"/>
    <sheet name="Last Exercise in clas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D14" i="2"/>
  <c r="C18" i="2"/>
  <c r="D15" i="2"/>
  <c r="G12" i="2"/>
  <c r="C3" i="2"/>
  <c r="C4" i="2"/>
  <c r="C5" i="2"/>
  <c r="C6" i="2"/>
  <c r="C7" i="2"/>
  <c r="C8" i="2"/>
  <c r="C9" i="2"/>
  <c r="C10" i="2"/>
  <c r="C2" i="2"/>
  <c r="G4" i="2"/>
  <c r="G5" i="2"/>
  <c r="G6" i="2"/>
  <c r="G7" i="2"/>
  <c r="G8" i="2"/>
  <c r="G9" i="2"/>
  <c r="F10" i="2"/>
  <c r="G10" i="2"/>
  <c r="G3" i="2"/>
  <c r="G2" i="2"/>
  <c r="F3" i="2"/>
  <c r="F4" i="2"/>
  <c r="F5" i="2"/>
  <c r="F6" i="2"/>
  <c r="F7" i="2"/>
  <c r="F8" i="2"/>
  <c r="F9" i="2"/>
  <c r="F2" i="2"/>
  <c r="E4" i="2"/>
  <c r="E5" i="2"/>
  <c r="E6" i="2"/>
  <c r="E7" i="2"/>
  <c r="E8" i="2"/>
  <c r="E9" i="2"/>
  <c r="E10" i="2"/>
  <c r="E3" i="2"/>
  <c r="E2" i="2"/>
  <c r="B17" i="1"/>
  <c r="C5" i="1"/>
  <c r="B19" i="1"/>
  <c r="B18" i="1"/>
  <c r="B3" i="1"/>
  <c r="B16" i="1"/>
  <c r="C15" i="1"/>
  <c r="D15" i="1"/>
  <c r="D11" i="1"/>
  <c r="D12" i="1"/>
  <c r="D13" i="1"/>
  <c r="D14" i="1"/>
  <c r="D6" i="1"/>
  <c r="D7" i="1"/>
  <c r="D8" i="1"/>
  <c r="D9" i="1"/>
  <c r="D10" i="1"/>
  <c r="D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<sst xmlns="http://schemas.openxmlformats.org/spreadsheetml/2006/main" count="14" uniqueCount="14">
  <si>
    <t>Mean</t>
  </si>
  <si>
    <t>Abs</t>
  </si>
  <si>
    <t>Std.Dev</t>
  </si>
  <si>
    <t>Count</t>
  </si>
  <si>
    <t>Harmonic Mean</t>
  </si>
  <si>
    <t>Freq</t>
  </si>
  <si>
    <t>CumFreq</t>
  </si>
  <si>
    <t>Wages</t>
  </si>
  <si>
    <t>CumWages</t>
  </si>
  <si>
    <t>Median</t>
  </si>
  <si>
    <t>Medial</t>
  </si>
  <si>
    <t>D1</t>
  </si>
  <si>
    <t>D9</t>
  </si>
  <si>
    <t>half of the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</si>
</sst>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C19" sqref="C19"/>
    </sheetView>
  </sheetViews>
  <sheetFormatPr baseColWidth="10" defaultRowHeight="15" x14ac:dyDescent="0"/>
  <sheetData>
    <row r="3" spans="1:4">
      <c r="A3" t="s">
        <v>3</v>
      </c>
      <c r="B3">
        <f>COUNT(B5:B15)</f>
        <v>11</v>
      </c>
    </row>
    <row r="5" spans="1:4">
      <c r="B5">
        <v>8</v>
      </c>
      <c r="C5">
        <f>ABS(B5-$B$16)</f>
        <v>2.4545454545454541</v>
      </c>
      <c r="D5">
        <f>1/B5</f>
        <v>0.125</v>
      </c>
    </row>
    <row r="6" spans="1:4">
      <c r="B6">
        <v>8</v>
      </c>
      <c r="C6">
        <f>ABS(B6-$B$16)</f>
        <v>2.4545454545454541</v>
      </c>
      <c r="D6">
        <f t="shared" ref="D6:D15" si="0">1/B6</f>
        <v>0.125</v>
      </c>
    </row>
    <row r="7" spans="1:4">
      <c r="B7">
        <v>3</v>
      </c>
      <c r="C7">
        <f>ABS(B7-$B$16)</f>
        <v>2.5454545454545459</v>
      </c>
      <c r="D7">
        <f t="shared" si="0"/>
        <v>0.33333333333333331</v>
      </c>
    </row>
    <row r="8" spans="1:4">
      <c r="B8">
        <v>4</v>
      </c>
      <c r="C8">
        <f>ABS(B8-$B$16)</f>
        <v>1.5454545454545459</v>
      </c>
      <c r="D8">
        <f t="shared" si="0"/>
        <v>0.25</v>
      </c>
    </row>
    <row r="9" spans="1:4">
      <c r="B9">
        <v>4</v>
      </c>
      <c r="C9">
        <f>ABS(B9-$B$16)</f>
        <v>1.5454545454545459</v>
      </c>
      <c r="D9">
        <f t="shared" si="0"/>
        <v>0.25</v>
      </c>
    </row>
    <row r="10" spans="1:4">
      <c r="B10">
        <v>8</v>
      </c>
      <c r="C10">
        <f>ABS(B10-$B$16)</f>
        <v>2.4545454545454541</v>
      </c>
      <c r="D10">
        <f t="shared" si="0"/>
        <v>0.125</v>
      </c>
    </row>
    <row r="11" spans="1:4">
      <c r="B11">
        <v>7</v>
      </c>
      <c r="C11">
        <f>ABS(B11-$B$16)</f>
        <v>1.4545454545454541</v>
      </c>
      <c r="D11">
        <f t="shared" si="0"/>
        <v>0.14285714285714285</v>
      </c>
    </row>
    <row r="12" spans="1:4">
      <c r="B12">
        <v>6</v>
      </c>
      <c r="C12">
        <f>ABS(B12-$B$16)</f>
        <v>0.45454545454545414</v>
      </c>
      <c r="D12">
        <f t="shared" si="0"/>
        <v>0.16666666666666666</v>
      </c>
    </row>
    <row r="13" spans="1:4">
      <c r="B13">
        <v>4</v>
      </c>
      <c r="C13">
        <f>ABS(B13-$B$16)</f>
        <v>1.5454545454545459</v>
      </c>
      <c r="D13">
        <f t="shared" si="0"/>
        <v>0.25</v>
      </c>
    </row>
    <row r="14" spans="1:4">
      <c r="B14">
        <v>5</v>
      </c>
      <c r="C14">
        <f>ABS(B14-$B$16)</f>
        <v>0.54545454545454586</v>
      </c>
      <c r="D14">
        <f t="shared" si="0"/>
        <v>0.2</v>
      </c>
    </row>
    <row r="15" spans="1:4">
      <c r="B15">
        <v>4</v>
      </c>
      <c r="C15">
        <f>ABS(B15-$B$16)</f>
        <v>1.5454545454545459</v>
      </c>
      <c r="D15">
        <f t="shared" si="0"/>
        <v>0.25</v>
      </c>
    </row>
    <row r="16" spans="1:4">
      <c r="A16" t="s">
        <v>0</v>
      </c>
      <c r="B16" s="2">
        <f>AVERAGE(B5:B15)</f>
        <v>5.5454545454545459</v>
      </c>
    </row>
    <row r="17" spans="1:2">
      <c r="A17" t="s">
        <v>1</v>
      </c>
      <c r="B17" s="2">
        <f>SUM(C5:C15)/B3</f>
        <v>1.6859504132231407</v>
      </c>
    </row>
    <row r="18" spans="1:2">
      <c r="A18" t="s">
        <v>2</v>
      </c>
      <c r="B18" s="2">
        <f>SQRT(1/B3*SUMPRODUCT(C5:C15,C5:C15))</f>
        <v>1.827250112931071</v>
      </c>
    </row>
    <row r="19" spans="1:2">
      <c r="A19" t="s">
        <v>4</v>
      </c>
      <c r="B19" s="2">
        <f>B3/SUM(D5:D15)</f>
        <v>4.9597423510466996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G13" sqref="G13"/>
    </sheetView>
  </sheetViews>
  <sheetFormatPr baseColWidth="10" defaultRowHeight="15" x14ac:dyDescent="0"/>
  <cols>
    <col min="2" max="3" width="5.1640625" bestFit="1" customWidth="1"/>
  </cols>
  <sheetData>
    <row r="1" spans="2:8">
      <c r="D1" s="3" t="s">
        <v>5</v>
      </c>
      <c r="E1" s="3" t="s">
        <v>6</v>
      </c>
      <c r="F1" s="3" t="s">
        <v>7</v>
      </c>
      <c r="G1" s="3" t="s">
        <v>8</v>
      </c>
    </row>
    <row r="2" spans="2:8">
      <c r="B2" s="3">
        <v>100</v>
      </c>
      <c r="C2" s="3">
        <f>B3</f>
        <v>200</v>
      </c>
      <c r="D2" s="3">
        <v>1</v>
      </c>
      <c r="E2" s="3">
        <f>D2</f>
        <v>1</v>
      </c>
      <c r="F2" s="3">
        <f>(B2+B3)/2*D2</f>
        <v>150</v>
      </c>
      <c r="G2" s="3">
        <f>F2</f>
        <v>150</v>
      </c>
    </row>
    <row r="3" spans="2:8">
      <c r="B3" s="3">
        <v>200</v>
      </c>
      <c r="C3" s="3">
        <f t="shared" ref="C3:C11" si="0">B4</f>
        <v>300</v>
      </c>
      <c r="D3" s="3">
        <v>2</v>
      </c>
      <c r="E3" s="3">
        <f>D3+E2</f>
        <v>3</v>
      </c>
      <c r="F3" s="3">
        <f t="shared" ref="F3:F10" si="1">(B3+B4)/2*D3</f>
        <v>500</v>
      </c>
      <c r="G3" s="3">
        <f>F3+G2</f>
        <v>650</v>
      </c>
    </row>
    <row r="4" spans="2:8">
      <c r="B4" s="3">
        <v>300</v>
      </c>
      <c r="C4" s="3">
        <f t="shared" si="0"/>
        <v>400</v>
      </c>
      <c r="D4" s="3">
        <v>5</v>
      </c>
      <c r="E4" s="3">
        <f t="shared" ref="E4:E10" si="2">D4+E3</f>
        <v>8</v>
      </c>
      <c r="F4" s="3">
        <f t="shared" si="1"/>
        <v>1750</v>
      </c>
      <c r="G4" s="3">
        <f t="shared" ref="G4:G10" si="3">F4+G3</f>
        <v>2400</v>
      </c>
    </row>
    <row r="5" spans="2:8">
      <c r="B5" s="3">
        <v>400</v>
      </c>
      <c r="C5" s="3">
        <f t="shared" si="0"/>
        <v>500</v>
      </c>
      <c r="D5" s="3">
        <v>7</v>
      </c>
      <c r="E5" s="3">
        <f t="shared" si="2"/>
        <v>15</v>
      </c>
      <c r="F5" s="3">
        <f t="shared" si="1"/>
        <v>3150</v>
      </c>
      <c r="G5" s="3">
        <f t="shared" si="3"/>
        <v>5550</v>
      </c>
    </row>
    <row r="6" spans="2:8">
      <c r="B6" s="3">
        <v>500</v>
      </c>
      <c r="C6" s="3">
        <f t="shared" si="0"/>
        <v>600</v>
      </c>
      <c r="D6" s="3">
        <v>10</v>
      </c>
      <c r="E6" s="3">
        <f t="shared" si="2"/>
        <v>25</v>
      </c>
      <c r="F6" s="3">
        <f t="shared" si="1"/>
        <v>5500</v>
      </c>
      <c r="G6" s="3">
        <f t="shared" si="3"/>
        <v>11050</v>
      </c>
    </row>
    <row r="7" spans="2:8">
      <c r="B7" s="6">
        <v>600</v>
      </c>
      <c r="C7" s="6">
        <f t="shared" si="0"/>
        <v>700</v>
      </c>
      <c r="D7" s="6">
        <v>9</v>
      </c>
      <c r="E7" s="6">
        <f t="shared" si="2"/>
        <v>34</v>
      </c>
      <c r="F7" s="6">
        <f t="shared" si="1"/>
        <v>5850</v>
      </c>
      <c r="G7" s="6">
        <f t="shared" si="3"/>
        <v>16900</v>
      </c>
    </row>
    <row r="8" spans="2:8">
      <c r="B8" s="3">
        <v>700</v>
      </c>
      <c r="C8" s="3">
        <f t="shared" si="0"/>
        <v>800</v>
      </c>
      <c r="D8" s="3">
        <v>8</v>
      </c>
      <c r="E8" s="3">
        <f t="shared" si="2"/>
        <v>42</v>
      </c>
      <c r="F8" s="3">
        <f t="shared" si="1"/>
        <v>6000</v>
      </c>
      <c r="G8" s="3">
        <f t="shared" si="3"/>
        <v>22900</v>
      </c>
    </row>
    <row r="9" spans="2:8">
      <c r="B9" s="3">
        <v>800</v>
      </c>
      <c r="C9" s="3">
        <f t="shared" si="0"/>
        <v>900</v>
      </c>
      <c r="D9" s="3">
        <v>6</v>
      </c>
      <c r="E9" s="3">
        <f t="shared" si="2"/>
        <v>48</v>
      </c>
      <c r="F9" s="3">
        <f t="shared" si="1"/>
        <v>5100</v>
      </c>
      <c r="G9" s="3">
        <f t="shared" si="3"/>
        <v>28000</v>
      </c>
    </row>
    <row r="10" spans="2:8">
      <c r="B10" s="3">
        <v>900</v>
      </c>
      <c r="C10" s="3">
        <f t="shared" si="0"/>
        <v>1000</v>
      </c>
      <c r="D10" s="3">
        <v>2</v>
      </c>
      <c r="E10" s="3">
        <f t="shared" si="2"/>
        <v>50</v>
      </c>
      <c r="F10" s="3">
        <f t="shared" si="1"/>
        <v>1900</v>
      </c>
      <c r="G10" s="3">
        <f t="shared" si="3"/>
        <v>29900</v>
      </c>
    </row>
    <row r="11" spans="2:8" hidden="1">
      <c r="B11">
        <v>1000</v>
      </c>
    </row>
    <row r="12" spans="2:8">
      <c r="G12" s="4">
        <f>G10/2</f>
        <v>14950</v>
      </c>
      <c r="H12" s="5" t="s">
        <v>13</v>
      </c>
    </row>
    <row r="14" spans="2:8">
      <c r="B14" t="s">
        <v>9</v>
      </c>
      <c r="D14">
        <f>1/2*(600+600+100*1/9)</f>
        <v>605.55555555555554</v>
      </c>
    </row>
    <row r="15" spans="2:8">
      <c r="B15" t="s">
        <v>10</v>
      </c>
      <c r="D15" s="1">
        <f>600+100*(G12-G6)/F7</f>
        <v>666.66666666666663</v>
      </c>
    </row>
    <row r="17" spans="2:3">
      <c r="B17" t="s">
        <v>11</v>
      </c>
      <c r="C17">
        <f>1/2*((300+2/5*100)+(300+3/5*100))</f>
        <v>350</v>
      </c>
    </row>
    <row r="18" spans="2:3">
      <c r="B18" t="s">
        <v>12</v>
      </c>
      <c r="C18">
        <f>((800+3/6*100)+(800+4/6*100))/2</f>
        <v>858.33333333333326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excel formulas</vt:lpstr>
      <vt:lpstr>Last Exercise in class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2016-10-17T17:25:11Z</dcterms:created>
  <dcterms:modified xsi:type="dcterms:W3CDTF">2016-10-17T19:30:37Z</dcterms:modified>
</cp:coreProperties>
</file>