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come Page" sheetId="1" r:id="rId4"/>
    <sheet state="visible" name="All The Things Summary" sheetId="2" r:id="rId5"/>
    <sheet state="visible" name="Typescript" sheetId="3" r:id="rId6"/>
    <sheet state="visible" name="Horizon APIs" sheetId="4" r:id="rId7"/>
    <sheet state="visible" name="Desktop Editor" sheetId="5" r:id="rId8"/>
    <sheet state="visible" name="Gizmos" sheetId="6" r:id="rId9"/>
    <sheet state="visible" name="Properties Panel" sheetId="7" r:id="rId10"/>
    <sheet state="visible" name="Custom Model" sheetId="8" r:id="rId11"/>
    <sheet state="visible" name="Mechanics" sheetId="9" r:id="rId12"/>
    <sheet state="visible" name="Project Management" sheetId="10" r:id="rId13"/>
    <sheet state="visible" name="NDA Features" sheetId="11" r:id="rId14"/>
  </sheets>
  <definedNames/>
  <calcPr/>
</workbook>
</file>

<file path=xl/sharedStrings.xml><?xml version="1.0" encoding="utf-8"?>
<sst xmlns="http://schemas.openxmlformats.org/spreadsheetml/2006/main" count="1676" uniqueCount="820">
  <si>
    <t>Welcome</t>
  </si>
  <si>
    <t>At the bottom of this document are sheets for specific topics, if you want to quickly skim "All The Things" go the the Summary page. Otherwise select a topic of interest and dive deeper. This document is "alive" you can contribute by right clicking and leaving a comment. Thank you to everyone helping contribute to this ever growing library of knowledge! 🙏</t>
  </si>
  <si>
    <t>Fancy Links To Each Page:</t>
  </si>
  <si>
    <r>
      <rPr>
        <sz val="12.0"/>
      </rPr>
      <t xml:space="preserve">*New to "All The Things" here is the intro video: </t>
    </r>
    <r>
      <rPr>
        <color rgb="FF1155CC"/>
        <sz val="12.0"/>
        <u/>
      </rPr>
      <t>https://youtube.com/live/w9d8HlOYJrY?feature=share</t>
    </r>
  </si>
  <si>
    <t>The Thing</t>
  </si>
  <si>
    <t>Topic</t>
  </si>
  <si>
    <t>Click To Learn More</t>
  </si>
  <si>
    <t>Typescript</t>
  </si>
  <si>
    <t>Horizon APIs</t>
  </si>
  <si>
    <t>Desktop Editor</t>
  </si>
  <si>
    <t>Gizmo</t>
  </si>
  <si>
    <t>Properties Panel</t>
  </si>
  <si>
    <t>Custom Model</t>
  </si>
  <si>
    <t>Mechanics</t>
  </si>
  <si>
    <t>Project Management</t>
  </si>
  <si>
    <t>NDA Features</t>
  </si>
  <si>
    <t>Photo</t>
  </si>
  <si>
    <t>Thing</t>
  </si>
  <si>
    <t>Difficulty</t>
  </si>
  <si>
    <t>Description</t>
  </si>
  <si>
    <t>Learn More</t>
  </si>
  <si>
    <t>Rough Notes</t>
  </si>
  <si>
    <t>console.log</t>
  </si>
  <si>
    <t>Easy</t>
  </si>
  <si>
    <t>Log a message to the console.</t>
  </si>
  <si>
    <t>https://youtu.be/Okoum6PWpYU?si=fYBTCrkFcgfCpGSD&amp;t=60</t>
  </si>
  <si>
    <t>console.clear</t>
  </si>
  <si>
    <t>Allows you to clear the console on the TypescriptLang Playground.</t>
  </si>
  <si>
    <t>https://youtu.be/Okoum6PWpYU?si=v6K12yQ-QLKfRvXi&amp;t=627</t>
  </si>
  <si>
    <t>const / let</t>
  </si>
  <si>
    <t>const creates a variable that does not change. let creates a variable that can have the assigned value changed.</t>
  </si>
  <si>
    <t>https://youtu.be/Okoum6PWpYU?si=S1rQByxFuNY33QoV&amp;t=267</t>
  </si>
  <si>
    <t>=</t>
  </si>
  <si>
    <t>= "Set To" is used to set the value of a variable.</t>
  </si>
  <si>
    <t>type</t>
  </si>
  <si>
    <t>Medium</t>
  </si>
  <si>
    <t>Create custom types enabling cleaner more readable code with a less likely chance to have errors.</t>
  </si>
  <si>
    <t>https://youtu.be/Hw0HpR1BzvI</t>
  </si>
  <si>
    <t>camelCase</t>
  </si>
  <si>
    <t>camelCase starts lower case and uses uppercase for following words. camelCase is used to name values and functions.</t>
  </si>
  <si>
    <t>PascalCase</t>
  </si>
  <si>
    <t>PascalCase uses uppercase for all words. PascalCase is used to name Classes, Types, and Enums.
Correctly using camelCase and PascalCase is not a requirment of Typescript, but is highly encouraged as it is practiced by the entire industry and makes code easier to read.</t>
  </si>
  <si>
    <t>enum</t>
  </si>
  <si>
    <t>I vowed to tell you about all of the things. This one I try to forget exists. Just use a type instead.
enums are used to group related values under a single name. They compile into JavaScript, unlike type aliases, which means they add a bit of code. By default, enum values are numbers, but you can also assign strings. While type unions are often preferred for flexibility and zero runtime cost, enums can still be useful—just be mindful of the extra overhead.</t>
  </si>
  <si>
    <t>null / undefined</t>
  </si>
  <si>
    <t>We have two null types in Typescript. It is best to stick with one and forget the other as null does not equal undefined.
I recommend undefined, this is because many built in features use undefined already.</t>
  </si>
  <si>
    <t>&amp;&amp;</t>
  </si>
  <si>
    <t>&amp;&amp; "And" is used in if statements to check that two boolean values are true.</t>
  </si>
  <si>
    <t>||</t>
  </si>
  <si>
    <t>|| "or" is used in if statements, returns true if either value is true. And only returns false if both are false.</t>
  </si>
  <si>
    <t>|</t>
  </si>
  <si>
    <t>| "or" is used when creating or specifying a type, meaning the item can be either type.</t>
  </si>
  <si>
    <t>===</t>
  </si>
  <si>
    <t>=== "Equals To" returns true if both values are exactly equal. Do not use the outdated == as it tries really hard to coalesce values, this has unexpected consequences and you should only use triple equals.</t>
  </si>
  <si>
    <t>!==</t>
  </si>
  <si>
    <t>!== "Not Equal To" returns true if values are not equal. Similarly do not use the outdated != as it can have unexpected results.</t>
  </si>
  <si>
    <t>!</t>
  </si>
  <si>
    <t>! "not," the not operator allows you to filp a boolean value. Ie. not true is false, and vice versa.
In code this looks like: !someBool</t>
  </si>
  <si>
    <t>"!" Ignore Type Saftey</t>
  </si>
  <si>
    <t>You can also use ! to get around Typescripts type saftey checker. This really should never be used, there is almost always a way to write code without using an !. It is also a quick way to run yourself into an error and find your code not working. The type saftey system is your friend.</t>
  </si>
  <si>
    <t>any</t>
  </si>
  <si>
    <t>any, like !, is used to get around Typescripts type checking. There are near zero cases where any should be used.</t>
  </si>
  <si>
    <t>Generic Function</t>
  </si>
  <si>
    <t>It is possible to create a generic function that takes a type (t), an array of that type, and returns a value of that type. This is really useful when making custom array tools like getRandomItemFromArray().
Notice that readonly means that the function will not modify the array. You will also see that it returns undefined if there are no items in the array.</t>
  </si>
  <si>
    <t>The 'else' block in the example is redundant</t>
  </si>
  <si>
    <t>Only Run If Defined ?</t>
  </si>
  <si>
    <t>If you have an object that might be undefined, the ? can be used to tell the code to only run if it is defined. Otherwise undefined is returned.</t>
  </si>
  <si>
    <t>Ternary Operator ? :</t>
  </si>
  <si>
    <t>The ternary operator is a shortcut for if / else. It chooses one of two values based on a condition.
It follows the pattern: boolean ? valueIfTrue : valueIfFalse.
Great for quick and consise code when you just want to set a value.</t>
  </si>
  <si>
    <t>Nullish Coalescing Operator ??</t>
  </si>
  <si>
    <t>?? returns the value on the left unless it’s null or undefined. If it is, it returns the value on the right. It’s useful for setting default values without accidentally replacing things like 0 or "" (empty string), which are still valid values.</t>
  </si>
  <si>
    <t>string / number / boolean</t>
  </si>
  <si>
    <t>A string is text, it can be made using 'single ticks', "quotes," and `back ticks.`
A number is a 64bit float storing both whole and decimal numbers.
A boolean can be either true or false.</t>
  </si>
  <si>
    <t>function</t>
  </si>
  <si>
    <t>functions group code that can be reused. They accept input (parameters) and can return output. Define them with function and optionally add a return type.
function identifyingName(stringParameter: string): ReturnType { //code goes here }</t>
  </si>
  <si>
    <t>https://youtu.be/Okoum6PWpYU?si=t9W0-I0jjcDeDc1_&amp;t=733</t>
  </si>
  <si>
    <t>method</t>
  </si>
  <si>
    <t>A method is a function defined inside a class, but it does not have the function prefix.</t>
  </si>
  <si>
    <t>Variables With Multiple Types</t>
  </si>
  <si>
    <t>You can create a variable that accepts more than one type using the | "or" symbol. For example, a variable can be either a number or a string.</t>
  </si>
  <si>
    <t>https://youtu.be/Okoum6PWpYU?si=-3RXyaMkd_5s-u3R&amp;t=856</t>
  </si>
  <si>
    <t>Add &amp; Subtract</t>
  </si>
  <si>
    <t>There are multiple ways to increase / decrease a number value, include ++, += 1, = value + 1, --, -=, and = value - 1.</t>
  </si>
  <si>
    <t>https://youtu.be/Okoum6PWpYU?si=_pN5FcLV8dDr6laq&amp;t=1230</t>
  </si>
  <si>
    <t>for loop</t>
  </si>
  <si>
    <t>A for loop is great when you know exactly how many times you need to iterate.</t>
  </si>
  <si>
    <t>https://youtu.be/Okoum6PWpYU?si=TYLcUKt8xzIijrR4&amp;t=1412</t>
  </si>
  <si>
    <t>while loop</t>
  </si>
  <si>
    <t>A while loop is great when you don't know how many times you will need to iterate.</t>
  </si>
  <si>
    <t>https://youtu.be/Okoum6PWpYU?si=O0Iu0OnldXfWVXKb&amp;t=1735</t>
  </si>
  <si>
    <t>forEach</t>
  </si>
  <si>
    <t>forEach runs a function once for each item in an array or map. It's a quick way to loop through all items.</t>
  </si>
  <si>
    <t>Might be nice to replace some of these video links with screenshots of an example or two...</t>
  </si>
  <si>
    <t>if / else / else if</t>
  </si>
  <si>
    <t>Run code if a condition is true. Else if do something else. And a final else can catch any unhandled cases.</t>
  </si>
  <si>
    <t>case / switch / break</t>
  </si>
  <si>
    <t>A switch lets you check a value against multiple cases. Each case can run different code. If you don’t use break, it keeps running the next cases too. Use break in each case to run code only for a specific case (though in that case you could just use an if / else if). There is also an option for "default" which matches with anything that doesn't match any of the other cases.</t>
  </si>
  <si>
    <r>
      <rPr>
        <rFont val="Arial"/>
        <color rgb="FF0000FF"/>
      </rPr>
      <t xml:space="preserve">const </t>
    </r>
    <r>
      <rPr>
        <rFont val="Arial"/>
        <color rgb="FF46BDC6"/>
      </rPr>
      <t xml:space="preserve">timerID </t>
    </r>
    <r>
      <rPr>
        <rFont val="Arial"/>
        <color theme="1"/>
      </rPr>
      <t xml:space="preserve">= </t>
    </r>
    <r>
      <rPr>
        <rFont val="Arial"/>
        <color rgb="FF0000FF"/>
      </rPr>
      <t>this</t>
    </r>
    <r>
      <rPr>
        <rFont val="Arial"/>
        <color theme="1"/>
      </rPr>
      <t>.</t>
    </r>
    <r>
      <rPr>
        <rFont val="Arial"/>
        <color rgb="FF1C4587"/>
      </rPr>
      <t>async</t>
    </r>
    <r>
      <rPr>
        <rFont val="Arial"/>
        <color theme="1"/>
      </rPr>
      <t>.</t>
    </r>
    <r>
      <rPr>
        <rFont val="Arial"/>
        <color rgb="FF783F04"/>
      </rPr>
      <t>setInterval</t>
    </r>
    <r>
      <rPr>
        <rFont val="Arial"/>
        <color theme="1"/>
      </rPr>
      <t xml:space="preserve">(() =&gt; { </t>
    </r>
    <r>
      <rPr>
        <rFont val="Arial"/>
        <color rgb="FF0000FF"/>
      </rPr>
      <t>this</t>
    </r>
    <r>
      <rPr>
        <rFont val="Arial"/>
        <color theme="1"/>
      </rPr>
      <t>.</t>
    </r>
    <r>
      <rPr>
        <rFont val="Arial"/>
        <color rgb="FF783F04"/>
      </rPr>
      <t>updateCounter</t>
    </r>
    <r>
      <rPr>
        <rFont val="Arial"/>
        <color theme="1"/>
      </rPr>
      <t xml:space="preserve">(); }, </t>
    </r>
    <r>
      <rPr>
        <rFont val="Arial"/>
        <color rgb="FF46BDC6"/>
      </rPr>
      <t>1_000</t>
    </r>
    <r>
      <rPr>
        <rFont val="Arial"/>
        <color theme="1"/>
      </rPr>
      <t xml:space="preserve">);
</t>
    </r>
    <r>
      <rPr>
        <rFont val="Arial"/>
        <color rgb="FF0000FF"/>
      </rPr>
      <t>this</t>
    </r>
    <r>
      <rPr>
        <rFont val="Arial"/>
        <color theme="1"/>
      </rPr>
      <t>.</t>
    </r>
    <r>
      <rPr>
        <rFont val="Arial"/>
        <color rgb="FF1C4587"/>
      </rPr>
      <t>async</t>
    </r>
    <r>
      <rPr>
        <rFont val="Arial"/>
        <color theme="1"/>
      </rPr>
      <t>.</t>
    </r>
    <r>
      <rPr>
        <rFont val="Arial"/>
        <color rgb="FF783F04"/>
      </rPr>
      <t>setTimeout</t>
    </r>
    <r>
      <rPr>
        <rFont val="Arial"/>
        <color theme="1"/>
      </rPr>
      <t xml:space="preserve">(() =&gt; { </t>
    </r>
    <r>
      <rPr>
        <rFont val="Arial"/>
        <color rgb="FF0000FF"/>
      </rPr>
      <t>this</t>
    </r>
    <r>
      <rPr>
        <rFont val="Arial"/>
        <color theme="1"/>
      </rPr>
      <t>.</t>
    </r>
    <r>
      <rPr>
        <rFont val="Arial"/>
        <color rgb="FF1C4587"/>
      </rPr>
      <t>async</t>
    </r>
    <r>
      <rPr>
        <rFont val="Arial"/>
        <color theme="1"/>
      </rPr>
      <t>.</t>
    </r>
    <r>
      <rPr>
        <rFont val="Arial"/>
        <color rgb="FF783F04"/>
      </rPr>
      <t>clearInterval</t>
    </r>
    <r>
      <rPr>
        <rFont val="Arial"/>
        <color theme="1"/>
      </rPr>
      <t>(</t>
    </r>
    <r>
      <rPr>
        <rFont val="Arial"/>
        <color rgb="FF46BDC6"/>
      </rPr>
      <t>timerID</t>
    </r>
    <r>
      <rPr>
        <rFont val="Arial"/>
        <color theme="1"/>
      </rPr>
      <t xml:space="preserve">); }, </t>
    </r>
    <r>
      <rPr>
        <rFont val="Arial"/>
        <color rgb="FF46BDC6"/>
      </rPr>
      <t>60_500</t>
    </r>
    <r>
      <rPr>
        <rFont val="Arial"/>
        <color theme="1"/>
      </rPr>
      <t>);</t>
    </r>
  </si>
  <si>
    <t>async / setTimeout / setInterval</t>
  </si>
  <si>
    <t>setTimeout is used to delay code execution by some amount of milliseconds. setInterval can be used to create an interval, which acts like a loop running the same code after the delay and then repeating after that given delay indefinitely. You can cancel a setTimeout and a setInterval by using the number ID that is returned when you call the method, by inputing the ID into the clearTimeout and clearInterval methods.</t>
  </si>
  <si>
    <t>https://youtu.be/T22myVPJJLE</t>
  </si>
  <si>
    <t>Math.random</t>
  </si>
  <si>
    <t>Returns a random number with decimals from 0 to 1 (not including 1).</t>
  </si>
  <si>
    <t>Math.min / Math.max</t>
  </si>
  <si>
    <t>Math.min returns the minimum number out of a series of numbers. And vice versa for max.</t>
  </si>
  <si>
    <t>Math.floor / Math.ceil</t>
  </si>
  <si>
    <t>Math.floor removes the decimal places off a number, effectively rounding down. Math.ceil rounds up to the nearest whole number. If you want to round to the closest number you can do: Math.floor(someNumber + 0.5).</t>
  </si>
  <si>
    <t>Modulus %</t>
  </si>
  <si>
    <t>Modulus returns the remainder. This is great if you are counting minutes and seconds and need to know how many seconds are left when subtracting out the minutes. Ie. 125 % 60 = 5.</t>
  </si>
  <si>
    <t>JSON Object</t>
  </si>
  <si>
    <t>A way to store functions and data. Useful for creating your own type, or sending a payload. In Horizon, JSON Objects can be stored on a Players PPV, supports up to 10k charachters in length. Use JSON.stringify(someObject).length to check the character count.</t>
  </si>
  <si>
    <t>JSON.stringify</t>
  </si>
  <si>
    <t>Converts a JSON Object into a string, useful for logging to the console.</t>
  </si>
  <si>
    <t>Array</t>
  </si>
  <si>
    <t>An array is a list of items, typically of the same type. Ie. a string array might contain various toppings for a pizza. They are created using square brackets: ['Pepperoni', 'Cheese', 'Bacon'].</t>
  </si>
  <si>
    <t>Map</t>
  </si>
  <si>
    <t>A Map lets you store key-value pairs. It's useful when some data (like player stats) is linked to a unique key (like a username). While there are not indexes like an array, when you do run forEach over a map, it returns the values in the order they were added to the map.</t>
  </si>
  <si>
    <t>Class</t>
  </si>
  <si>
    <t>A class is a blueprint for creating Javascript Objects. A class is useful when you need to create something that will have many copies and needs to have local methods. Consider the Vec3 class provided by Horizon, you can have many Vec3 values, and there are various math and utilities provided by the class. Ie. normalize, magnitude, and clone.</t>
  </si>
  <si>
    <t>*Lines Added Below This Will Need To Be Added To The Summary Page*</t>
  </si>
  <si>
    <r>
      <rPr>
        <rFont val="Courier New"/>
        <color rgb="FF00FF00"/>
      </rPr>
      <t>// nested 'if'</t>
    </r>
    <r>
      <rPr>
        <rFont val="Courier New"/>
        <color theme="1"/>
      </rPr>
      <t xml:space="preserve">
function welcomePlayer(player?: Player) {
  if (player) {
    if (player.isOnline) {                                 
      console.log(`Welcome back, ${player.name}!`);
    }
  }
}
</t>
    </r>
    <r>
      <rPr>
        <rFont val="Courier New"/>
        <color rgb="FF00FF00"/>
      </rPr>
      <t>// with guard clauses</t>
    </r>
    <r>
      <rPr>
        <rFont val="Courier New"/>
        <color theme="1"/>
      </rPr>
      <t xml:space="preserve">
function welcomePlayer2(player?: Player) {
  if (!player) return;               // Guard 1: player must exist
  if (!player.isOnline) return;      // Guard 2: must be online
  console.log(`Welcome back ${player.name.get()}`);
}</t>
    </r>
  </si>
  <si>
    <t>Guard 'if's</t>
  </si>
  <si>
    <t>A guard if is a simple way to handle edge cases early and exit if needed. It avoids deep nesting, making your code cleaner, clearer, and easier to follow.</t>
  </si>
  <si>
    <r>
      <rPr>
        <rFont val="Courier New"/>
        <color theme="1"/>
      </rPr>
      <t>/</t>
    </r>
    <r>
      <rPr>
        <rFont val="Courier New"/>
        <color rgb="FF6AA84F"/>
      </rPr>
      <t>/ forEach Example</t>
    </r>
    <r>
      <rPr>
        <rFont val="Courier New"/>
        <color theme="1"/>
      </rPr>
      <t xml:space="preserve">
someNumbers.forEach(n =&gt; {
  if (n === 3){
    return; // Only exits the callback, NOT the loop
  }
  console.log(n); // Outputs: 1, 2, 4, 5, etc — keeps going past 3
});
</t>
    </r>
    <r>
      <rPr>
        <rFont val="Courier New"/>
        <color rgb="FF6AA84F"/>
      </rPr>
      <t>// for..of example</t>
    </r>
    <r>
      <rPr>
        <rFont val="Courier New"/>
        <color theme="1"/>
      </rPr>
      <t xml:space="preserve">
for (const n of someNumbers) {
  if (n === 3){
    break; //Doesn't continue past 3
  }
  console.log(n); // Outputs: 1, 2 — stops at 3
}</t>
    </r>
  </si>
  <si>
    <r>
      <rPr>
        <rFont val="Arial"/>
        <color theme="1"/>
      </rPr>
      <t>for..of</t>
    </r>
    <r>
      <rPr>
        <rFont val="Arial"/>
        <color theme="1"/>
      </rPr>
      <t xml:space="preserve"> / </t>
    </r>
    <r>
      <rPr>
        <rFont val="Arial"/>
        <color theme="1"/>
      </rPr>
      <t>forEach</t>
    </r>
  </si>
  <si>
    <r>
      <rPr>
        <rFont val="Arial"/>
        <color theme="1"/>
      </rPr>
      <t>`</t>
    </r>
    <r>
      <rPr>
        <rFont val="Arial"/>
        <b/>
        <color theme="1"/>
        <sz val="11.0"/>
      </rPr>
      <t>for...of</t>
    </r>
    <r>
      <rPr>
        <rFont val="Arial"/>
        <color theme="1"/>
      </rPr>
      <t>` may be a better choice than `</t>
    </r>
    <r>
      <rPr>
        <rFont val="Arial"/>
        <b/>
        <color theme="1"/>
      </rPr>
      <t>forEach</t>
    </r>
    <r>
      <rPr>
        <rFont val="Arial"/>
        <color theme="1"/>
      </rPr>
      <t>` in certain circumstances because it gives more control over the flow of your code — you can `break`, `continue`, and even use `await` when needed. That’s especially helpful when timing matters, like in animations or step-by-step interactions. `forEach`, by contrast, runs a callback for each item without waiting, which leads to things happening near instantly.</t>
    </r>
  </si>
  <si>
    <t>Module</t>
  </si>
  <si>
    <t>Custom Player Movement</t>
  </si>
  <si>
    <t>Core</t>
  </si>
  <si>
    <t>Using player.position.set() you can instantly move a player. You need to turn on Custom Player Movement from the player settings menu (found in the top left most drop down). You can also rotate players, but please don't do this to VR players (almost all VR users get motion sick when rotated).</t>
  </si>
  <si>
    <t>https://developers.meta.com/horizon-worlds/learn/documentation/desktop-editor/settings-modifications/player-settings-modification</t>
  </si>
  <si>
    <t>World Streaming</t>
  </si>
  <si>
    <t>Hard</t>
  </si>
  <si>
    <t>World Streaming works in combination with a Sublevel gizmo, using Typescript you can queue the visibility of a world, and the turn the world off and on as needed. Please note World Streaming does not support dynamics and is meant for static models. But the streamed world can be moved as one piece, ie. if you have a singular model in the world that is streamed, you can animate it via regular move to.</t>
  </si>
  <si>
    <r>
      <rPr>
        <color rgb="FF1155CC"/>
        <u/>
      </rPr>
      <t xml:space="preserve">https://developers.meta.com/horizon-worlds/learn/documentation/typescript/asset-spawning/world-streaming
</t>
    </r>
    <r>
      <rPr>
        <color rgb="FF1155CC"/>
        <u/>
      </rPr>
      <t xml:space="preserve">Vidyuu: </t>
    </r>
    <r>
      <rPr>
        <color rgb="FF1155CC"/>
        <u/>
      </rPr>
      <t>https://youtube.com/live/bd7gvdI2jFs?feature=share</t>
    </r>
  </si>
  <si>
    <t>Asset Spawning</t>
  </si>
  <si>
    <t>While Asset Spawning is technically possible, it is not advised. As of today, June 24th 2025, Asset Spawning is known to only work for some users, and is less guaranteed to work on mobile. Reproduction requires multiple users as it does always work for the first user to arrive into a world. So perhaps a single player world it might be okay for. Really just hoping Meta gets around to fixing this bug as it has been around for over a year.</t>
  </si>
  <si>
    <t>https://developers.meta.com/horizon-worlds/learn/documentation/desktop-editor/assets/asset-spawning-reference</t>
  </si>
  <si>
    <t>PlayerInput</t>
  </si>
  <si>
    <t>The PlayerInput API lets you connect button press events, even when a player isn't holding an object. To connect to a player input you do have to set the script to local.</t>
  </si>
  <si>
    <t>https://discord.com/channels/1019640468977496115/1033953676739493949/1387443053882642573</t>
  </si>
  <si>
    <t>Ideally replace with a public doc / link</t>
  </si>
  <si>
    <t>console</t>
  </si>
  <si>
    <t>Global</t>
  </si>
  <si>
    <t>console is a global object that can be called from anywhere. Horizon's console has options for log, warn, and error.</t>
  </si>
  <si>
    <t>https://developers.meta.com/horizon-worlds/learn/documentation/code-blocks-and-gizmos/debug-console-gizmo
https://developers.meta.com/horizon-worlds/learn/documentation/typescript/getting-started/the-debug-console</t>
  </si>
  <si>
    <t>PropTypes</t>
  </si>
  <si>
    <t>A list of property types available for the Component class, these are used to add custom properties to the properties panel of Horizon Entities.
Includes options for: Number, String, Boolean, Vec3, Color, Entity, Quaternion, Player, Asset. Note there are also Array options for each. The Array options and Player are not really useful and are included for backwards compatibility with Codeblocks.</t>
  </si>
  <si>
    <t>https://developers.meta.com/horizon-worlds/reference/2.0.0/core_proptypes</t>
  </si>
  <si>
    <t>Space</t>
  </si>
  <si>
    <t>Indicates whether in local or global scope. Values include World and Local. Corresponding to whether a script is locally run on a players device or on the server.</t>
  </si>
  <si>
    <t>https://developers.meta.com/horizon-worlds/reference/2.0.0/core_space</t>
  </si>
  <si>
    <t>PlayerVisibilityMode</t>
  </si>
  <si>
    <t>The entity visibility options for a set of players. Useful when changing who can see an entity. Values include: VisibleTo and HiddenFrom.</t>
  </si>
  <si>
    <t>https://developers.meta.com/horizon-worlds/reference/2.0.0/core_playervisibilitymode
https://developers.meta.com/horizon-worlds/learn/documentation/typescript/api-references-and-examples/entity-visibility</t>
  </si>
  <si>
    <t>Get / Set</t>
  </si>
  <si>
    <t>Correlates to ReadableHorizonProperty &amp; WritableHorizonProperty. Most values in Horizon are stored in Unity C#, Get / Set bridges to C# to get or set the given value. If you make too many bridge calls it can cause performance issues.</t>
  </si>
  <si>
    <t>LocalEventData</t>
  </si>
  <si>
    <t>The type of data that can be passed via local events is a Javascript Object. This is not restrictive in any way because the data remains on the same VM. Applicable when sending a local event.</t>
  </si>
  <si>
    <r>
      <rPr/>
      <t xml:space="preserve">https://developers.meta.com/horizon-worlds/learn/documentation/typescript/events/broadcast-events
</t>
    </r>
    <r>
      <rPr>
        <color rgb="FF1155CC"/>
        <u/>
      </rPr>
      <t>https://developers.meta.com/horizon-worlds/learn/documentation/typescript/events/local-events</t>
    </r>
  </si>
  <si>
    <t>NetworkEventData</t>
  </si>
  <si>
    <t>The type of data that can be passed via network events must be a SerializableState. This data must be serializable because it needs to be sent over the network. Applicable when sending a networked event.</t>
  </si>
  <si>
    <t xml:space="preserve">https://developers.meta.com/horizon-worlds/reference/2.0.0/core_networkevent
</t>
  </si>
  <si>
    <t>LocalEvent &amp; Broadcast Events</t>
  </si>
  <si>
    <t>Represents an event sent between TypeScript event listeners within the same Space (on the same device or server) in Meta Horizon Worlds. These events support arbitrary data (anything you can put in a Javascript Object) and are synchronous—that is, they occur instantly before the next line of code runs.
Broadcasting the event allows any Component to connect the event.</t>
  </si>
  <si>
    <r>
      <rPr/>
      <t xml:space="preserve">https://developers.meta.com/horizon-worlds/reference/2.0.0/core_localevent
https://developers.meta.com/horizon-worlds/learn/documentation/typescript/events/local-events
</t>
    </r>
    <r>
      <rPr>
        <color rgb="FF1155CC"/>
        <u/>
      </rPr>
      <t>https://youtu.be/3_ITQguPUuY</t>
    </r>
  </si>
  <si>
    <t>NetworkEvent</t>
  </si>
  <si>
    <t>Represents an event sent over the network. These events support any type of data that can be serialized through JSON.stringify(). Network events are not synchronous—they take time to be received.</t>
  </si>
  <si>
    <t>https://developers.meta.com/horizon-worlds/reference/2.0.0/core_networkevent</t>
  </si>
  <si>
    <t>CodeBlockEvent</t>
  </si>
  <si>
    <t>A codeblock event is a legacy event that doesn't perform as well as LocalEvents or NetworkEvents. While you can create, send, and receive custom codeblock events, these should be avoided unless you are communicating with a legacy codeblock script.
 Notably, you should only be using CodeBlockEvents to interact with world scripting events, ie. OnPlayerEnterWorld, OnPlayerEnterTrigger, and others from the CodeBlockEvents enum.</t>
  </si>
  <si>
    <t>https://developers.meta.com/horizon-worlds/learn/documentation/typescript/events/codeblock-events
https://developers.meta.com/horizon-worlds/reference/2.0.0/core_codeblockevent</t>
  </si>
  <si>
    <t>EventSubscription</t>
  </si>
  <si>
    <t>Returned when subscribing to an event, has the property disconnect for unsubscribing from events.</t>
  </si>
  <si>
    <t>https://developers.meta.com/horizon-worlds/reference/2.0.0/core_eventsubscription</t>
  </si>
  <si>
    <t>Comparable</t>
  </si>
  <si>
    <t>The Comparable interface defines a set of methods for comparing values of the same type, including Comparable.equals and Comparable.equalsApprox methods. Implemented by Vec3, Quaternion, and Color classes.</t>
  </si>
  <si>
    <t>clone</t>
  </si>
  <si>
    <t>Creates a new copy of the specified type. Ie. Vec3, Quaternion, Color, etc.</t>
  </si>
  <si>
    <t>https://developers.meta.com/horizon-worlds/reference/2.0.0/core_comparable</t>
  </si>
  <si>
    <t>Vec3</t>
  </si>
  <si>
    <t>Vec3 is a class provided by Horizon, it stores an x, y, and z number value. Providing various methods to engage with the values, notably normalize to adjust the vector length to one meter, magnitude to get the length in meters, and clone when you want a new copy of the vector. Vectors are often used to represent a positon in 3D space, they can also represent a direction, or distance between two points.
Other notable methods include lerp for calculating a position between two points.</t>
  </si>
  <si>
    <t>https://developers.meta.com/horizon-worlds/reference/2.0.0/core_vec3</t>
  </si>
  <si>
    <t>Color</t>
  </si>
  <si>
    <t>Represents an RGB color. Has many useful methods including: toString, clone, toHSV, toHex, toVec3, equals, equalsApprox, copy, add, addInPlace, sub, subInPlace, mul, mulInPlace, componentMul, componentMulInPlace, div, divInPlace, and various static values and methods, notably simple colors and fromHSV.</t>
  </si>
  <si>
    <t>https://developers.meta.com/horizon-worlds/reference/2.0.0/core_color
https://developers.meta.com/horizon-worlds/reference/2.0.0/ui_colorvalue</t>
  </si>
  <si>
    <t>Quaternion</t>
  </si>
  <si>
    <t>A quaternion represents a rotation in 3D space, it has 4 values, x, y, z, w. You will often want to use the Quaternion.fromEuler(new Vec3(0, 180, 0)) to create a quaternion as Euler rotations are more intuitive. The Quaternion class has a method ".mul" which allows you to rotate by another Quaternion. Note that Quaternions represent rotation destinations, this means if you provide more than 180 degrees the direction of the rotation is reversed, and 360 and greater increments are effectively the remaining rotation, ie. 390 turns into 30.
Other notable methods include slerp which is used for lerping two quaternions, and lookRotation which creates a rotation from a provided Forward and Up.</t>
  </si>
  <si>
    <t>https://developers.meta.com/horizon-worlds/reference/2.0.0/core_quaternion</t>
  </si>
  <si>
    <t>clamp</t>
  </si>
  <si>
    <t>Clamps a value between a minimum value and a maximum value.</t>
  </si>
  <si>
    <t>https://developers.meta.com/horizon-worlds/reference/2.0.0/core_clamp</t>
  </si>
  <si>
    <t>radiansToDegrees</t>
  </si>
  <si>
    <t>Converts radians to degrees. In radians, 2 Pi is 360 degrees.</t>
  </si>
  <si>
    <t>https://developers.meta.com/horizon-worlds/reference/2.0.0/core_radianstodegrees</t>
  </si>
  <si>
    <t>degreesToRadians</t>
  </si>
  <si>
    <t>Converts degrees to radians.</t>
  </si>
  <si>
    <t>https://developers.meta.com/horizon-worlds/reference/2.0.0/core_degreestoradians</t>
  </si>
  <si>
    <t>Entity</t>
  </si>
  <si>
    <t>https://developers.meta.com/horizon-worlds/reference/2.0.0/core_entity</t>
  </si>
  <si>
    <t>Entity Types</t>
  </si>
  <si>
    <r>
      <rPr>
        <rFont val="Arial"/>
        <color theme="1"/>
      </rPr>
      <t xml:space="preserve">You can cast an Entity to its correct specific type to access additional methods and properties. Please note there is no type safety on Entity casting using .as. 
All types: AssetPoolGizmo, SpawnPointGizmo, TextGizmo, TriggerGizmo, ParticleGizmo, TrailGizmo, AudioGizmo, ProjectileLauncherGizmo, AchievementsGizmo, IWPSellerGizmo, RaycastGizmo, DynamicLightGizmo, AIAgentGizmo, PhysicalEntity, GrabbableEntity, AttachableEntity, AnimatedEntity, </t>
    </r>
    <r>
      <rPr>
        <rFont val="Arial"/>
        <b/>
        <color theme="1"/>
      </rPr>
      <t>Add More Here</t>
    </r>
  </si>
  <si>
    <t xml:space="preserve">https://developers.meta.com/horizon-worlds/learn/documentation/code-blocks-and-gizmos/asset-pool-gizmo
</t>
  </si>
  <si>
    <t>AssetPoolGizmo</t>
  </si>
  <si>
    <t>Has properties: autoAssignToPlayers (boolean), and assetReference (string).</t>
  </si>
  <si>
    <t>https://developers.meta.com/horizon-worlds/learn/documentation/code-blocks-and-gizmos/asset-pool-gizmo
HW2: https://developers.meta.com/horizon-worlds/reference/2.0.0/core_assetpoolgizmo</t>
  </si>
  <si>
    <t>SpawnPointGizmo</t>
  </si>
  <si>
    <t>Has method teleportPlayer and settable properties: gravity, and speed.</t>
  </si>
  <si>
    <t>https://developers.meta.com/horizon-worlds/learn/documentation/code-blocks-and-gizmos/use-the-spawn-point-gizmo
https://developers.meta.com/horizon-worlds/reference/2.0.0/core_spawnpointgizmo</t>
  </si>
  <si>
    <t>TextGizmo</t>
  </si>
  <si>
    <t>Get and set the "text" value of a TextGizmo. Which supports TextMeshPro formatting.</t>
  </si>
  <si>
    <t>https://developers.meta.com/horizon-worlds/learn/documentation/code-blocks-and-gizmos/use-the-text-gizmo
https://developers.meta.com/horizon-worlds/reference/2.0.0/core_textgizmo</t>
  </si>
  <si>
    <t>TriggerGizmo</t>
  </si>
  <si>
    <t>Use the enabled property to turn detection off or on. Also has methods: setWhoCanTrigger, and getWhoCanTrigger.</t>
  </si>
  <si>
    <r>
      <rPr>
        <color rgb="FF1155CC"/>
        <u/>
      </rPr>
      <t xml:space="preserve">https://developers.meta.com/horizon-worlds/reference/2.0.0/core_triggergizmo
</t>
    </r>
    <r>
      <rPr>
        <b/>
      </rPr>
      <t xml:space="preserve">GousRoth: </t>
    </r>
    <r>
      <rPr>
        <color rgb="FF1155CC"/>
        <u/>
      </rPr>
      <t>https://www.youtube.com/watch?v=n1cUewPfBtI&amp;list=PL-A-AKbB7UL7IKxHbIoNiBNMgxMa8Oaba&amp;index=16</t>
    </r>
  </si>
  <si>
    <t>ParticleGizmo</t>
  </si>
  <si>
    <t>Options for play and stop. Used on the VFX gizmo, and interactive asset library Particle FX.</t>
  </si>
  <si>
    <r>
      <rPr>
        <rFont val="Arial"/>
        <color rgb="FF1155CC"/>
        <u/>
      </rPr>
      <t>https://developers.meta.com/horizon-worlds/reference/2.0.0/core_particlegizmo</t>
    </r>
  </si>
  <si>
    <t>TrailGizmo</t>
  </si>
  <si>
    <t>Options for play and stop. Used on the TrailFX gizmo. Also has properties width and length. Unfortunately the start and end colors cannot be changed.</t>
  </si>
  <si>
    <r>
      <rPr>
        <rFont val="Arial"/>
        <color rgb="FF1155CC"/>
        <u/>
      </rPr>
      <t>https://developers.meta.com/horizon-worlds/reference/2.0.0/core_trailgizmo</t>
    </r>
  </si>
  <si>
    <t>AudioGizmo</t>
  </si>
  <si>
    <t>Options for volume, pitch, play, pause, and stop.</t>
  </si>
  <si>
    <r>
      <rPr>
        <rFont val="Arial"/>
        <color rgb="FF1155CC"/>
        <u/>
      </rPr>
      <t>https://developers.meta.com/horizon-worlds/reference/2.0.0/core_audiogizmo</t>
    </r>
  </si>
  <si>
    <t>ProjectileLauncherGizmo</t>
  </si>
  <si>
    <t>Represents a projectile launcher in the world. You can set projetileGravity, use launch to fire a projectile (launch options include speed and duration).</t>
  </si>
  <si>
    <r>
      <rPr>
        <rFont val="Arial"/>
        <color rgb="FF1155CC"/>
        <u/>
      </rPr>
      <t>https://developers.meta.com/horizon-worlds/reference/2.0.0/core_projectilelaunchergizmo</t>
    </r>
  </si>
  <si>
    <t>AchievementsGizmo</t>
  </si>
  <si>
    <t>Method, displayAchievements, allows you to change what quests are displayed on the gizmo. Note that Achievements were renamed to quests.</t>
  </si>
  <si>
    <r>
      <rPr>
        <rFont val="Arial"/>
        <color rgb="FF1155CC"/>
        <u/>
      </rPr>
      <t>https://developers.meta.com/horizon-worlds/reference/2.0.0/core_achievementsgizmo</t>
    </r>
  </si>
  <si>
    <t>IWPSellerGizmo</t>
  </si>
  <si>
    <t>Represents an In-World Item gizmo in the world. Has various methods for engaging with consumable items. playerOwnsItem is useful for knowing if an item has been purchased.</t>
  </si>
  <si>
    <r>
      <rPr>
        <rFont val="Arial"/>
        <color rgb="FF1155CC"/>
        <u/>
      </rPr>
      <t>https://developers.meta.com/horizon-worlds/reference/2.0.0/core_iwpsellergizmo</t>
    </r>
  </si>
  <si>
    <t>RaycastHit</t>
  </si>
  <si>
    <t>The result of a RayCast collision. Determining the targetType allows you to get the target value, ie. a Player or Entity.
You also recieve distance, hitPoit, and normal.</t>
  </si>
  <si>
    <r>
      <rPr>
        <rFont val="Arial"/>
        <color rgb="FF1155CC"/>
        <u/>
      </rPr>
      <t>https://developers.meta.com/horizon-worlds/reference/2.0.0/core_raycasthit</t>
    </r>
  </si>
  <si>
    <t>RaycastGizmo</t>
  </si>
  <si>
    <t>Used for firing a Raycast: raycast(origin: Vec3, direction: Vec3, options?: RaycastOptions): RaycastHit | null;</t>
  </si>
  <si>
    <r>
      <rPr>
        <rFont val="Arial"/>
        <color rgb="FF1155CC"/>
        <u/>
      </rPr>
      <t>https://developers.meta.com/horizon-worlds/reference/2.0.0/core_raycastgizmo</t>
    </r>
  </si>
  <si>
    <t>DynamicLightGizmo</t>
  </si>
  <si>
    <t>Represents a dynamic lighting gizmo in the world, which provides lighting that's calculated in real-time.
Has properties for enabled, intensity, falloffDistance, and spread.
Be careful, if there are too many MeshEntities in the falloffDistance the world performance can be significantly impacted.</t>
  </si>
  <si>
    <r>
      <rPr>
        <rFont val="Arial"/>
        <color rgb="FF1155CC"/>
        <u/>
      </rPr>
      <t>https://developers.meta.com/horizon-worlds/reference/2.0.0/core_dynamiclightgizmo</t>
    </r>
  </si>
  <si>
    <t>AIAgentGizmo</t>
  </si>
  <si>
    <t>Represents an AI Agent gizmo, which enables NPCs and objects to use locomotion and pathfinding capabilities, and optionally be embodied by an avatar.</t>
  </si>
  <si>
    <t>https://developers.meta.com/horizon-worlds/learn/documentation/desktop-editor/npcs/npcs</t>
  </si>
  <si>
    <t>PhysicalEntity</t>
  </si>
  <si>
    <t>Represents an entity influenced by physical effects in the world, such as gravity. Many methods and properties for engaging with the worlds physics.</t>
  </si>
  <si>
    <r>
      <rPr>
        <rFont val="Arial"/>
        <color rgb="FF1155CC"/>
        <u/>
      </rPr>
      <t>https://developers.meta.com/horizon-worlds/reference/2.0.0/core_physicalentity</t>
    </r>
  </si>
  <si>
    <t>GrabbableEntity</t>
  </si>
  <si>
    <t>Represents an entity that a player can grab. Includes options for forceHold, forceRelease, and setWhoCanGrab.</t>
  </si>
  <si>
    <t>https://developers.meta.com/horizon-worlds/reference/2.0.0/core_grabbableentity</t>
  </si>
  <si>
    <t>AttachableEntity</t>
  </si>
  <si>
    <t>Time Consuming</t>
  </si>
  <si>
    <t>Using attachToPlayer, and detach are fairly straightforward. But there are also properties you can set for customizing the socketAttachmentPosition and socketAttachmentRotation offsets.</t>
  </si>
  <si>
    <r>
      <rPr>
        <rFont val="Arial"/>
        <color rgb="FF1155CC"/>
        <u/>
      </rPr>
      <t>https://developers.meta.com/horizon-worlds/reference/2.0.0/core_attachableentity</t>
    </r>
  </si>
  <si>
    <t>AnimatedEntity</t>
  </si>
  <si>
    <t>Represents an entity that that can be animated, these are recorded animations and may be considered legacy (unsure of whether this can be recorded on Desktop Editor or just in VR). Options for play, pause, and stop.</t>
  </si>
  <si>
    <r>
      <rPr>
        <rFont val="Arial"/>
        <color rgb="FF1155CC"/>
        <u/>
      </rPr>
      <t>https://developers.meta.com/horizon-worlds/reference/2.0.0/core_animatedentity</t>
    </r>
  </si>
  <si>
    <t>PlayerBodyPart</t>
  </si>
  <si>
    <t>Each PlayerBodyPart (RightHand, LeftHand, Head, Torso, Foot), has options to get position, rotation, forward, up, etc.</t>
  </si>
  <si>
    <r>
      <rPr>
        <rFont val="Arial"/>
        <color rgb="FF1155CC"/>
        <u/>
      </rPr>
      <t>https://developers.meta.com/horizon-worlds/reference/2.0.0/core_playerbodypart</t>
    </r>
  </si>
  <si>
    <t>PlayerHand</t>
  </si>
  <si>
    <t>PlayerHand extends PlayerBodyPart and adds playHaptics.</t>
  </si>
  <si>
    <r>
      <rPr>
        <rFont val="Arial"/>
        <color rgb="FF1155CC"/>
        <u/>
      </rPr>
      <t>https://developers.meta.com/horizon-worlds/reference/2.0.0/core_playerhand</t>
    </r>
  </si>
  <si>
    <t>VoipSetting</t>
  </si>
  <si>
    <t>Type with options for:
Default: Users can hear normally.
Global: All users can hear.
   Nearby: Only nearby users can hear.
   Extended: Users who are further away than normal can hear.
Whisper: Only users next to you (closer than nearby) can hear.
   Mute: No one but you can hear.
Environment: The world's default VoIP settings.</t>
  </si>
  <si>
    <t>https://developers.meta.com/horizon-worlds/reference/2.0.0/core_voipsetting
https://developers.meta.com/horizon-worlds/reference/2.0.0/core_voipsettingvalues</t>
  </si>
  <si>
    <t>PlayerDeviceType</t>
  </si>
  <si>
    <t>List of options including: VR, Mobile, and Desktop.
To determine if cross screens (XS), use player.deviceType.get() !== PlayerDeviceType.VR.</t>
  </si>
  <si>
    <t>https://developers.meta.com/horizon-worlds/reference/2.0.0/core_playerdevicetype</t>
  </si>
  <si>
    <t>AvatarGripPose</t>
  </si>
  <si>
    <t>The type of grip animation assigned to a XS avatar when holding an object.</t>
  </si>
  <si>
    <t>https://developers.meta.com/horizon-worlds/learn/documentation/create-for-web-and-mobile/typescript-apis-for-mobile/player-animations
https://developers.meta.com/horizon-worlds/reference/2.0.0/core_avatargripposeanimationnames</t>
  </si>
  <si>
    <t>AvatarGripPoseAnimationNames</t>
  </si>
  <si>
    <t>Defines the currently available XS avatar grip pose animations.</t>
  </si>
  <si>
    <t>https://developers.meta.com/horizon-worlds/reference/2.0.0/core_avatargripposeanimationnames</t>
  </si>
  <si>
    <t>AvatarAnimationMask</t>
  </si>
  <si>
    <t>Which part of the avatar should an animation be applied to: FullBody, or UpperBody.</t>
  </si>
  <si>
    <t>https://developers.meta.com/horizon-worlds/learn/documentation/full-bodied-avatars/creating-avatar-animations
https://developers.meta.com/horizon-worlds/reference/2.0.0/core_avataranimationmask</t>
  </si>
  <si>
    <t>InfoSlide</t>
  </si>
  <si>
    <t>Info Slides carousel data. (What is this? Is this for a specific gizmo, unclear)</t>
  </si>
  <si>
    <t>https://developers.meta.com/horizon-worlds/reference/2.0.0/core_infoslide</t>
  </si>
  <si>
    <t>Player</t>
  </si>
  <si>
    <t>Represents a player in the world. This is the primary class for managing an individual player's physical presence and game play in the world, including their avatar.</t>
  </si>
  <si>
    <t>https://developers.meta.com/horizon-worlds/reference/2.0.0/core_player</t>
  </si>
  <si>
    <t>Player.position</t>
  </si>
  <si>
    <t>The player's position relative to the world origin. For speific body parts use player.rightHand.position</t>
  </si>
  <si>
    <t>Player.rotation / Player.rootRotation</t>
  </si>
  <si>
    <t>Player.rotation gets the player's facing/head rotation relative to the world origin. For the rotation of the player's entire avatar, use the Player.rootRotation property. For specific body parts specify the body part first.</t>
  </si>
  <si>
    <t>Player.forward / Player.up</t>
  </si>
  <si>
    <t>Gets the forward or up of the player. Specific body parts also have this option, ie. player.rightHand.forward.get()</t>
  </si>
  <si>
    <t>Player.name</t>
  </si>
  <si>
    <t>The player's name displayed in the game.</t>
  </si>
  <si>
    <t>Player.id</t>
  </si>
  <si>
    <t>Each player is assigned an id, this number increases higher and higher as more players arrive in the world.</t>
  </si>
  <si>
    <t>Player.index</t>
  </si>
  <si>
    <t>As players arrive in the world they are assigned an index, a players index ranges from 0 to max players - 1. Please note that it is possible for a world to have more players then the set max players, so it is ideal to build your world keeping 1-3 extra players in mind.</t>
  </si>
  <si>
    <t>Player.velocity</t>
  </si>
  <si>
    <t>The player's velocity relative to the origin, in meters per second, due to physics and not locomotion input.
Can only be gotten on a local script running on the players device.</t>
  </si>
  <si>
    <t>Player.gravity</t>
  </si>
  <si>
    <t>The player's gravity before simulation. Options for get / set.</t>
  </si>
  <si>
    <t>Player.isGrounded</t>
  </si>
  <si>
    <t>Indicates whether the player is grounded (touching a floor). If a player is grounded then gravity has no effect on their velocity. Returns true if the player is grounded; otherwise, false.</t>
  </si>
  <si>
    <t>Player.locomotionSpeed</t>
  </si>
  <si>
    <t>The speed at which the player moves, in meters per second.
Default value is 4.5, can range between 0 and 45. `locomotionSpeed.set` can be called on any player from any context, but `locomotionSpeed.get` will throw an error unless it's called from a local script owned by the player.</t>
  </si>
  <si>
    <t>Player.sprintMultiplier</t>
  </si>
  <si>
    <t>The multiplier applied to a player's locomotion speed when they are sprinting.
    The default value is 1.4, the `sprintMultiplier` property must be a value between 1 and 10.
Setting this to 1 disables a player's ability to sprint. Set works anywhere, get works on locally owned scripts.</t>
  </si>
  <si>
    <r>
      <rPr/>
      <t xml:space="preserve">https://developers.meta.com/horizon-worlds/reference/2.0.0/core_player
3.Eyed.Tiger: </t>
    </r>
    <r>
      <rPr>
        <color rgb="FF1155CC"/>
        <u/>
      </rPr>
      <t>https://youtu.be/1bU7A6utnVY?si=h9LVrWdf-dYck5zk</t>
    </r>
  </si>
  <si>
    <t>Player.jumpSpeed</t>
  </si>
  <si>
    <t>The speed applied to a player when they jump, in meters per second. 0 effectively disables a player's ability to jump.
Default value is 4.3, value ranges between 0 and 45. Set works anywhere, get works on locally owned scripts.</t>
  </si>
  <si>
    <t>Player.deviceType</t>
  </si>
  <si>
    <t>Gets the type of device the player is using.</t>
  </si>
  <si>
    <t>Player.isInBuildMode</t>
  </si>
  <si>
    <t>Indicates whether a player is in build mode.</t>
  </si>
  <si>
    <t>Player.applyForce</t>
  </si>
  <si>
    <t>Applies a force vector to the player.</t>
  </si>
  <si>
    <t>Player.configurePhysicalHands</t>
  </si>
  <si>
    <t>Specifies whether physical hands can collide with collidables in world.</t>
  </si>
  <si>
    <t>Player.setVoipSetting</t>
  </si>
  <si>
    <t>Sets the VOIP setting for the player.</t>
  </si>
  <si>
    <t>Player.hasCompletedAchievement</t>
  </si>
  <si>
    <t>Indicates whether a player has completed an achievement (now called quests).</t>
  </si>
  <si>
    <t>Player.setAchievementComplete</t>
  </si>
  <si>
    <t>Specifies whether the player's achievement is complete (now called quests).</t>
  </si>
  <si>
    <t>Player.setAimAssistTarget</t>
  </si>
  <si>
    <t>Enables Aim Assistance on a target. This generates a force pulling the cursor towards a target when the aim cursor approaches it. This method must be called on a local player and has no effect on VR players.</t>
  </si>
  <si>
    <t>https://developers.meta.com/horizon-worlds/learn/documentation/create-for-web-and-mobile/typescript-apis-for-mobile/aim-assist</t>
  </si>
  <si>
    <t>Player.clearAimAssistTarget</t>
  </si>
  <si>
    <t>Disables Aim Assistance for a player by clearing the current target.
This method must be called on a local player and doesn't affect VR players.</t>
  </si>
  <si>
    <t>Player.playAvatarGripPoseAnimationByName</t>
  </si>
  <si>
    <t>Triggers an AvatarGripPose animation by name, one time.</t>
  </si>
  <si>
    <t>https://developers.meta.com/horizon-worlds/learn/documentation/create-for-web-and-mobile/typescript-apis-for-mobile/player-animations</t>
  </si>
  <si>
    <t>Player.setAvatarGripPoseOverride</t>
  </si>
  <si>
    <t>Overrides the existing HWXS avatar grip type, which is determined by the currently held grabbable.</t>
  </si>
  <si>
    <t>Player.clearAvatarGripPoseOverride</t>
  </si>
  <si>
    <t>Clears any override on an avatar grip pose, reverting it to the pose of the currently held grabbable.</t>
  </si>
  <si>
    <t>Player.avatarScale</t>
  </si>
  <si>
    <t>Get / Set the scale of the player's avatar. Change this to scale the size of a player up or down. 
Accepts values between 0.05 and 50. The scaling happens with a one frame delay.</t>
  </si>
  <si>
    <r>
      <rPr>
        <color rgb="FF000000"/>
      </rPr>
      <t xml:space="preserve">Vidyuu: </t>
    </r>
    <r>
      <rPr>
        <color rgb="FF1155CC"/>
        <u/>
      </rPr>
      <t>https://youtu.be/RThUmQVEhcE
https://developers.meta.com/horizon-worlds/learn/documentation/typescript/api-references-and-examples/avatar-scaling-api</t>
    </r>
  </si>
  <si>
    <t>Player.playAvatarAnimation</t>
  </si>
  <si>
    <t>Plays an animation asset on the player's avatar one time.</t>
  </si>
  <si>
    <t>Player.stopAvatarAnimation</t>
  </si>
  <si>
    <t>Stops any avatar animation asset that is playing.</t>
  </si>
  <si>
    <t>Player.focusUI</t>
  </si>
  <si>
    <t>Focuses the player's camera on the given selectable entity in the world, such as a custom UI.
This method only affects web and mobile clients.</t>
  </si>
  <si>
    <t>https://developers.meta.com/horizon-worlds/reference/2.0.0/core_player
https://developers.meta.com/horizon-worlds/reference/2.0.0/core_focusuioptions</t>
  </si>
  <si>
    <t>Player.unfocusUI</t>
  </si>
  <si>
    <t>Removes focus from any in-world UI the player's camera is currently focused on.
This method only affects web and mobile clients.</t>
  </si>
  <si>
    <t>Player.enterFocusedInteractionMode</t>
  </si>
  <si>
    <t>Enables Focused Interaction mode for the player. This method must be called on a local player and has no effect on VR players. Focused Interaction mode replaces on-screen controls on web and mobile clients with touch or mouse input that includes direct input access. The Player.exitFocusedInteractionMode method disables Focused Interaction mode.
When Focused Interaction mode is enabled, you can recieve input data from the PlayerControls.onFocusedInteractionInputStarted, PlayerControls.onFocusedInteractionInputMoved, and PlayerControls.onFocusedInteractionInputEnded events.</t>
  </si>
  <si>
    <t>https://developers.meta.com/horizon-worlds/learn/documentation/create-for-web-and-mobile/references-and-guides/how-to-use-focused-interaction</t>
  </si>
  <si>
    <t>Player.exitFocusedInteractionMode</t>
  </si>
  <si>
    <t>Disables Focused Interaction mode for the player.
This method must be called on a local player and has no effect on VR players.</t>
  </si>
  <si>
    <t>Player.focusedInteraction</t>
  </si>
  <si>
    <t>The FocusedInteraction instance associated with the player.</t>
  </si>
  <si>
    <t>Player.throwHeldItem</t>
  </si>
  <si>
    <t>Attempts to throw the item held in the specified hand.
Options to adjust the throwing speed, yaw, pitch, and animation.</t>
  </si>
  <si>
    <t xml:space="preserve">https://developers.meta.com/horizon-worlds/learn/documentation/create-for-web-and-mobile/typescript-apis-for-mobile/throwing
https://developers.meta.com/horizon-worlds/reference/2.0.0/core_throwoptions
</t>
  </si>
  <si>
    <t>Player.showInfoSlides</t>
  </si>
  <si>
    <t>Shows info slides carousel for player. Not sure what this is or if it is currently available, more testing required....</t>
  </si>
  <si>
    <t>Player.setAvatarScale</t>
  </si>
  <si>
    <t>Changes the player's avatar size using a single number multiplier (e.g., 1.0 is normal size, 1.5 is 50% larger).</t>
  </si>
  <si>
    <t>Component.preStart</t>
  </si>
  <si>
    <t>Lifecycle method called before start. Used for early setup like connecting events.</t>
  </si>
  <si>
    <t>Component.tick</t>
  </si>
  <si>
    <t>Runs about 30 times per second. Use it for frame-based logic like timers or simple animations, but avoid overusing it for performance reasons.</t>
  </si>
  <si>
    <t>print</t>
  </si>
  <si>
    <t>Logs a message to the console.</t>
  </si>
  <si>
    <t>warn</t>
  </si>
  <si>
    <t>Logs a warning to the console.</t>
  </si>
  <si>
    <t>error</t>
  </si>
  <si>
    <t>Logs an error to the console.</t>
  </si>
  <si>
    <t>debug</t>
  </si>
  <si>
    <t>Logs a debug message to the console.</t>
  </si>
  <si>
    <t>UIComponent</t>
  </si>
  <si>
    <t>UI</t>
  </si>
  <si>
    <t>The core class you extend to create a UI panel. It runs your script and contains initializeUI(), which defines and returns your layout using View, Text, etc. Every interactive UI starts here. Essential for script-driven interface logic.</t>
  </si>
  <si>
    <t>https://developers.meta.com/horizon-worlds/learn/documentation/desktop-editor/custom-ui/video-create-performant-custom-uis-in-horizon-worlds</t>
  </si>
  <si>
    <t>panelWidth/panelHeight</t>
  </si>
  <si>
    <t>Properties representing the dimensions of your UI panel in pixels. Used for layout decisions and responsive scaling.</t>
  </si>
  <si>
    <t>UINode</t>
  </si>
  <si>
    <t>Returned from layout components like Text(), Image(), ScrollView(), Pressable(), etc. Not created directly. Supports chaining methods like .if() for conditional rendering. Central to composable UI logic.</t>
  </si>
  <si>
    <t>https://developers.meta.com/horizon-worlds/reference/2.0.0/ui_uinode</t>
  </si>
  <si>
    <t>UIGizmo</t>
  </si>
  <si>
    <t>The 2D panel you place in the world. Attach your UIComponent script to it to visually display your layout. It's what players actually see and interact with.</t>
  </si>
  <si>
    <r>
      <rPr>
        <color rgb="FF1155CC"/>
        <u/>
      </rPr>
      <t>https://developers.meta.com/horizon-worlds/reference/2.0.0/ui_uigizmo</t>
    </r>
    <r>
      <rPr/>
      <t xml:space="preserve">  
</t>
    </r>
    <r>
      <rPr>
        <b/>
      </rPr>
      <t>Vidyuu:</t>
    </r>
    <r>
      <rPr/>
      <t xml:space="preserve"> </t>
    </r>
    <r>
      <rPr>
        <color rgb="FF1155CC"/>
        <u/>
      </rPr>
      <t>https://youtu.be/R6BZvtfE6J4?si=YwkLRvPE0p73gWCj</t>
    </r>
    <r>
      <rPr/>
      <t xml:space="preserve">
</t>
    </r>
    <r>
      <rPr>
        <b/>
      </rPr>
      <t>Vidyuu:</t>
    </r>
    <r>
      <rPr/>
      <t xml:space="preserve"> </t>
    </r>
    <r>
      <rPr>
        <color rgb="FF1155CC"/>
        <u/>
      </rPr>
      <t>https://youtu.be/avsEJ04lCJE?si=weNvcZSyX2Dc5oSI</t>
    </r>
  </si>
  <si>
    <t>Binding&lt;T&gt;</t>
  </si>
  <si>
    <t>A reactive value that your UI listens to. Call set() to update the value—UI will automatically re-render. Used for toggles, scores, labels, or any live data. Core to building dynamic and interactive interfaces.</t>
  </si>
  <si>
    <r>
      <rPr>
        <rFont val="Arial"/>
        <color rgb="FF1155CC"/>
        <u/>
      </rPr>
      <t xml:space="preserve">https://developers.meta.com/horizon-worlds/learn/documentation/desktop-editor/custom-ui/playerspecific-custom-ui
</t>
    </r>
    <r>
      <rPr>
        <rFont val="Arial"/>
        <b/>
        <color rgb="FF1155CC"/>
        <u/>
      </rPr>
      <t xml:space="preserve">3.Eyed.Tiger: </t>
    </r>
    <r>
      <rPr>
        <rFont val="Arial"/>
        <color rgb="FF1155CC"/>
        <u/>
      </rPr>
      <t>https://www.youtube.com/watch?v=-s0bHy_7dNQ&amp;list=PLDcXEgXu2q0MCAcQ0sZfRs6FYKe1K3njw</t>
    </r>
    <r>
      <rPr>
        <rFont val="Arial"/>
        <color rgb="FF1155CC"/>
        <u/>
      </rPr>
      <t xml:space="preserve"> - playlist</t>
    </r>
  </si>
  <si>
    <t>set() / reset() / derive()</t>
  </si>
  <si>
    <t>Binding&lt;T&gt; methods: set() updates the value, triggering a re-render. reset() reverts a player-specific value to global default. derive() creates a new Binding based on one or more sources. These are the core tools for managing UI state and reactivity.</t>
  </si>
  <si>
    <r>
      <rPr>
        <rFont val="Arial"/>
        <color rgb="FF1155CC"/>
        <u/>
      </rPr>
      <t>https://developers.meta.com/horizon-worlds/learn/documentation/desktop-editor/custom-ui/playerspecific-custom-ui</t>
    </r>
  </si>
  <si>
    <t>DerivedBinding&lt;T&gt;</t>
  </si>
  <si>
    <t>A read-only Binding derived from one or more existing bindings. Use to calculate and display computed values like percentages. Updates automatically when sources change.</t>
  </si>
  <si>
    <r>
      <rPr>
        <rFont val="Arial"/>
        <color rgb="FF1155CC"/>
        <u/>
      </rPr>
      <t>https://developers.meta.com/horizon-worlds/learn/documentation/desktop-editor/custom-ui/playerspecific-custom-ui</t>
    </r>
  </si>
  <si>
    <t>AnimatedBinding</t>
  </si>
  <si>
    <t>Like Binding, but used to animate numeric values over time. Accepts Animation objects to create smooth transitions. Use interpolate() to map values into styles like colour, position, or scale.</t>
  </si>
  <si>
    <r>
      <rPr>
        <rFont val="Arial"/>
        <color rgb="FF1155CC"/>
        <u/>
      </rPr>
      <t>https://developers.meta.com/horizon-worlds/learn/documentation/desktop-editor/custom-ui/animations-for-custom-ui</t>
    </r>
  </si>
  <si>
    <t>AnimatedInterpolation&lt;T&gt;</t>
  </si>
  <si>
    <t>A mapping from an AnimatedBinding to a visual value. Used to convert numbers into colours, sizes, angles, etc. Returned from interpolate(). Enables smooth visual changes based on animation.</t>
  </si>
  <si>
    <r>
      <rPr>
        <rFont val="Arial"/>
        <color rgb="FF1155CC"/>
        <u/>
      </rPr>
      <t>https://developers.meta.com/horizon-worlds/reference/2.0.0/ui_animatedinterpolation</t>
    </r>
  </si>
  <si>
    <t>Animation</t>
  </si>
  <si>
    <t>Static class that creates animations. Use timing(), delay(), sequence(), or repeat() to define how values change over time. Essential for animating transitions and creating polished UI behaviour.</t>
  </si>
  <si>
    <r>
      <rPr>
        <rFont val="Arial"/>
        <color rgb="FF1155CC"/>
        <u/>
      </rPr>
      <t>https://developers.meta.com/horizon-worlds/reference/2.0.0/ui_animation_2</t>
    </r>
  </si>
  <si>
    <t>Easing</t>
  </si>
  <si>
    <t>Provides easing curves like ease, bounce, linear for animations. Controls how quickly or smoothly a transition occurs. Used with Animation.timing() for natural motion.</t>
  </si>
  <si>
    <r>
      <rPr>
        <rFont val="Arial"/>
        <color rgb="FF1155CC"/>
        <u/>
      </rPr>
      <t>https://developers.meta.com/horizon-worlds/reference/2.0.0/ui_animation_2</t>
    </r>
  </si>
  <si>
    <t>ImageSource</t>
  </si>
  <si>
    <t>Used to load and show images. Use fromTextureAsset() to create a source from a texture asset. Pass this into an Image() to display icons, backgrounds, avatars, etc.</t>
  </si>
  <si>
    <r>
      <rPr>
        <rFont val="Arial"/>
        <color rgb="FF1155CC"/>
        <u/>
      </rPr>
      <t>https://developers.meta.com/horizon-worlds/learn/documentation/mhcp-program/community-tutorials/cui-api-introduction</t>
    </r>
  </si>
  <si>
    <t>ImageSource.fromTextureAsset(new TextureAsset(BigInt('1234567890')))</t>
  </si>
  <si>
    <t>ImageSource.fromTextureAsset</t>
  </si>
  <si>
    <t>Create an ImageSource from a TextureAsset.</t>
  </si>
  <si>
    <t>https://youtu.be/417AMUrPNy8</t>
  </si>
  <si>
    <t>ImageSource.fromPlayerAvatarExpression(player, AvatarImageExpressions.Waving)</t>
  </si>
  <si>
    <t>ImageSource.fromPlayerAvatarExpression</t>
  </si>
  <si>
    <t>Create an ImageSource of a Players Avatar using various expressions.</t>
  </si>
  <si>
    <t>ScrollView</t>
  </si>
  <si>
    <t>A scrollable container. Allows vertical or horizontal scrolling for content that exceeds visible bounds. Use contentContainerStyle for layout of inner elements. Set horizontal=true for side-to-side scroll.</t>
  </si>
  <si>
    <r>
      <rPr>
        <rFont val="Arial"/>
        <color rgb="FF1155CC"/>
        <u/>
      </rPr>
      <t>https://developers.meta.com/horizon-worlds/learn/documentation/mhcp-program/community-tutorials/cui-api-introduction</t>
    </r>
  </si>
  <si>
    <t>DynamicList</t>
  </si>
  <si>
    <t>Renders a list of items dynamically from a Binding&lt;T[]&gt; using a renderItem() callback. Ideal for scoreboards, menus, and inventories. Takes a Binding, a render function, and optional style object. Powerful but setup-intensive.</t>
  </si>
  <si>
    <r>
      <rPr>
        <rFont val="Arial"/>
        <color rgb="FF1155CC"/>
        <u/>
      </rPr>
      <t>https://developers.meta.com/horizon-worlds/learn/documentation/mhcp-program/community-tutorials/cui-api-introduction</t>
    </r>
  </si>
  <si>
    <t>Image</t>
  </si>
  <si>
    <t>Displays a texture image using ImageSource. Supports style props like size, colour tint, and layout. Used for avatars, icons, backgrounds, and decorative elements.</t>
  </si>
  <si>
    <r>
      <rPr>
        <rFont val="Arial"/>
        <color rgb="FF1155CC"/>
        <u/>
      </rPr>
      <t>https://developers.meta.com/horizon-worlds/learn/documentation/mhcp-program/community-tutorials/cui-api-introduction</t>
    </r>
  </si>
  <si>
    <t>Pressable</t>
  </si>
  <si>
    <t>Makes UI components interactive (clickable, hoverable). Attach callbacks like onClick(), onPress(), onRelease(), onEnter(), and onExit(). Use disabled=true to turn off interactivity.</t>
  </si>
  <si>
    <r>
      <rPr>
        <rFont val="Arial"/>
        <color rgb="FF1155CC"/>
        <u/>
      </rPr>
      <t>https://developers.meta.com/horizon-worlds/learn/documentation/mhcp-program/community-tutorials/cui-api-introduction</t>
    </r>
  </si>
  <si>
    <t>View</t>
  </si>
  <si>
    <t>A layout container for nesting UINodes. Supports flexbox-like styling (flexDirection, padding, margin, etc.). Essential for structuring all UI hierarchies.</t>
  </si>
  <si>
    <r>
      <rPr>
        <rFont val="Arial"/>
        <color rgb="FF1155CC"/>
        <u/>
      </rPr>
      <t>https://developers.meta.com/horizon-worlds/learn/documentation/mhcp-program/community-tutorials/cui-api-introduction</t>
    </r>
  </si>
  <si>
    <t>Text</t>
  </si>
  <si>
    <t>Displays readable strings. Accepts plain strings or Binding&lt;string&gt;. Use style for font size, weight, alignment, and colour. Core display element for labels, buttons, or instructions.</t>
  </si>
  <si>
    <r>
      <rPr>
        <rFont val="Arial"/>
        <color rgb="FF1155CC"/>
        <u/>
      </rPr>
      <t>https://developers.meta.com/horizon-worlds/learn/documentation/mhcp-program/community-tutorials/cui-api-introduction</t>
    </r>
  </si>
  <si>
    <t>isConversationEnabled()</t>
  </si>
  <si>
    <t>NPC</t>
  </si>
  <si>
    <t>This is a method on the Npc class in Horizon Worlds that returns a boolean indicating whether the NPC can currently engage in conversation. If true, methods like speak() or elicitResponse() can be safely used; if false, conversation is disabled or the NPC is not yet ready. This check is crucial before triggering dialogue. It works in conjunction with other conversation-related features such as NpcConversation, NpcEngagementPhase, and NpcResponse, helping manage dialogue flow, engagement state, and player interaction readiness.</t>
  </si>
  <si>
    <t>setDynamicContext(key: string, value: string)</t>
  </si>
  <si>
    <t>lets you feed custom info into an NPC’s active memory—basically shaping how it speaks mid-conversation. Think of it like passing live variables: you might set "playerName" to "Laex" so the NPC can respond with “Hi Laex” naturally, without hardcoding that. This gives you control over how the conversation shifts based on what’s happening in-world—useful for reacting to player actions, quest progress, or even just setting a mood. Simple key/value, powerful outcome.</t>
  </si>
  <si>
    <t>clearDynamicContext()</t>
  </si>
  <si>
    <t>Wipes the slate clean, removing all the key/value pairs you’ve fed into the NPC’s short-term memory with setDynamicContext(). If your NPC has been saying things like “Well done, Alex!” or “You’ve collected 3 coins,” this method resets all that, making the NPC talk as if it never knew those details. It’s your way of hitting the memory reset button mid-dialogue, especially useful if a scene ends, the player fails a quest, or you just want to change tone completely.</t>
  </si>
  <si>
    <t>speak()</t>
  </si>
  <si>
    <t>Triggers the NPC to speak a scripted line using current audio settings. Supports spatialised 3D or flat 2D sound, with falloff. Use for immersive storytelling, responses, or narration.
The speak() method commands an NPC to deliver a line of dialogue—either scripted or dynamically generated—using audio playback with configurable behaviors like spatial sound and volume. It automatically manages speech delivery, optionally coordinates with viseme-based lip-sync animations, and updates the NPC’s engagement phase (e.g. from Idl -&gt; Speaking). You'll often configure this using an NpcAudioSettings object specifying parameters like enable3D, volume, minDistance, and maxDistance.</t>
  </si>
  <si>
    <t>elicitResponse()</t>
  </si>
  <si>
    <t>It tells the NPC to pause after speaking and wait for a response, whether spoken, triggered by an intent, or selected through the UI. It's often used directly after speak() to shift the interaction to the player. Think of it as cueing the NPC to say, “Your turn.”</t>
  </si>
  <si>
    <t>getEngagementPhase()</t>
  </si>
  <si>
    <t>It returns the current NpcEngagementPhase, which indicates where the player is in the interaction with the NPC—such as whether the conversation has started, is awaiting response, or has ended. Useful for checking conversational flow and branching logic accordingly. Think of it as the NPC's way of saying, “Here's where we’re at in the chat.”</t>
  </si>
  <si>
    <t>setAudioSettings(settings: NpcAudioSettings)</t>
  </si>
  <si>
    <t>Lets you configure how an NPC speaks by applying a NpcAudioSettings object. This includes voice type, pitch, rate, 
and volume. Use it to match the NPC’s voice with personality or mood, whether it’s a slow, 
deep voice for a wise elder or a fast, upbeat tone for a peppy shopkeeper. 
Set it once and it carries across future speak() calls unless overridden.</t>
  </si>
  <si>
    <t>setAttentionTarget(target: NpcAttentionTarget)</t>
  </si>
  <si>
    <t>Directs the NPC to engage with a specific player or group. Use this when multiple players are nearby but only one is meant to receive attention or response.</t>
  </si>
  <si>
    <t>playViseme(viseme: Viseme)</t>
  </si>
  <si>
    <t>Triggers lip-sync or facial animation by specifying a viseme (mouth shape, like A, O, U). Often used with speak() to enhance immersion.</t>
  </si>
  <si>
    <t>NpcAudioSettings</t>
  </si>
  <si>
    <t>Configuration object for NPC speech audio. Controls 3D/2D sound, volume (0–1), and range. Use this to fine-tune how the NPC's voice is heard depending on proximity and direction.</t>
  </si>
  <si>
    <t>NpcEngagementPhase</t>
  </si>
  <si>
    <t>Enum representing the NPC's interaction phase: Idle, Listening (not currently supported), Reacting, or Speaking. Used to check availability before sending new interaction commands.</t>
  </si>
  <si>
    <t>NpcAttentionTarget</t>
  </si>
  <si>
    <t>Represents a player or group that an NPC should pay attention to. Often passed to elicitResponse() or setAttentionTarget() to guide personalised or directed interaction.</t>
  </si>
  <si>
    <t>Viseme</t>
  </si>
  <si>
    <t>Enum representing visual phonetic mouth shapes for lip sync (e.g., A, E, O, U, Neutral). Used with playViseme() for expressive or realistic speech animations.</t>
  </si>
  <si>
    <t>NpcErrorCategory</t>
  </si>
  <si>
    <t>Enum for categorising NPC-related errors: InternalError, Timeout, InvalidTarget, NetworkFailure, etc. Used in diagnostics and error handling when NPC behaviour fails.</t>
  </si>
  <si>
    <t>NavMesh</t>
  </si>
  <si>
    <t>Navmesh</t>
  </si>
  <si>
    <t>Represents a static navigation mesh defined in the editor. Provides methods for raycasting, pathfinding, and nearest-point queries. Use this to perform movement calculations, verify terrain navigability, or guide AI agents. Ensure the mesh is baked and active before querying.</t>
  </si>
  <si>
    <t>https://developers.meta.com/horizon-worlds/learn/documentation/desktop-editor/npcs/navigation-mesh-generation</t>
  </si>
  <si>
    <t>NavMeshAgent</t>
  </si>
  <si>
    <t>Entity with locomotion and pathfinding capabilities. Uses destination and profile data to move and avoid obstacles via the NavMesh. Requires configuration of movement properties such as speed, turn rate, and alignment. Often used with INavMeshAgent interface.</t>
  </si>
  <si>
    <t>NavMeshPath</t>
  </si>
  <si>
    <t>Result of a basic pathfinding request using a NavMesh. Includes waypoints, start and end positions, and a flag indicating whether the destination was reached. Use this to guide agents or validate travel paths. Check for path validity before issuing movement.</t>
  </si>
  <si>
    <t>NavMeshDetailedPath</t>
  </si>
  <si>
    <t>Similar to NavMeshPath but with additional surface data. Each waypoint includes a normal vector, allowing agents to align their movement to slopes or terrain curvature. Ideal for climbing, steep surfaces, or animating foot placement realistically.</t>
  </si>
  <si>
    <t>NavMeshHit</t>
  </si>
  <si>
    <t>Represents the result of a raycast on a NavMesh. Contains the hit position, surface normal, distance, and a boolean indicating if a hit occurred. Used for visibility checks, obstacle detection, or validating user-selected points.</t>
  </si>
  <si>
    <t>NavMeshWaypoint</t>
  </si>
  <si>
    <t>Waypoint object returned in a NavMeshDetailedPath. Contains both position and surface normal data. Enables slope-aware animation or terrain-conforming movement when following paths.</t>
  </si>
  <si>
    <t>NavMeshProfile</t>
  </si>
  <si>
    <t>An editor-defined movement profile that defines agent parameters like radius, step height, slope angle, and speed settings. Used to calculate valid regions on the NavMesh during baking and for runtime navigation constraints.</t>
  </si>
  <si>
    <t>NavMeshInstanceInfo</t>
  </si>
  <si>
    <t>Contains runtime metadata for a specific NavMesh instance, including its current state, associated NavMeshProfile, and whether rebaking is pending. Check state before performing queries to ensure the mesh is ready.</t>
  </si>
  <si>
    <t>NavMeshBakeInfo</t>
  </si>
  <si>
    <t>Basic result object returned after attempting to rebake the NavMesh at runtime. Indicates success/failure of the bake operation. Primarily used for debugging or development tools.</t>
  </si>
  <si>
    <t>NavMeshState</t>
  </si>
  <si>
    <t>Enum representing the lifecycle state of a NavMesh instance. Values include: Uninitialized, Loading, Ready, Baking. Always confirm the state is Ready before issuing queries or commands.</t>
  </si>
  <si>
    <t>NavMeshAgentAlignment</t>
  </si>
  <si>
    <t>Enum used to determine how a NavMeshAgent should orient itself during movement. Options include facing current velocity, next waypoint, or the final destination. Key for creating natural, fluid motion in AI agents.</t>
  </si>
  <si>
    <t>NavMeshManager</t>
  </si>
  <si>
    <t>Singleton utility class for managing NavMesh instances. Provides safe access to named meshes and their state. Use this to retrieve or switch between multiple NavMeshes in complex worlds.</t>
  </si>
  <si>
    <t>INavMesh</t>
  </si>
  <si>
    <t>Interface implemented by the NavMesh class. Exposes key methods: getPath, raycast, getNearestPoint. Use this to perform navigation logic programmatically. Always check if the NavMesh is in NavMeshState.Ready before querying.</t>
  </si>
  <si>
    <t>INavMeshAgent</t>
  </si>
  <si>
    <t>Interface implemented by NavMeshAgent. Gives low-level access to movement properties: destination, maxSpeed, turnSpeed, and alignmentMode. All HorizonProperties must be accessed via `.get()` and updated via `.set(value)`. Avoid setting destinations off-mesh—validate first using getNearestPoint().</t>
  </si>
  <si>
    <t>AvatarAIAgent</t>
  </si>
  <si>
    <t>Avatar AI Agent</t>
  </si>
  <si>
    <t>Main AI-controlled NPC class. Spawns, despawns, moves, and interacts using subcomponents. This object wraps all major behaviour, including locomotion and interaction. Use this as the starting point for any scripted avatar NPC logic.</t>
  </si>
  <si>
    <t>https://developers.meta.com/horizon-worlds/reference/2.0.0/avatar_ai_agent_avataraiagent</t>
  </si>
  <si>
    <t>spawnAgentPlayer</t>
  </si>
  <si>
    <t>Spawns the avatar in the world. Returns a Promise&lt;AgentSpawnResult&gt;. No parameters required. Use this to initialise and make the agent appear as a player avatar in the scene. Essential for enabling agent activity.</t>
  </si>
  <si>
    <t>https://developers.meta.com/horizon-worlds/learn/documentation/desktop-editor/npcs/scripted-avatar-npcs/spawning-for-scripted-avatar-npcs</t>
  </si>
  <si>
    <t>despawnAgentPlayer</t>
  </si>
  <si>
    <t>Removes the avatar from the world. No parameters required. Use this to cleanly deactivate the agent, free up resources, or reset behaviour.</t>
  </si>
  <si>
    <t>agentPlayer</t>
  </si>
  <si>
    <t>ReadableHorizonProperty&lt;Player | undefined&gt; — Tracks the player/avatar controlled by this agent. Useful for binding logic to the agent's activity or checking if it is currently spawned.</t>
  </si>
  <si>
    <t>getGizmoFromPlayer</t>
  </si>
  <si>
    <t>Static method that returns the AIAgentGizmo entity associated with a given player, if any. Used to identify which agent is linked to a particular player entity. Requires a Player parameter.</t>
  </si>
  <si>
    <t>locomotion.moveToPosition</t>
  </si>
  <si>
    <t>Moves the agent to a specific Vec3 location. Optional AgentLocomotionOptions can control speed, acceleration, travel time, etc. Returns a Promise&lt;AgentLocomotionResult&gt;. Useful for simple AI movement behaviours like walking to a point or reacting to events.</t>
  </si>
  <si>
    <t>https://developers.meta.com/horizon-worlds/reference/2.0.0/avatar_ai_agent_agentlocomotion</t>
  </si>
  <si>
    <t>locomotion.moveToPositions</t>
  </si>
  <si>
    <t>Moves the agent along a sequence of Vec3 waypoints. Optional AgentLocomotionOptions to fine-tune movement. Returns a Promise&lt;AgentLocomotionResult&gt;. Useful for patrol routes, guided tours, or animated paths.</t>
  </si>
  <si>
    <t>locomotion.rotateTo</t>
  </si>
  <si>
    <t>Rotates the agent to face a given direction (Vec3). Optional AgentRotationOptions can control rotation speed or duration. Returns a Promise&lt;AgentLocomotionResult&gt;. Useful for aiming, turning to face a player, or orientation-aware behaviours.</t>
  </si>
  <si>
    <t>locomotion.jump</t>
  </si>
  <si>
    <t>Makes the agent jump. No parameters. Returns a Promise&lt;AgentLocomotionResult&gt;. Use for vertical traversal (e.g., hopping over an obstacle) or expressive actions (e.g., showing excitement or fear). Often used to interrupt or complement movement for realism. Consider checking isJumping or isGrounded before or after calling to track jump state.</t>
  </si>
  <si>
    <t>locomotion.stopMovement</t>
  </si>
  <si>
    <t>Immediately halts any active movement or rotation commands. No parameters. Useful for interrupting a move when conditions change or when switching behaviours.</t>
  </si>
  <si>
    <t>locomotion.targetPosition</t>
  </si>
  <si>
    <t>ReadableHorizonProperty&lt;Vec3 | undefined&gt; — The current movement target, if one exists. Can be used to debug navigation, monitor activity, or build dynamic path logic.</t>
  </si>
  <si>
    <t>locomotion.targetDirection</t>
  </si>
  <si>
    <t>ReadableHorizonProperty&lt;Vec3 | undefined&gt; — The direction the agent is rotating toward. Use this for visualisation, animation cues, or directional logic.</t>
  </si>
  <si>
    <t>locomotion.isMoving</t>
  </si>
  <si>
    <t>ReadableHorizonProperty&lt;boolean&gt; — True if the agent is currently in motion. Can be used to trigger animations, state transitions, or reactions based on movement state.</t>
  </si>
  <si>
    <t>locomotion.isGrounded</t>
  </si>
  <si>
    <t>ReadableHorizonProperty&lt;boolean&gt; — True if the agent is in contact with the navmesh ground. Helpful for jumping logic, grounded states, or preventing mid-air behaviour triggers.</t>
  </si>
  <si>
    <t>locomotion.isJumping</t>
  </si>
  <si>
    <t>ReadableHorizonProperty&lt;boolean&gt; — True if the agent is currently in a jump state. Use this to manage post-jump actions or synchronise with jump animations.</t>
  </si>
  <si>
    <t>grabbableInteraction.grab</t>
  </si>
  <si>
    <t>Commands the agent to pick up a grabbable entity using the specified hand. Requires handedness: Handedness and entity: Entity. Returns a Promise&lt;AgentGrabActionResult&gt;. Used for interaction with the environment such as holding items, tools, or props.</t>
  </si>
  <si>
    <t>grabbableInteraction.drop</t>
  </si>
  <si>
    <t>Commands the agent to drop whatever it is holding in the specified hand. Requires handedness: Handedness. Useful for placing items or releasing objects at key times.</t>
  </si>
  <si>
    <t>grabbableInteraction.getGrabbedEntity</t>
  </si>
  <si>
    <t>Returns the entity currently held in the specified hand, or undefined if empty. Requires handedness: Handedness. Useful for conditional checks or logic dependent on held items.</t>
  </si>
  <si>
    <t>AgentLocomotionOptions</t>
  </si>
  <si>
    <t>Optional configuration object used with moveToPosition or moveToPositions. Allows customisation of movementSpeed (m/s), travelTime (s), acceleration (m/s²), and deceleration (m/s²). Fine-tunes how the agent moves in the world.</t>
  </si>
  <si>
    <t>AgentRotationOptions</t>
  </si>
  <si>
    <t>Optional configuration object used with rotateTo. Allows control over rotationSpeed (°/s) and rotationTime (s). Use for smooth or timed directional turns.</t>
  </si>
  <si>
    <t>AgentLocomotionResult</t>
  </si>
  <si>
    <t>Enum that describes the result of a movement or rotation attempt. Values: Complete, Canceled, Error. Used in Promise resolution to determine how the action ended and handle logic accordingly.</t>
  </si>
  <si>
    <t>AgentGrabActionResult</t>
  </si>
  <si>
    <t>Enum that describes the outcome of a grab attempt. Values: Success, AlreadyHolding, NotAllowed, InvalidEntity. Used to evaluate whether the grab was successful or why it failed.</t>
  </si>
  <si>
    <t>AgentSpawnResult</t>
  </si>
  <si>
    <t>Enum that describes the result of a spawn attempt. Values: Success, AlreadySpawned, WorldAtCapacity, Error. Use this to handle logic when spawning an agent, especially when managing world population.</t>
  </si>
  <si>
    <r>
      <rPr>
        <rFont val="Courier New"/>
        <color rgb="FFFF00FF"/>
      </rPr>
      <t>import</t>
    </r>
    <r>
      <rPr>
        <rFont val="Courier New"/>
        <color theme="1"/>
      </rPr>
      <t xml:space="preserve"> </t>
    </r>
    <r>
      <rPr>
        <rFont val="Courier New"/>
        <color rgb="FFF1C232"/>
      </rPr>
      <t>{</t>
    </r>
    <r>
      <rPr>
        <rFont val="Courier New"/>
        <color theme="1"/>
      </rPr>
      <t xml:space="preserve"> </t>
    </r>
    <r>
      <rPr>
        <rFont val="Courier New"/>
        <color rgb="FFA4C2F4"/>
      </rPr>
      <t>AvatarAnimationMask, CodeBlockEvents, Component, Player, PropTypes</t>
    </r>
    <r>
      <rPr>
        <rFont val="Courier New"/>
        <color rgb="FFF1C232"/>
      </rPr>
      <t xml:space="preserve"> }</t>
    </r>
    <r>
      <rPr>
        <rFont val="Courier New"/>
        <color theme="1"/>
      </rPr>
      <t xml:space="preserve"> </t>
    </r>
    <r>
      <rPr>
        <rFont val="Courier New"/>
        <color rgb="FFFF00FF"/>
      </rPr>
      <t>from</t>
    </r>
    <r>
      <rPr>
        <rFont val="Courier New"/>
        <color theme="1"/>
      </rPr>
      <t xml:space="preserve"> "horizon/core";
class</t>
    </r>
    <r>
      <rPr>
        <rFont val="Courier New"/>
        <color rgb="FF6AA84F"/>
      </rPr>
      <t xml:space="preserve"> TestAnimScript</t>
    </r>
    <r>
      <rPr>
        <rFont val="Courier New"/>
        <color theme="1"/>
      </rPr>
      <t xml:space="preserve"> extends </t>
    </r>
    <r>
      <rPr>
        <rFont val="Courier New"/>
        <color rgb="FF008000"/>
      </rPr>
      <t>Component</t>
    </r>
    <r>
      <rPr>
        <rFont val="Courier New"/>
        <color theme="1"/>
      </rPr>
      <t>&lt;typeof TestAnimScript&gt; {
  static propsDefinition = {
    anim: {type: PropTypes.Asset},
  };
  start() {
    this.connectCodeBlockEvent(
      this.entity,
      CodeBlockEvents.OnPlayerEnterTrigger,
      (player: Player) =&gt; {
        player.playAvatarAnimation(this.props.anim!, {
          looping: true,
          playRate: 2,
          mask: AvatarAnimationMask.UpperBody</t>
    </r>
    <r>
      <rPr>
        <rFont val="Courier New"/>
        <color rgb="FF6AA84F"/>
      </rPr>
      <t xml:space="preserve"> // Will play animation only on the upper body</t>
    </r>
    <r>
      <rPr>
        <rFont val="Courier New"/>
        <color theme="1"/>
      </rPr>
      <t xml:space="preserve">
        });
      },
    );
  }
}
</t>
    </r>
    <r>
      <rPr>
        <rFont val="Courier New"/>
        <color rgb="FF38761D"/>
      </rPr>
      <t>Component</t>
    </r>
    <r>
      <rPr>
        <rFont val="Courier New"/>
        <color theme="1"/>
      </rPr>
      <t xml:space="preserve">.register(TestAnimScript);
</t>
    </r>
  </si>
  <si>
    <t>Creating Avatar Animations</t>
  </si>
  <si>
    <t>Avatar Animation</t>
  </si>
  <si>
    <r>
      <rPr>
        <rFont val="Arial"/>
        <color theme="1"/>
      </rPr>
      <t>In Horizon Worlds, you can animate player avatars using custom animations built on the standard Avatar Skeleton Rig. These are created in tools like Blender, Maya, or Mixamo, then brought into your world as assets. 
Once imported, you trigger them through TypeScript using</t>
    </r>
    <r>
      <rPr>
        <rFont val="Arial"/>
        <b/>
        <color theme="1"/>
      </rPr>
      <t xml:space="preserve"> </t>
    </r>
    <r>
      <rPr>
        <rFont val="Arial"/>
        <b/>
        <color rgb="FF0000FF"/>
      </rPr>
      <t>playAvatarAnimation()</t>
    </r>
    <r>
      <rPr>
        <rFont val="Arial"/>
        <color theme="1"/>
      </rPr>
      <t>. You can configure options like</t>
    </r>
    <r>
      <rPr>
        <rFont val="Arial"/>
        <b/>
        <color rgb="FF0000FF"/>
      </rPr>
      <t xml:space="preserve"> looping</t>
    </r>
    <r>
      <rPr>
        <rFont val="Arial"/>
        <color theme="1"/>
      </rPr>
      <t xml:space="preserve">, </t>
    </r>
    <r>
      <rPr>
        <rFont val="Arial"/>
        <b/>
        <color rgb="FF0000FF"/>
      </rPr>
      <t>playRate</t>
    </r>
    <r>
      <rPr>
        <rFont val="Arial"/>
        <b/>
        <color theme="1"/>
      </rPr>
      <t>,</t>
    </r>
    <r>
      <rPr>
        <rFont val="Arial"/>
        <color theme="1"/>
      </rPr>
      <t xml:space="preserve"> and whether the animation applies to the full body or just the upper body using the</t>
    </r>
    <r>
      <rPr>
        <rFont val="Arial"/>
        <color rgb="FF0000FF"/>
      </rPr>
      <t xml:space="preserve"> mask</t>
    </r>
    <r>
      <rPr>
        <rFont val="Arial"/>
        <color theme="1"/>
      </rPr>
      <t>. 
Animations can also be stopped manually using</t>
    </r>
    <r>
      <rPr>
        <rFont val="Arial"/>
        <color rgb="FF0000FF"/>
      </rPr>
      <t xml:space="preserve"> </t>
    </r>
    <r>
      <rPr>
        <rFont val="Arial"/>
        <b/>
        <color rgb="FF0000FF"/>
      </rPr>
      <t>stopAvatarAnimation()</t>
    </r>
    <r>
      <rPr>
        <rFont val="Arial"/>
        <color theme="1"/>
      </rPr>
      <t xml:space="preserve">, and you can hook into </t>
    </r>
    <r>
      <rPr>
        <rFont val="Arial"/>
        <b/>
        <color rgb="FF0000FF"/>
      </rPr>
      <t>callback</t>
    </r>
    <r>
      <rPr>
        <rFont val="Arial"/>
        <color theme="1"/>
      </rPr>
      <t xml:space="preserve"> to react when an animation starts or stops — useful for triggering other effects or UI updates.
Typically, an animation plays when a player enters a trigger, linked to an entity with an animation asset assigned through the script’s props.
One thing to keep in mind: only desktop and mobile players can have these animations applied. VR users will still see the animations on others, but they won’t animate themselves.</t>
    </r>
  </si>
  <si>
    <t>https://developers.meta.com/horizon-worlds/learn/documentation/full-bodied-avatars/creating-avatar-animations</t>
  </si>
  <si>
    <t>playAvatarAnimation()</t>
  </si>
  <si>
    <t>Plays a user-generated (UGC) avatar animation on the player. Supports options such as looping, playRate, mask, and callback for start/stop events.</t>
  </si>
  <si>
    <t>stopAvatarAnimation()</t>
  </si>
  <si>
    <t>Stops any currently playing UGC avatar animation on the player. Useful for ending loops or interrupting animations.</t>
  </si>
  <si>
    <t>looping</t>
  </si>
  <si>
    <t>Whether the animation should loop. Default is false.</t>
  </si>
  <si>
    <t>playRate</t>
  </si>
  <si>
    <t>Speed multiplier for playback. 1 is normal speed; 2 is double speed, etc.</t>
  </si>
  <si>
    <t>mask</t>
  </si>
  <si>
    <t>Controls which body part the animation affects. Options include FullBody and UpperBody.</t>
  </si>
  <si>
    <t>callback</t>
  </si>
  <si>
    <t>Function triggered when animation starts (0) or stops (1).</t>
  </si>
  <si>
    <t>LocalCamera</t>
  </si>
  <si>
    <t>Camera</t>
  </si>
  <si>
    <t>Instance: Singleton instance of the Camera class that represents the local player's camera. Provides full access to modify camera modes, properties, position, orientation, field of view, transitions, and more.</t>
  </si>
  <si>
    <t>https://developers.meta.com/horizon-worlds/learn/documentation/create-for-web-and-mobile/tools-for-creating-worlds-for-mobile/player-camera</t>
  </si>
  <si>
    <t>Class: Core class for managing camera logic. Allows switching between modes (first person, third person, attach, etc.), controlling camera movement, transitions, roll, FOV, and other runtime properties.</t>
  </si>
  <si>
    <t>https://developers.meta.com/horizon-worlds/reference/2.0.0/camera_camera</t>
  </si>
  <si>
    <r>
      <rPr>
        <rFont val="Courier New"/>
        <color rgb="FFF1C232"/>
      </rPr>
      <t>getCurrentCameraMode</t>
    </r>
    <r>
      <rPr>
        <rFont val="Courier New"/>
        <color rgb="FFFF00FF"/>
      </rPr>
      <t>()</t>
    </r>
    <r>
      <rPr>
        <rFont val="Courier New"/>
        <color theme="1"/>
      </rPr>
      <t xml:space="preserve">: </t>
    </r>
    <r>
      <rPr>
        <rFont val="Courier New"/>
        <color rgb="FF34A853"/>
      </rPr>
      <t>number</t>
    </r>
    <r>
      <rPr>
        <rFont val="Courier New"/>
        <color rgb="FFFF00FF"/>
      </rPr>
      <t xml:space="preserve"> {</t>
    </r>
    <r>
      <rPr>
        <rFont val="Courier New"/>
        <color theme="1"/>
      </rPr>
      <t xml:space="preserve">
   </t>
    </r>
    <r>
      <rPr>
        <rFont val="Courier New"/>
        <color rgb="FF6D9EEB"/>
      </rPr>
      <t xml:space="preserve"> let</t>
    </r>
    <r>
      <rPr>
        <rFont val="Courier New"/>
        <color theme="1"/>
      </rPr>
      <t xml:space="preserve"> </t>
    </r>
    <r>
      <rPr>
        <rFont val="Courier New"/>
        <color rgb="FF3C78D8"/>
      </rPr>
      <t>currentMode</t>
    </r>
    <r>
      <rPr>
        <rFont val="Courier New"/>
        <color theme="1"/>
      </rPr>
      <t xml:space="preserve">: </t>
    </r>
    <r>
      <rPr>
        <rFont val="Courier New"/>
        <color rgb="FF34A853"/>
      </rPr>
      <t>number</t>
    </r>
    <r>
      <rPr>
        <rFont val="Courier New"/>
        <color theme="1"/>
      </rPr>
      <t xml:space="preserve"> = </t>
    </r>
    <r>
      <rPr>
        <rFont val="Courier New"/>
        <color rgb="FF0000FF"/>
      </rPr>
      <t>LocalCamera</t>
    </r>
    <r>
      <rPr>
        <rFont val="Courier New"/>
        <color theme="1"/>
      </rPr>
      <t>.</t>
    </r>
    <r>
      <rPr>
        <rFont val="Courier New"/>
        <color rgb="FF3C78D8"/>
      </rPr>
      <t>currentMode</t>
    </r>
    <r>
      <rPr>
        <rFont val="Courier New"/>
        <color theme="1"/>
      </rPr>
      <t>.</t>
    </r>
    <r>
      <rPr>
        <rFont val="Courier New"/>
        <color rgb="FFF1C232"/>
      </rPr>
      <t>get</t>
    </r>
    <r>
      <rPr>
        <rFont val="Courier New"/>
        <color rgb="FF0000FF"/>
      </rPr>
      <t>()</t>
    </r>
    <r>
      <rPr>
        <rFont val="Courier New"/>
        <color theme="1"/>
      </rPr>
      <t xml:space="preserve">;
   </t>
    </r>
    <r>
      <rPr>
        <rFont val="Courier New"/>
        <color rgb="FFFF00FF"/>
      </rPr>
      <t xml:space="preserve"> if</t>
    </r>
    <r>
      <rPr>
        <rFont val="Courier New"/>
        <color theme="1"/>
      </rPr>
      <t xml:space="preserve"> </t>
    </r>
    <r>
      <rPr>
        <rFont val="Courier New"/>
        <color rgb="FF0000FF"/>
      </rPr>
      <t>(</t>
    </r>
    <r>
      <rPr>
        <rFont val="Courier New"/>
        <color rgb="FF3C78D8"/>
      </rPr>
      <t>currentMode</t>
    </r>
    <r>
      <rPr>
        <rFont val="Courier New"/>
        <color theme="1"/>
      </rPr>
      <t xml:space="preserve"> === 7</t>
    </r>
    <r>
      <rPr>
        <rFont val="Courier New"/>
        <color rgb="FF0000FF"/>
      </rPr>
      <t>)</t>
    </r>
    <r>
      <rPr>
        <rFont val="Courier New"/>
        <color theme="1"/>
      </rPr>
      <t xml:space="preserve"> </t>
    </r>
    <r>
      <rPr>
        <rFont val="Courier New"/>
        <color rgb="FF3C78D8"/>
      </rPr>
      <t>currentMode</t>
    </r>
    <r>
      <rPr>
        <rFont val="Courier New"/>
        <color theme="1"/>
      </rPr>
      <t xml:space="preserve"> = </t>
    </r>
    <r>
      <rPr>
        <rFont val="Courier New"/>
        <color rgb="FF34A853"/>
      </rPr>
      <t>CameraMode</t>
    </r>
    <r>
      <rPr>
        <rFont val="Courier New"/>
        <color theme="1"/>
      </rPr>
      <t>.</t>
    </r>
    <r>
      <rPr>
        <rFont val="Courier New"/>
        <color rgb="FF0000FF"/>
      </rPr>
      <t>Orbit</t>
    </r>
    <r>
      <rPr>
        <rFont val="Courier New"/>
        <color theme="1"/>
      </rPr>
      <t xml:space="preserve">;
    </t>
    </r>
    <r>
      <rPr>
        <rFont val="Courier New"/>
        <color rgb="FFFF00FF"/>
      </rPr>
      <t>return</t>
    </r>
    <r>
      <rPr>
        <rFont val="Courier New"/>
        <color theme="1"/>
      </rPr>
      <t xml:space="preserve"> </t>
    </r>
    <r>
      <rPr>
        <rFont val="Courier New"/>
        <color rgb="FF3C78D8"/>
      </rPr>
      <t>currentMode</t>
    </r>
    <r>
      <rPr>
        <rFont val="Courier New"/>
        <color theme="1"/>
      </rPr>
      <t xml:space="preserve">;
 </t>
    </r>
    <r>
      <rPr>
        <rFont val="Courier New"/>
        <color rgb="FFFF00FF"/>
      </rPr>
      <t xml:space="preserve"> }</t>
    </r>
  </si>
  <si>
    <t>currentMode</t>
  </si>
  <si>
    <t>Property: Read-only. Indicates the current camera mode (FirstPerson, ThirdPerson, Attach, Fixed, Orbit, Pan, Follow). Useful for checking state.</t>
  </si>
  <si>
    <t>cameraRoll</t>
  </si>
  <si>
    <t>Property: Controls the camera's roll (tilt) angle in degrees. Can be set with setCameraRollWithOptions() for dynamic tilt effects.</t>
  </si>
  <si>
    <t>collisionEnabled</t>
  </si>
  <si>
    <t>Property: Enables or disables collision detection for the camera. When enabled, the camera avoids clipping through objects.</t>
  </si>
  <si>
    <t>perspectiveSwitchingEnabled</t>
  </si>
  <si>
    <t>Property: Determines whether the player can switch between first and third person views. Has no effect in VR, where first-person is always used.</t>
  </si>
  <si>
    <t>position</t>
  </si>
  <si>
    <t>Property: Read-only. Returns the current position of the camera in world space as a Vec3. Commonly used for aiming and positioning UI.</t>
  </si>
  <si>
    <t>rotation</t>
  </si>
  <si>
    <t>Property: Read-only. Returns the current world-space rotation of the camera as a Quaternion.</t>
  </si>
  <si>
    <t>forward</t>
  </si>
  <si>
    <t>Property: Read-only. Returns the forward-facing direction of the camera as a Vec3. Useful for raycasts and directional logic.</t>
  </si>
  <si>
    <t>up</t>
  </si>
  <si>
    <t>Property: Read-only. Returns the up direction of the camera as a Vec3.</t>
  </si>
  <si>
    <t>lookAtPosition</t>
  </si>
  <si>
    <t>Property: Read-only. Returns the world-space point where the center of the camera is looking, ignoring the local avatar. Useful for interactions or targeting.</t>
  </si>
  <si>
    <t>isForceLookAtcamera</t>
  </si>
  <si>
    <t>Property: Read-only. Boolean flag that returns true if the camera is currently in a â€œforce look atâ€_x009d_ state. Often checked during cutscenes or scripted sequences.</t>
  </si>
  <si>
    <t>setCameraModeFirstPerson()</t>
  </si>
  <si>
    <t>Method: Switches the camera to a first-person view. Overrides any previously set mode. In VR, this is always enforced. Accepts optional transition settings like delay and duration.</t>
  </si>
  <si>
    <t>setCameraModeThirdPerson()</t>
  </si>
  <si>
    <t>Method: Enables third-person view that follows the player avatar. Ignored in VR. Can use smooth transition settings. Disables perspective switching restrictions.</t>
  </si>
  <si>
    <t>setCameraModeAttach()</t>
  </si>
  <si>
    <t>Method: Binds the camera to follow a Player or Entity at a fixed position and rotation offset. Useful for cinematic sequences or gameplay tracking. Supports transition and smoothing.</t>
  </si>
  <si>
    <t>setCameraModeFixed()</t>
  </si>
  <si>
    <t>Method: Moves and locks the camera to a specific world-space position and rotation. Ideal for static views or cutscenes. Supports transition effects.</t>
  </si>
  <si>
    <t>setCameraModeOrbit()</t>
  </si>
  <si>
    <t>Method: Enables orbiting around a target (like the player) at a configurable distance and angle. Great for overview shots or strategic views.</t>
  </si>
  <si>
    <t>setCameraModePan()</t>
  </si>
  <si>
    <t>Method: Keeps the camera at a consistent offset from the target, sliding along with movement. Good for side-scrolling or companion views.</t>
  </si>
  <si>
    <t>setCameraModeFollow()</t>
  </si>
  <si>
    <t>Method: Advanced third-person mode that auto-turns the camera to follow behind the player. Can be fine-tuned with follow speed, activation delay, horizon levelling, and more.</t>
  </si>
  <si>
    <t>overrideCameraFOV()</t>
  </si>
  <si>
    <t>Method: Overrides the camera's field of view (zoom level) with an optional transition. Prevents the native camera from adjusting FOV until reset.</t>
  </si>
  <si>
    <t>resetCameraFOV()</t>
  </si>
  <si>
    <t>Method: Restores default field of view settings, clearing any override previously applied.</t>
  </si>
  <si>
    <t>setCameraRollWithOptions()</t>
  </si>
  <si>
    <t>Method: Rolls (tilts) the camera to a given angle over time. Can create effects like banking or simulating head tilt.</t>
  </si>
  <si>
    <t>overrideCameraFarClipPlane()</t>
  </si>
  <si>
    <t>Method: Sets the maximum visible render distance (far clip) for the camera. Useful for limiting what can be seen in large worlds.</t>
  </si>
  <si>
    <t>resetCameraFarClipPlane()</t>
  </si>
  <si>
    <t>Method: Restores the default far clip plane distance, removing any override.</t>
  </si>
  <si>
    <t>convertWorldToScreenPoint()</t>
  </si>
  <si>
    <t>Method: Converts a 3D world-space position to a screen-space coordinate (Vec3). Useful for placing UI elements over objects or aiming.</t>
  </si>
  <si>
    <t>forceLookAt()</t>
  </si>
  <si>
    <t>Method: Forces the camera to look at a specific Player, Entity, or Vec3 position. Useful for cutscenes or focus events. Supports smooth transitions in and out.</t>
  </si>
  <si>
    <t>stopForceLookAt()</t>
  </si>
  <si>
    <t>Method: Stops the force-look effect and optionally uses a smooth transition out.</t>
  </si>
  <si>
    <t>getCameraModeObjectAs()</t>
  </si>
  <si>
    <t>Method: Returns the current camera mode instance as a typed class (OrbitCameraMode, FollowCameraMode, etc.). Useful for modifying runtime properties. Requires knowledge of generics and casting.</t>
  </si>
  <si>
    <t>CameraMode</t>
  </si>
  <si>
    <t>Enum: Enumerates the camera modes: FirstPerson, ThirdPerson, Attach, Fixed, Orbit, Pan, Follow. Used for logic or mode checks.</t>
  </si>
  <si>
    <t>Enum: Describes interpolation styles for transitions: EaseIn, EaseOut, EaseInOut, Linear. Used with transition options.</t>
  </si>
  <si>
    <t>CameraTransitionEndReason</t>
  </si>
  <si>
    <t>Enum: Indicates why a camera transition ended: Completed, Interrupted, or Error.</t>
  </si>
  <si>
    <t>CameraTransitionOptions</t>
  </si>
  <si>
    <t>Interface: Defines how a camera transition should behave: delay, duration, and easing style. Used across many camera methods.</t>
  </si>
  <si>
    <t>AttachCameraOptions</t>
  </si>
  <si>
    <t>Interface: Used with attach mode: defines positionOffset, rotationOffset, and movement smoothing properties.</t>
  </si>
  <si>
    <t>FixedCameraOptions</t>
  </si>
  <si>
    <t>Interface: Sets static position and rotation for fixed camera mode. If omitted, the camera retains its current transform.</t>
  </si>
  <si>
    <t>FollowCameraOptions</t>
  </si>
  <si>
    <t>Interface: Configuration for follow camera behaviour: distance, cameraTurnSpeed, verticalOffset, continuousRotation, horizonLevelling, etc. Complex but powerful.</t>
  </si>
  <si>
    <t>OrbitCameraOptions</t>
  </si>
  <si>
    <t>Interface: Sets distance, verticalOffset, rotationSpeed, and translationSpeed for orbit camera mode.</t>
  </si>
  <si>
    <t>PanCameraOptions</t>
  </si>
  <si>
    <t>Interface: Defines positionOffset and translationSpeed for the pan mode. Simplified side-following effect.</t>
  </si>
  <si>
    <t>ForceLookAtOptions</t>
  </si>
  <si>
    <t>Interface: Used with forceLookAt(). Can define duration, offset, and transitions into and out of the look.</t>
  </si>
  <si>
    <t>StopLookAtOptions</t>
  </si>
  <si>
    <t>Interface: Used with stopForceLookAt(). Optionally reuses previous transition-out or applies new one.</t>
  </si>
  <si>
    <t>FirstPersonCameraMode</t>
  </si>
  <si>
    <t>Class: Read-only access to runtime properties for first-person mode. Typically not modified directly.</t>
  </si>
  <si>
    <t>ThirdPersonCameraMode</t>
  </si>
  <si>
    <t>Class: Read-only access to runtime properties for third-person mode. Typically not modified directly.</t>
  </si>
  <si>
    <t>AttachCameraMode</t>
  </si>
  <si>
    <t>Class: Exposes reactive properties (positionOffset, rotationOffset, etc.) when in attach mode. Use getCameraModeObjectAs(AttachCameraMode) to access.</t>
  </si>
  <si>
    <t>FixedCameraMode</t>
  </si>
  <si>
    <t>Class: Runtime class for fixed cameras. Rarely modified directly.</t>
  </si>
  <si>
    <t>OrbitCameraMode</t>
  </si>
  <si>
    <t>Class: Runtime class exposing orbit parameters (distance, offset, etc.). Useful for fine control.</t>
  </si>
  <si>
    <t>PanCameraMode</t>
  </si>
  <si>
    <t>Class: Runtime class for pan mode with live access to positionOffset and translationSpeed.</t>
  </si>
  <si>
    <t>FollowCameraMode</t>
  </si>
  <si>
    <t>Class: Runtime class with full reactive control of follow camera behaviour. Ideal for dynamic tracking but complex to configure.</t>
  </si>
  <si>
    <t>CameraTarget</t>
  </si>
  <si>
    <t>Type: Represents a Player or Entity that a camera can follow or attach to.</t>
  </si>
  <si>
    <t>How To Use &amp; Navigate Desktop Editor</t>
  </si>
  <si>
    <t>Learn the ins and outs of the Horizon Desktop Editor.</t>
  </si>
  <si>
    <t>*Link To "All The Things" Video*</t>
  </si>
  <si>
    <t>Upload Various Assets</t>
  </si>
  <si>
    <t>Audio, Texture, 3D Model, Avatar Animation, Text, any others? Can upload some of these from the web portal.</t>
  </si>
  <si>
    <t>Create AI Assets</t>
  </si>
  <si>
    <t>Sound Effects, Background Sounds, Models, Textures, Scripts, Skydomes</t>
  </si>
  <si>
    <t>World Persistent Storage
Player Persistent Variables (PPVs)
aka Player Variable (PVARs)</t>
  </si>
  <si>
    <t>World Persistent Storage works very similar to PPVs, but also has an increment counter method due to the risk of having multiple instances. PPVs / PVARs allow you to store numbers and JSON Objects to a player, and return their values throughout their experience or when they return to your world. Please note the JSON PPVs are limited to 10k charachters, it is recommended to be cautious with arrays and other large data sets that could grow beyond the bounds. You can have up to 100 PPVs in a "Variable Group." And up to 8 Variable Groups in a world. Variable Groups can be added to multiple worlds allows data to travel across your experiences.</t>
  </si>
  <si>
    <t>https://youtu.be/p4vBiXxzkp0?si=5vY4W0W37zMV4bsh</t>
  </si>
  <si>
    <t>Primitives / SubD</t>
  </si>
  <si>
    <t>Outdated worlds use "Primitive" shapes, more technically correct "SubD." This is the previous rendering method used by Horizon, it enabled up to 3000 entities in a world. Whereas the current day Custom Models are recommending no more than 400. They could be painted and had a limited texture set. Because they use an outdated render pipeline, you cannot mix Custom Models and SubD models in the same world. If you do, you will get the error, "World Contains Pre Release Features." And the world will not be allowed to publish.</t>
  </si>
  <si>
    <t>Asset Library</t>
  </si>
  <si>
    <t>The asset library is home to many additional built in models and features. Notably special VFX and UABs in Interactive.</t>
  </si>
  <si>
    <t>Public Assets</t>
  </si>
  <si>
    <t>You can now browse and post assets to the public asset library.</t>
  </si>
  <si>
    <t>Shared Asset Folders</t>
  </si>
  <si>
    <t>A shared asset folder allows multiple creators to access and add assets.</t>
  </si>
  <si>
    <t>Backups</t>
  </si>
  <si>
    <t>Backups are saved automatically around every 30mins, you can also manually create a backup to use as a restore point.</t>
  </si>
  <si>
    <t>https://youtu.be/ak-HTIudE8Y</t>
  </si>
  <si>
    <t>Upload Skydome Asset</t>
  </si>
  <si>
    <t>Allows importing custom skydomes.</t>
  </si>
  <si>
    <t>https://developers.meta.com/horizon-worlds/learn/documentation/desktop-editor/preparing-skydome-maps-for-horizon-worlds-ingestion</t>
  </si>
  <si>
    <t>Trigger</t>
  </si>
  <si>
    <t>Used to detect when a player or tagged entity enters or exits the given area.</t>
  </si>
  <si>
    <r>
      <rPr>
        <rFont val="Arial"/>
        <color theme="1"/>
      </rPr>
      <t>https://www.youtube.com/watch?v=n1cUewPfBtI&amp;list=PL-A-AKbB7UL7IKxHbIoNiBNMgxMa8Oaba&amp;index=16
GausRoth:</t>
    </r>
    <r>
      <rPr>
        <rFont val="Arial"/>
        <b/>
        <color theme="1"/>
      </rPr>
      <t xml:space="preserve"> </t>
    </r>
    <r>
      <rPr>
        <rFont val="Arial"/>
        <color theme="1"/>
      </rPr>
      <t>https://youtu.be/055R1j4nzwM?si=nDB9-PSUPuxd1os5</t>
    </r>
  </si>
  <si>
    <t>Audio Recorder</t>
  </si>
  <si>
    <t>Works best in VR. Can record your voice for playback later.</t>
  </si>
  <si>
    <t>Sound Effects, Backgrounds, Loops, &amp; Music</t>
  </si>
  <si>
    <t>Select from a number of Horizon provided sounds and tracks.</t>
  </si>
  <si>
    <t>VFX, TrailFX, VFX Assets</t>
  </si>
  <si>
    <t>Various types of built in effects exist. Many of the properties for VFX Assets can be creatively customized. Note Texture Swapping with Typescript can create a similar effect to a VFX, though you will want to use very few frames, perhaps even just a single frame that scales.</t>
  </si>
  <si>
    <t>Custom UI</t>
  </si>
  <si>
    <t>Using the CustomUI gizmo you can display images, avatars, create screen overlays and HUDs. Uses CSS like styles. Note that it can take a lot of extra work to setup and you may want to use a Text Gizmo with an image texture as the background. Also note it is recommended that there should be no more than one Binding update per second to all CUIs for all players. Visual changes are made via Binding updates. CustomUI is also limited to the amount of data &amp; styles that can fit in the UINode of initializeUI.</t>
  </si>
  <si>
    <t>IWP</t>
  </si>
  <si>
    <t>Join the MHCP and get access to tooling to sell things to visitiors.</t>
  </si>
  <si>
    <t>Raycast</t>
  </si>
  <si>
    <t>Firing a raycast is done manually, a fired ray can be fired with overrides from any position with any rotation. Detects if a player or entity is in a given path. If you want to detect a player crossing a threshold (ie. like a laser), you should use a trigger. Technically you can run a raycast onUpdate to detect if a player intersects the ray, but it is much harder to setup than a trigger.</t>
  </si>
  <si>
    <t>Projectile Launcher</t>
  </si>
  <si>
    <t>If you want something that looks and behaves like a lazer, a projectile launcher can be modified to achieve that end. The projectile launcher has properties for speed, trail length, projectile type (Rocket, Bullet, Ball), as well as color.</t>
  </si>
  <si>
    <t>https://youtu.be/krKlAxCNCXc</t>
  </si>
  <si>
    <t>Spawn Point</t>
  </si>
  <si>
    <t>The spawn point gizmo is used to determine locations in which a player will spawn into a world. If multiple spawn points are set to world spawn, they are selected at random for each player that joins. You can also teleport players to a spawn point which fades the player to black and fades them back in (unlike custom player movement which is instant).</t>
  </si>
  <si>
    <t>Text Gizmo</t>
  </si>
  <si>
    <t>The Text Gizmo is notably quite different from Custom UI and has a lot of great uses. Foremost, you can update it many times per second without any issues (probably best not to go above 10-15 updates per second). It also uses a different set of formatting, based on Unity TextMeshPro. There are several fonts and stylistic features.</t>
  </si>
  <si>
    <t>https://developers.meta.com/horizon-worlds/learn/documentation/mhcp-program/community-tutorials/text-entry-tutorial</t>
  </si>
  <si>
    <t>Mirror</t>
  </si>
  <si>
    <t>The Mirror allows users to look at their avatar and take selfies.</t>
  </si>
  <si>
    <t>Door</t>
  </si>
  <si>
    <t>The Door gizmo allows you to link to other worlds. This could allow you to make interconnected experiences, or show off your builds, or your favorite worlds. Note that if you want to have multiple environments in a world, you can use World Streaming, read on below.</t>
  </si>
  <si>
    <t>Static Light</t>
  </si>
  <si>
    <t>Cast light in a direction or given area. Light can be tinted.</t>
  </si>
  <si>
    <t>Dynamic Light</t>
  </si>
  <si>
    <t>Works a lot like the Static Light, but can be adjusted with code. Great for flash lights, and light switches.</t>
  </si>
  <si>
    <t>Environment</t>
  </si>
  <si>
    <t>You can use the environment gizmo to adjust the skydome, add fog, change user voice settings (distance), turn the grid off and on. Note if you use the AI to create a custom Skydome, it is delivered to you in an Environment gizmo, and you can only have one Environment gizmo active at a time.</t>
  </si>
  <si>
    <t>Quests</t>
  </si>
  <si>
    <t>Quests can be added in systems (verify this location?) and displayed on a Quest Gizmo. Various quest types included ones that are marked completed manually, or tracked by a number PPV.</t>
  </si>
  <si>
    <t>Leaderboards</t>
  </si>
  <si>
    <t>Leaderboards allow players to see their ranking. They are, "all time," by default, but can be set to automatically reset (daily, weekly, monthly).</t>
  </si>
  <si>
    <t>Snap Destination</t>
  </si>
  <si>
    <t>This gizmo allows teleport VR players (those not using slide/smooth motion) to snap teleport to specific destinations.</t>
  </si>
  <si>
    <t>Avatar Pose</t>
  </si>
  <si>
    <t>Presently can be used as a sitting gizmo, creating a place for players on all devices to sit.</t>
  </si>
  <si>
    <t>Debug Console</t>
  </si>
  <si>
    <t>Creates an in world console that can be used for debugging even in the published world. Includes start, stop, reset. Is visible to world testers as well.</t>
  </si>
  <si>
    <t>World Promotion</t>
  </si>
  <si>
    <t>Creates a UI where users can save your world to return to later. Allows displaying an image.</t>
  </si>
  <si>
    <t>Avatar NPC</t>
  </si>
  <si>
    <t>Create custom characters for your world. Change their appearance, and with code you can make them move.</t>
  </si>
  <si>
    <t>Unity Asset Bundle NPC (UAB)</t>
  </si>
  <si>
    <t>Found under Assets&gt;Interactive, these UABs have custom animations built in and can easily path find with NavMesh.</t>
  </si>
  <si>
    <t>Media Board</t>
  </si>
  <si>
    <t>The media board displays images that visitors have shared to your world. This also allows users to like or upvote photos.</t>
  </si>
  <si>
    <t>Asset Pool</t>
  </si>
  <si>
    <t>The asset pool pre spawn and designates objects for each player that enters your world. Unfortunately this doesn't account for the over by one glitch that can happen when testers and world editors are in your worlds. For that reason it is not advisable to use this gizmo and you should instead set up an entity pool manually.</t>
  </si>
  <si>
    <t>World Shop</t>
  </si>
  <si>
    <t>The world shop allows you to list items in your world that can be sold with the IWP gizmo. Notably it does not allow you to list avatar clothing at this time. Though these outfits can be found by users in a separate menu.</t>
  </si>
  <si>
    <t>Navigation Volume</t>
  </si>
  <si>
    <t>The Navigation Volume allows you to define navigatable areas as well as off limits areas. This is great for NPCs and path finding. Noting that NavMesh like this works flawlessly with UABs but does take some extra work to get Avatar NPCs navigating the NavMesh.</t>
  </si>
  <si>
    <t>Empty Entity</t>
  </si>
  <si>
    <t>Useful when you need to run a script on something but don't need a Mesh or other Gizmo type.</t>
  </si>
  <si>
    <t>Sublevel</t>
  </si>
  <si>
    <t>Used in World Streaming (a Horizon API).</t>
  </si>
  <si>
    <t>Position, Rotation, Scale</t>
  </si>
  <si>
    <t>Values for positon, rotation, and scale can be edited. They can also be copied and pasted using right click.</t>
  </si>
  <si>
    <t>Tint Color, Tint Strength, Tint Brightness</t>
  </si>
  <si>
    <t>Tint is available for Custom Models and changes the color being applied to the texture.</t>
  </si>
  <si>
    <t>Swap Texture, Reset Texture</t>
  </si>
  <si>
    <t>Clicking this produces a list with a search bar to find the texture from textures you have uploaded to your asset library. Textures are PNG images. Clicking reset, sets it back to its default texture.</t>
  </si>
  <si>
    <t>Off, Animated, Grabbable, Physics, Both</t>
  </si>
  <si>
    <t>Off: Animation cannot be applied.
Animated: The entity can be moved with code.
Grabbable: The entity, if it has a collider, can be picked up by the player.
Physics: The entiy engages with the worlds physics system, it can also have custom properties for weight simulation, friction, bounce, and gravity.
Both: enables both grabbability and physics.</t>
  </si>
  <si>
    <t>Who Can Grab</t>
  </si>
  <si>
    <t>First Only, Scripted</t>
  </si>
  <si>
    <t>Who Can Take From Holder</t>
  </si>
  <si>
    <t>No One, Holder, Anyone</t>
  </si>
  <si>
    <t>Attachable: Torso / Head</t>
  </si>
  <si>
    <t>Grouped entities can be set to be attached. There are options to adjust the attachment offset (position and rotation).</t>
  </si>
  <si>
    <t>Who Can Attach (Correct Verbiage?)</t>
  </si>
  <si>
    <t>No One, Wearer, Anyone (Correct Verbiage?)</t>
  </si>
  <si>
    <t>Grab Lock</t>
  </si>
  <si>
    <t>User presses once to continue holding. Pressing grab again releases. This is great for reducing VR controller fatigue.</t>
  </si>
  <si>
    <t>Grab Anchor: Position / Rotation</t>
  </si>
  <si>
    <t>Allows you to adjust the orientation of an item when grabbed. Supports different values for each hand.</t>
  </si>
  <si>
    <t>Y-Lock &amp; Freeform Billboarding</t>
  </si>
  <si>
    <r>
      <rPr>
        <rFont val="Arial"/>
        <color theme="1"/>
      </rPr>
      <t xml:space="preserve">Makes an entity face </t>
    </r>
    <r>
      <rPr>
        <rFont val="Arial"/>
        <color theme="1"/>
        <u/>
      </rPr>
      <t>all</t>
    </r>
    <r>
      <rPr>
        <rFont val="Arial"/>
        <color theme="1"/>
      </rPr>
      <t xml:space="preserve"> players from all angles at all times.</t>
    </r>
  </si>
  <si>
    <t>https://www.youtube.com/watch?v=Hqkqbe7NG2k&amp;list=PL-A-AKbB7UL4KLQ6nVa23fqugLsAwxtTb&amp;index=34</t>
  </si>
  <si>
    <t>May want to replace these VR tutorials with Desktop editor tutorials.</t>
  </si>
  <si>
    <t>Tags</t>
  </si>
  <si>
    <t>Collision</t>
  </si>
  <si>
    <t>Glow Custom Models</t>
  </si>
  <si>
    <t>Basic Custom Models are uploaded with a texture _BR (Base Color and Roughness), but can also be uploaded with _MEO (Metal, Emission, Occlusion). If you adjust the RGB channels, they correlate to MEO. So 100% green, means that the object will look like it is glowing or emitting light. Note that it will not put off light and a static or dynamic light is required to cast light on surrounding entities.</t>
  </si>
  <si>
    <t>https://developers.meta.com/horizon-worlds/learn/documentation/mhcp-program/community-tutorials/meta-horizon-cmi--typescript-api-20-import-images--add-texture-animation#image-importing-cheat-sheet</t>
  </si>
  <si>
    <t>Custom Model / TriMesh</t>
  </si>
  <si>
    <t>Custom Models are FBX files imported into Horizon and can have textures applied and can also be tinted (changing the color). Textures can be swapped with Typescript, and also from the properties panel.</t>
  </si>
  <si>
    <t>Transparent / Alpha / Glass Custom Models</t>
  </si>
  <si>
    <t>When importing custom models into Horizon it is possible to apply transparency. This is done by naming the material in Blender _Transparent and uploading the file with a secondary texture labeled _MESA.</t>
  </si>
  <si>
    <r>
      <rPr>
        <color rgb="FF1155CC"/>
        <u/>
      </rPr>
      <t>https://developers.meta.com/horizon-worlds/learn/documentation/mhcp-program/community-tutorials/meta-horizon-cmi--typescript-api-20-import-images--add-texture-animation#image-importing-cheat-sheet</t>
    </r>
    <r>
      <rPr/>
      <t xml:space="preserve">
</t>
    </r>
    <r>
      <rPr>
        <color rgb="FF1155CC"/>
        <u/>
      </rPr>
      <t>https://www.youtube.com/watch?v=J-nS34QKGkU
https://youtu.be/9LbdMfD7aFI</t>
    </r>
  </si>
  <si>
    <t>Importing Tiling Textures</t>
  </si>
  <si>
    <t>It is possible in blender to create a plane and set the UV mapping to have many copies of the texture applied, in this tutorial we create a 10x10 plane.</t>
  </si>
  <si>
    <t>https://youtu.be/hNsofqyLNvA</t>
  </si>
  <si>
    <t>Meta Textures</t>
  </si>
  <si>
    <t>When uploading a texture, if you include an _MEO texture, the MEO coresponds to RGB, where Red is Metal, Green is Emission, and Blue is Occlusion. Setting Metal to 100% Red will make the texture metal.</t>
  </si>
  <si>
    <t>https://youtu.be/cxP86CkcA_Q?si=6Cxx8wyXFOy5UQ1T</t>
  </si>
  <si>
    <t>Animated Doors: Sliding &amp; Rotating</t>
  </si>
  <si>
    <t>Script doors that open and close.</t>
  </si>
  <si>
    <t>https://youtu.be/7upAr3G5Tfc</t>
  </si>
  <si>
    <t>Rock Climbing Walls</t>
  </si>
  <si>
    <t>Allow users to "grab" rocks and pull themselves around. Works best in VR, but does work on XS.</t>
  </si>
  <si>
    <t>https://youtu.be/AxZJEqES1n0</t>
  </si>
  <si>
    <t>In part one we build a basic projectile launcher.
In part two we add sfx, vfx, and haptics.</t>
  </si>
  <si>
    <r>
      <rPr/>
      <t xml:space="preserve">Part 1: </t>
    </r>
    <r>
      <rPr>
        <color rgb="FF1155CC"/>
        <u/>
      </rPr>
      <t xml:space="preserve">https://youtu.be/krKlAxCNCXc
</t>
    </r>
    <r>
      <rPr/>
      <t xml:space="preserve">Part 2: </t>
    </r>
    <r>
      <rPr>
        <color rgb="FF1155CC"/>
        <u/>
      </rPr>
      <t>https://youtu.be/1BaimtnCU08</t>
    </r>
  </si>
  <si>
    <t>Game Loops</t>
  </si>
  <si>
    <t>An introduction to creating a game loop.
A nice intermediary before going on to PlayerData &amp; PlayerStats
Recommended for all games &amp; large experiences.</t>
  </si>
  <si>
    <r>
      <rPr/>
      <t xml:space="preserve">Game Loops: </t>
    </r>
    <r>
      <rPr>
        <color rgb="FF1155CC"/>
        <u/>
      </rPr>
      <t xml:space="preserve">https://youtube.com/live/Y0mIDVYSr_E
</t>
    </r>
    <r>
      <rPr/>
      <t xml:space="preserve">World &amp; Player Perisistent Variables: </t>
    </r>
    <r>
      <rPr>
        <color rgb="FF1155CC"/>
        <u/>
      </rPr>
      <t xml:space="preserve">https://youtu.be/p4vBiXxzkp0
</t>
    </r>
    <r>
      <rPr/>
      <t xml:space="preserve">PlayerData &amp; PlayerStats: </t>
    </r>
    <r>
      <rPr>
        <color rgb="FF1155CC"/>
        <u/>
      </rPr>
      <t>https://youtube.com/live/vtrrHsKROTk</t>
    </r>
  </si>
  <si>
    <t>Bow &amp; Arrow</t>
  </si>
  <si>
    <t>Create a fun VR bow and arrow mechanic.</t>
  </si>
  <si>
    <r>
      <rPr/>
      <t xml:space="preserve">Part 1: </t>
    </r>
    <r>
      <rPr>
        <color rgb="FF1155CC"/>
        <u/>
      </rPr>
      <t xml:space="preserve">https://youtube.com/live/AQCs3iSjmXE?feature=share
</t>
    </r>
    <r>
      <rPr/>
      <t xml:space="preserve">Part 2: </t>
    </r>
    <r>
      <rPr>
        <color rgb="FF1155CC"/>
        <u/>
      </rPr>
      <t>https://youtube.com/live/-EatA5a5YqU?feature=share</t>
    </r>
  </si>
  <si>
    <t>Organizing To Do Items</t>
  </si>
  <si>
    <t>Laex recommends planning out your project by categorizing todo items as: Ideas, Later, Next Up, Right Now, Bugs, and Completed. While he personally flips between paper, notes and Asana, there are a lot of different options, use what works best for you.</t>
  </si>
  <si>
    <t>Hour Tracking</t>
  </si>
  <si>
    <t>We use Clockify and have enjoyed their free plan.</t>
  </si>
  <si>
    <t>Rates &amp; Earning Splits</t>
  </si>
  <si>
    <t>We like to split earnings as 50% to world owner, and the remaining 50% is used to pay back collaborators equally until all their hours have been repaid. We have 3 pay rates currently, $25hr (intern/tester), $125/hr (mostly independent), $250/hr (fast). We charge clients starting in 2026 at $350/hr to give the business a profit margin, right now we charge at $250/hr.</t>
  </si>
  <si>
    <t>Competitions Vs. Good Viral Ideas</t>
  </si>
  <si>
    <t>Competitions can be fun if you go in with the right mind set, but they also can cause unwanted stress and derail a good viral idea if you go too hard after the competition topics.</t>
  </si>
  <si>
    <t>1 For Money, 2 For Fun (Build Skills), Repeat</t>
  </si>
  <si>
    <t>Good ides to build one to make money, and then you can have two fun builds before making another one for money, This is a good mindset because a lot of ideas are good and fun, but not necessarily viral money makers.</t>
  </si>
  <si>
    <t>What makes a world go viral</t>
  </si>
  <si>
    <t>Talk Laex gave as a mentor: details many examples:</t>
  </si>
  <si>
    <t>https://developers.meta.com/horizon-worlds/learn/documentation/mhcp-program/community-tutorials/what-makes-a-world-go-viral</t>
  </si>
  <si>
    <r>
      <rPr>
        <sz val="10.0"/>
      </rPr>
      <t xml:space="preserve">Only read this page if you are under NDA, jkjk! Unfortunately we can only put simple titles and links to login restricted pages. When the features are made public the links should work for the public and we will work on migrating items and adding more details. You can apply to the partner program here: </t>
    </r>
    <r>
      <rPr>
        <color rgb="FF1155CC"/>
        <sz val="10.0"/>
        <u/>
      </rPr>
      <t>https://developers.meta.com/horizon-worlds/learn/documentation/mhcp-program/mhcp-partner-page/</t>
    </r>
  </si>
  <si>
    <t>Link</t>
  </si>
  <si>
    <t>Avatar Clothing</t>
  </si>
  <si>
    <t>https://developers.meta.com/horizon-worlds/learn/documentation/full-bodied-avatars/avatar-clothing-creation-and-selling</t>
  </si>
  <si>
    <t>Player.getAvatarOverrides</t>
  </si>
  <si>
    <r>
      <rPr>
        <rFont val="Arial"/>
        <color rgb="FF000000"/>
      </rPr>
      <t xml:space="preserve">Overrides avatar items on the player:
</t>
    </r>
    <r>
      <rPr>
        <rFont val="Arial"/>
        <color rgb="FF1155CC"/>
        <u/>
      </rPr>
      <t>https://horizon.meta.com/creator/avatars</t>
    </r>
  </si>
  <si>
    <t>Player.setAvatarOverrides</t>
  </si>
  <si>
    <t>Player.addAvatarOverride</t>
  </si>
  <si>
    <t>Player.removeAvatarOverride</t>
  </si>
  <si>
    <t>Player.clearAvatarOverrides</t>
  </si>
  <si>
    <t>Player.canApplyAvatarOverride</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</si>
</sst>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sz val="58.0"/>
      <color theme="1"/>
      <name val="Press Start 2P"/>
    </font>
    <font>
      <color theme="1"/>
      <name val="Arial"/>
      <scheme val="minor"/>
    </font>
    <font>
      <sz val="12.0"/>
      <color theme="1"/>
      <name val="Arial"/>
      <scheme val="minor"/>
    </font>
    <font>
      <sz val="20.0"/>
      <color theme="1"/>
      <name val="Caveat"/>
    </font>
    <font>
      <u/>
      <sz val="24.0"/>
      <color rgb="FF0000FF"/>
      <name val="Caveat"/>
    </font>
    <font>
      <u/>
      <sz val="12.0"/>
      <color rgb="FF0000FF"/>
    </font>
    <font>
      <sz val="24.0"/>
      <color theme="1"/>
      <name val="Caveat"/>
    </font>
    <font>
      <b/>
      <color theme="1"/>
      <name val="Arial"/>
      <scheme val="minor"/>
    </font>
    <font>
      <u/>
      <color rgb="FF0000FF"/>
    </font>
    <font>
      <u/>
      <color rgb="FF0000FF"/>
    </font>
    <font>
      <u/>
      <color rgb="FF0000FF"/>
    </font>
    <font>
      <color theme="1"/>
      <name val="Courier New"/>
    </font>
    <font>
      <sz val="11.0"/>
      <color rgb="FF008000"/>
      <name val="Consolas"/>
    </font>
    <font>
      <sz val="11.0"/>
      <color rgb="FF000000"/>
      <name val="Consolas"/>
    </font>
    <font>
      <u/>
      <color rgb="FF0000FF"/>
    </font>
    <font>
      <u/>
      <color rgb="FF1155CC"/>
    </font>
    <font>
      <u/>
      <color rgb="FF0000FF"/>
    </font>
    <font>
      <u/>
      <color rgb="FF1155CC"/>
      <name val="Arial"/>
    </font>
    <font>
      <u/>
      <color rgb="FF0000FF"/>
      <name val="Arial"/>
    </font>
    <font>
      <u/>
      <color rgb="FF0000FF"/>
    </font>
    <font>
      <sz val="11.0"/>
      <color rgb="FF000000"/>
      <name val="Calibri"/>
    </font>
    <font>
      <sz val="11.0"/>
      <color theme="1"/>
      <name val="Calibri"/>
    </font>
    <font>
      <color theme="1"/>
      <name val="Arial"/>
    </font>
    <font>
      <u/>
      <color rgb="FF1155CC"/>
      <name val="Arial"/>
    </font>
    <font>
      <u/>
      <color rgb="FF1155CC"/>
      <name val="Arial"/>
    </font>
    <font>
      <u/>
      <color rgb="FF1155CC"/>
      <name val="Arial"/>
    </font>
    <font>
      <u/>
      <color rgb="FF0000FF"/>
    </font>
    <font>
      <u/>
      <sz val="10.0"/>
      <color rgb="FF0000FF"/>
    </font>
    <font>
      <u/>
      <color rgb="FF0000FF"/>
    </font>
    <font>
      <u/>
      <color rgb="FF0000FF"/>
      <name val="Arial"/>
    </font>
  </fonts>
  <fills count="3">
    <fill>
      <patternFill patternType="none"/>
    </fill>
    <fill>
      <patternFill patternType="lightGray"/>
    </fill>
    <fill>
      <patternFill patternType="solid">
        <fgColor rgb="FFFFFFFE"/>
        <bgColor rgb="FFFFFFFE"/>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0" fillId="0" fontId="3" numFmtId="0" xfId="0" applyAlignment="1" applyFont="1">
      <alignment readingOrder="0" shrinkToFit="0" vertical="center" wrapText="1"/>
    </xf>
    <xf borderId="0" fillId="0" fontId="4" numFmtId="0" xfId="0" applyAlignment="1" applyFont="1">
      <alignment readingOrder="0" shrinkToFit="0" vertical="bottom" wrapText="1"/>
    </xf>
    <xf borderId="0" fillId="0" fontId="5" numFmtId="0" xfId="0" applyFont="1"/>
    <xf borderId="0" fillId="0" fontId="6" numFmtId="0" xfId="0" applyAlignment="1" applyFont="1">
      <alignment readingOrder="0" shrinkToFit="0" wrapText="1"/>
    </xf>
    <xf borderId="0" fillId="0" fontId="7" numFmtId="0" xfId="0" applyFont="1"/>
    <xf borderId="0" fillId="0" fontId="8" numFmtId="0" xfId="0" applyAlignment="1" applyFont="1">
      <alignment horizontal="left" readingOrder="0" shrinkToFit="0" vertical="center" wrapText="1"/>
    </xf>
    <xf borderId="0" fillId="0" fontId="8" numFmtId="0" xfId="0" applyAlignment="1" applyFont="1">
      <alignment horizontal="center" readingOrder="0" vertical="center"/>
    </xf>
    <xf borderId="0" fillId="0" fontId="2" numFmtId="0" xfId="0" applyAlignment="1" applyFont="1">
      <alignment horizontal="center"/>
    </xf>
    <xf borderId="0" fillId="0" fontId="2" numFmtId="0" xfId="0" applyAlignment="1" applyFont="1">
      <alignment horizontal="left" shrinkToFit="0" vertical="center" wrapText="1"/>
    </xf>
    <xf borderId="0" fillId="0" fontId="2" numFmtId="0" xfId="0" applyAlignment="1" applyFont="1">
      <alignment horizontal="center" readingOrder="0" vertical="center"/>
    </xf>
    <xf borderId="0" fillId="0" fontId="9"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readingOrder="0"/>
    </xf>
    <xf borderId="0" fillId="0" fontId="2" numFmtId="0" xfId="0" applyAlignment="1" applyFont="1">
      <alignment horizontal="left" readingOrder="0" shrinkToFit="0" vertical="center" wrapText="1"/>
    </xf>
    <xf borderId="0" fillId="0" fontId="8" numFmtId="0" xfId="0" applyAlignment="1" applyFont="1">
      <alignment horizontal="center" readingOrder="0" shrinkToFit="0" vertical="center" wrapText="1"/>
    </xf>
    <xf borderId="0" fillId="0" fontId="2" numFmtId="0" xfId="0" applyAlignment="1" applyFont="1">
      <alignment horizontal="center" readingOrder="0"/>
    </xf>
    <xf borderId="0" fillId="0" fontId="2" numFmtId="0" xfId="0" applyAlignment="1" applyFont="1">
      <alignment horizontal="center" readingOrder="0" shrinkToFit="0" vertical="center" wrapText="1"/>
    </xf>
    <xf borderId="0" fillId="0" fontId="10" numFmtId="0" xfId="0" applyAlignment="1" applyFont="1">
      <alignment readingOrder="0" vertical="center"/>
    </xf>
    <xf quotePrefix="1" borderId="0" fillId="0" fontId="2" numFmtId="0" xfId="0" applyAlignment="1" applyFont="1">
      <alignment horizontal="center" readingOrder="0" vertical="center"/>
    </xf>
    <xf quotePrefix="1" borderId="0" fillId="0" fontId="2" numFmtId="0" xfId="0" applyAlignment="1" applyFont="1">
      <alignment horizontal="center" readingOrder="0" shrinkToFit="0" vertical="center" wrapText="1"/>
    </xf>
    <xf borderId="0" fillId="0" fontId="2" numFmtId="0" xfId="0" applyAlignment="1" applyFont="1">
      <alignment readingOrder="0" vertical="center"/>
    </xf>
    <xf borderId="0" fillId="0" fontId="2" numFmtId="0" xfId="0" applyAlignment="1" applyFont="1">
      <alignment vertical="center"/>
    </xf>
    <xf borderId="0" fillId="0" fontId="11" numFmtId="0" xfId="0" applyAlignment="1" applyFont="1">
      <alignment readingOrder="0" vertical="center"/>
    </xf>
    <xf borderId="0" fillId="0" fontId="2" numFmtId="0" xfId="0" applyAlignment="1" applyFon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center" shrinkToFit="0" vertical="center" wrapText="1"/>
    </xf>
    <xf borderId="0" fillId="0" fontId="12" numFmtId="0" xfId="0" applyAlignment="1" applyFont="1">
      <alignment readingOrder="0"/>
    </xf>
    <xf borderId="0" fillId="0" fontId="12" numFmtId="0" xfId="0" applyAlignment="1" applyFont="1">
      <alignment horizontal="left" readingOrder="0" vertical="center"/>
    </xf>
    <xf borderId="0" fillId="2" fontId="13" numFmtId="0" xfId="0" applyAlignment="1" applyFill="1" applyFont="1">
      <alignment readingOrder="0"/>
    </xf>
    <xf borderId="0" fillId="2" fontId="14" numFmtId="0" xfId="0" applyAlignment="1" applyFont="1">
      <alignment readingOrder="0"/>
    </xf>
    <xf borderId="0" fillId="2" fontId="14" numFmtId="0" xfId="0" applyFont="1"/>
    <xf borderId="0" fillId="0" fontId="8" numFmtId="0" xfId="0" applyAlignment="1" applyFont="1">
      <alignment horizontal="left" readingOrder="0" vertical="center"/>
    </xf>
    <xf borderId="0" fillId="0" fontId="15" numFmtId="0" xfId="0" applyAlignment="1" applyFont="1">
      <alignment horizontal="left" readingOrder="0" vertical="center"/>
    </xf>
    <xf borderId="0" fillId="0" fontId="16" numFmtId="0" xfId="0" applyAlignment="1" applyFont="1">
      <alignment horizontal="left" readingOrder="0" vertical="center"/>
    </xf>
    <xf borderId="0" fillId="0" fontId="2" numFmtId="0" xfId="0" applyAlignment="1" applyFont="1">
      <alignment horizontal="left" readingOrder="0" vertical="center"/>
    </xf>
    <xf borderId="0" fillId="0" fontId="17" numFmtId="0" xfId="0" applyAlignment="1" applyFont="1">
      <alignment horizontal="left" readingOrder="0" vertical="center"/>
    </xf>
    <xf borderId="0" fillId="0" fontId="2" numFmtId="0" xfId="0" applyAlignment="1" applyFont="1">
      <alignment horizontal="left" vertical="center"/>
    </xf>
    <xf borderId="0" fillId="0" fontId="18" numFmtId="0" xfId="0" applyAlignment="1" applyFont="1">
      <alignment vertical="bottom"/>
    </xf>
    <xf borderId="0" fillId="0" fontId="19" numFmtId="0" xfId="0" applyAlignment="1" applyFont="1">
      <alignment readingOrder="0" vertical="bottom"/>
    </xf>
    <xf borderId="0" fillId="0" fontId="2" numFmtId="0" xfId="0" applyAlignment="1" applyFont="1">
      <alignment horizontal="center" readingOrder="0" vertical="center"/>
    </xf>
    <xf borderId="0" fillId="0" fontId="20" numFmtId="0" xfId="0" applyAlignment="1" applyFont="1">
      <alignment readingOrder="0"/>
    </xf>
    <xf borderId="0" fillId="0" fontId="21" numFmtId="0" xfId="0" applyAlignment="1" applyFont="1">
      <alignment horizontal="center" readingOrder="0" shrinkToFit="0" vertical="center" wrapText="0"/>
    </xf>
    <xf borderId="0" fillId="0" fontId="21" numFmtId="0" xfId="0" applyAlignment="1" applyFont="1">
      <alignment horizontal="center" readingOrder="0" shrinkToFit="0" vertical="center" wrapText="1"/>
    </xf>
    <xf borderId="0" fillId="0" fontId="22" numFmtId="0" xfId="0" applyAlignment="1" applyFont="1">
      <alignment horizontal="center" vertical="bottom"/>
    </xf>
    <xf borderId="0" fillId="0" fontId="23" numFmtId="0" xfId="0" applyAlignment="1" applyFont="1">
      <alignment horizontal="center" vertical="bottom"/>
    </xf>
    <xf borderId="0" fillId="0" fontId="22" numFmtId="0" xfId="0" applyAlignment="1" applyFont="1">
      <alignment horizontal="center" shrinkToFit="0" vertical="bottom" wrapText="1"/>
    </xf>
    <xf borderId="0" fillId="0" fontId="21" numFmtId="0" xfId="0" applyAlignment="1" applyFont="1">
      <alignment horizontal="center" readingOrder="0" shrinkToFit="0" wrapText="0"/>
    </xf>
    <xf borderId="0" fillId="0" fontId="21" numFmtId="0" xfId="0" applyAlignment="1" applyFont="1">
      <alignment horizontal="center" readingOrder="0" shrinkToFit="0" wrapText="1"/>
    </xf>
    <xf borderId="0" fillId="0" fontId="24" numFmtId="0" xfId="0" applyAlignment="1" applyFont="1">
      <alignment readingOrder="0" vertical="center"/>
    </xf>
    <xf borderId="0" fillId="0" fontId="25" numFmtId="0" xfId="0" applyAlignment="1" applyFont="1">
      <alignment vertical="center"/>
    </xf>
    <xf borderId="0" fillId="0" fontId="26" numFmtId="0" xfId="0" applyAlignment="1" applyFont="1">
      <alignment readingOrder="0" vertical="center"/>
    </xf>
    <xf borderId="0" fillId="0" fontId="2" numFmtId="0" xfId="0" applyAlignment="1" applyFont="1">
      <alignment readingOrder="0" shrinkToFit="0" wrapText="1"/>
    </xf>
    <xf borderId="0" fillId="0" fontId="21" numFmtId="0" xfId="0" applyAlignment="1" applyFont="1">
      <alignment readingOrder="0" shrinkToFit="0" vertical="center" wrapText="0"/>
    </xf>
    <xf borderId="0" fillId="0" fontId="12" numFmtId="0" xfId="0" applyAlignment="1" applyFont="1">
      <alignment horizontal="left" readingOrder="0" shrinkToFit="0" vertical="center" wrapText="1"/>
    </xf>
    <xf borderId="0" fillId="0" fontId="8" numFmtId="0" xfId="0" applyAlignment="1" applyFont="1">
      <alignment horizontal="center" readingOrder="0"/>
    </xf>
    <xf borderId="0" fillId="0" fontId="27" numFmtId="0" xfId="0" applyAlignment="1" applyFont="1">
      <alignment readingOrder="0"/>
    </xf>
    <xf borderId="0" fillId="0" fontId="23" numFmtId="0" xfId="0" applyAlignment="1" applyFont="1">
      <alignment readingOrder="0" vertical="bottom"/>
    </xf>
    <xf borderId="0" fillId="0" fontId="23" numFmtId="0" xfId="0" applyAlignment="1" applyFont="1">
      <alignment vertical="bottom"/>
    </xf>
    <xf borderId="0" fillId="0" fontId="28" numFmtId="0" xfId="0" applyAlignment="1" applyFont="1">
      <alignment horizontal="center" readingOrder="0" shrinkToFit="0" wrapText="1"/>
    </xf>
    <xf borderId="0" fillId="0" fontId="8" numFmtId="0" xfId="0" applyAlignment="1" applyFont="1">
      <alignment readingOrder="0"/>
    </xf>
    <xf borderId="0" fillId="0" fontId="29" numFmtId="0" xfId="0" applyAlignment="1" applyFont="1">
      <alignment horizontal="center" readingOrder="0" vertical="center"/>
    </xf>
    <xf borderId="0" fillId="0" fontId="23" numFmtId="0" xfId="0" applyAlignment="1" applyFont="1">
      <alignment horizontal="center"/>
    </xf>
    <xf borderId="0" fillId="0" fontId="30" numFmtId="0" xfId="0" applyAlignment="1" applyFont="1">
      <alignment horizontal="center" readingOrder="0" shrinkToFit="0" vertical="center" wrapText="1"/>
    </xf>
    <xf borderId="0" fillId="0" fontId="23"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0" Type="http://schemas.openxmlformats.org/officeDocument/2006/relationships/image" Target="../media/image14.png"/><Relationship Id="rId11" Type="http://schemas.openxmlformats.org/officeDocument/2006/relationships/image" Target="../media/image4.png"/><Relationship Id="rId22" Type="http://schemas.openxmlformats.org/officeDocument/2006/relationships/image" Target="../media/image19.png"/><Relationship Id="rId10" Type="http://schemas.openxmlformats.org/officeDocument/2006/relationships/image" Target="../media/image3.png"/><Relationship Id="rId21" Type="http://schemas.openxmlformats.org/officeDocument/2006/relationships/image" Target="../media/image9.png"/><Relationship Id="rId13" Type="http://schemas.openxmlformats.org/officeDocument/2006/relationships/image" Target="../media/image13.png"/><Relationship Id="rId24" Type="http://schemas.openxmlformats.org/officeDocument/2006/relationships/image" Target="../media/image18.png"/><Relationship Id="rId12" Type="http://schemas.openxmlformats.org/officeDocument/2006/relationships/image" Target="../media/image8.png"/><Relationship Id="rId23" Type="http://schemas.openxmlformats.org/officeDocument/2006/relationships/image" Target="../media/image26.png"/><Relationship Id="rId1" Type="http://schemas.openxmlformats.org/officeDocument/2006/relationships/image" Target="../media/image20.png"/><Relationship Id="rId2" Type="http://schemas.openxmlformats.org/officeDocument/2006/relationships/image" Target="../media/image24.png"/><Relationship Id="rId3" Type="http://schemas.openxmlformats.org/officeDocument/2006/relationships/image" Target="../media/image5.png"/><Relationship Id="rId4" Type="http://schemas.openxmlformats.org/officeDocument/2006/relationships/image" Target="../media/image15.png"/><Relationship Id="rId9" Type="http://schemas.openxmlformats.org/officeDocument/2006/relationships/image" Target="../media/image21.png"/><Relationship Id="rId15" Type="http://schemas.openxmlformats.org/officeDocument/2006/relationships/image" Target="../media/image28.png"/><Relationship Id="rId14" Type="http://schemas.openxmlformats.org/officeDocument/2006/relationships/image" Target="../media/image7.png"/><Relationship Id="rId17" Type="http://schemas.openxmlformats.org/officeDocument/2006/relationships/image" Target="../media/image17.png"/><Relationship Id="rId16" Type="http://schemas.openxmlformats.org/officeDocument/2006/relationships/image" Target="../media/image22.png"/><Relationship Id="rId5" Type="http://schemas.openxmlformats.org/officeDocument/2006/relationships/image" Target="../media/image12.png"/><Relationship Id="rId19" Type="http://schemas.openxmlformats.org/officeDocument/2006/relationships/image" Target="../media/image16.png"/><Relationship Id="rId6" Type="http://schemas.openxmlformats.org/officeDocument/2006/relationships/image" Target="../media/image2.png"/><Relationship Id="rId18" Type="http://schemas.openxmlformats.org/officeDocument/2006/relationships/image" Target="../media/image1.png"/><Relationship Id="rId7" Type="http://schemas.openxmlformats.org/officeDocument/2006/relationships/image" Target="../media/image11.png"/><Relationship Id="rId8"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 Id="rId2" Type="http://schemas.openxmlformats.org/officeDocument/2006/relationships/image" Target="../media/image25.png"/><Relationship Id="rId3"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4705350" cy="120015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362200" cy="247650"/>
    <xdr:pic>
      <xdr:nvPicPr>
        <xdr:cNvPr id="0" name="image2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1504950" cy="266700"/>
    <xdr:pic>
      <xdr:nvPicPr>
        <xdr:cNvPr id="0" name="image2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xdr:row>
      <xdr:rowOff>0</xdr:rowOff>
    </xdr:from>
    <xdr:ext cx="1704975" cy="50482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4905375" cy="1419225"/>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6</xdr:row>
      <xdr:rowOff>0</xdr:rowOff>
    </xdr:from>
    <xdr:ext cx="1933575" cy="7620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7</xdr:row>
      <xdr:rowOff>0</xdr:rowOff>
    </xdr:from>
    <xdr:ext cx="3171825" cy="10001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8</xdr:row>
      <xdr:rowOff>0</xdr:rowOff>
    </xdr:from>
    <xdr:ext cx="1123950" cy="847725"/>
    <xdr:pic>
      <xdr:nvPicPr>
        <xdr:cNvPr id="0" name="image1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18</xdr:row>
      <xdr:rowOff>0</xdr:rowOff>
    </xdr:from>
    <xdr:ext cx="4448175" cy="1543050"/>
    <xdr:pic>
      <xdr:nvPicPr>
        <xdr:cNvPr id="0" name="image10.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20</xdr:row>
      <xdr:rowOff>0</xdr:rowOff>
    </xdr:from>
    <xdr:ext cx="3990975" cy="504825"/>
    <xdr:pic>
      <xdr:nvPicPr>
        <xdr:cNvPr id="0" name="image2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21</xdr:row>
      <xdr:rowOff>0</xdr:rowOff>
    </xdr:from>
    <xdr:ext cx="3829050" cy="314325"/>
    <xdr:pic>
      <xdr:nvPicPr>
        <xdr:cNvPr id="0" name="image3.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23</xdr:row>
      <xdr:rowOff>0</xdr:rowOff>
    </xdr:from>
    <xdr:ext cx="2667000" cy="828675"/>
    <xdr:pic>
      <xdr:nvPicPr>
        <xdr:cNvPr id="0" name="image4.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24</xdr:row>
      <xdr:rowOff>0</xdr:rowOff>
    </xdr:from>
    <xdr:ext cx="1743075" cy="1028700"/>
    <xdr:pic>
      <xdr:nvPicPr>
        <xdr:cNvPr id="0" name="image8.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25</xdr:row>
      <xdr:rowOff>0</xdr:rowOff>
    </xdr:from>
    <xdr:ext cx="2314575" cy="457200"/>
    <xdr:pic>
      <xdr:nvPicPr>
        <xdr:cNvPr id="0" name="image13.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26</xdr:row>
      <xdr:rowOff>0</xdr:rowOff>
    </xdr:from>
    <xdr:ext cx="1895475" cy="1276350"/>
    <xdr:pic>
      <xdr:nvPicPr>
        <xdr:cNvPr id="0" name="image7.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29</xdr:row>
      <xdr:rowOff>0</xdr:rowOff>
    </xdr:from>
    <xdr:ext cx="2247900" cy="542925"/>
    <xdr:pic>
      <xdr:nvPicPr>
        <xdr:cNvPr id="0" name="image28.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33</xdr:row>
      <xdr:rowOff>0</xdr:rowOff>
    </xdr:from>
    <xdr:ext cx="3924300" cy="257175"/>
    <xdr:pic>
      <xdr:nvPicPr>
        <xdr:cNvPr id="0" name="image22.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34</xdr:row>
      <xdr:rowOff>0</xdr:rowOff>
    </xdr:from>
    <xdr:ext cx="5048250" cy="228600"/>
    <xdr:pic>
      <xdr:nvPicPr>
        <xdr:cNvPr id="0" name="image17.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35</xdr:row>
      <xdr:rowOff>0</xdr:rowOff>
    </xdr:from>
    <xdr:ext cx="5048250" cy="533400"/>
    <xdr:pic>
      <xdr:nvPicPr>
        <xdr:cNvPr id="0" name="image1.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36</xdr:row>
      <xdr:rowOff>0</xdr:rowOff>
    </xdr:from>
    <xdr:ext cx="5010150" cy="628650"/>
    <xdr:pic>
      <xdr:nvPicPr>
        <xdr:cNvPr id="0" name="image16.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37</xdr:row>
      <xdr:rowOff>0</xdr:rowOff>
    </xdr:from>
    <xdr:ext cx="3095625" cy="1123950"/>
    <xdr:pic>
      <xdr:nvPicPr>
        <xdr:cNvPr id="0" name="image14.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38</xdr:row>
      <xdr:rowOff>0</xdr:rowOff>
    </xdr:from>
    <xdr:ext cx="2209800" cy="257175"/>
    <xdr:pic>
      <xdr:nvPicPr>
        <xdr:cNvPr id="0" name="image9.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39</xdr:row>
      <xdr:rowOff>0</xdr:rowOff>
    </xdr:from>
    <xdr:ext cx="2181225" cy="200025"/>
    <xdr:pic>
      <xdr:nvPicPr>
        <xdr:cNvPr id="0" name="image19.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0</xdr:colOff>
      <xdr:row>40</xdr:row>
      <xdr:rowOff>0</xdr:rowOff>
    </xdr:from>
    <xdr:ext cx="3209925" cy="2190750"/>
    <xdr:pic>
      <xdr:nvPicPr>
        <xdr:cNvPr id="0" name="image26.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0</xdr:colOff>
      <xdr:row>41</xdr:row>
      <xdr:rowOff>0</xdr:rowOff>
    </xdr:from>
    <xdr:ext cx="3943350" cy="2200275"/>
    <xdr:pic>
      <xdr:nvPicPr>
        <xdr:cNvPr id="0" name="image18.png" title="Image"/>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4867275" cy="200025"/>
    <xdr:pic>
      <xdr:nvPicPr>
        <xdr:cNvPr id="0" name="image2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20</xdr:row>
      <xdr:rowOff>0</xdr:rowOff>
    </xdr:from>
    <xdr:ext cx="4886325" cy="152400"/>
    <xdr:pic>
      <xdr:nvPicPr>
        <xdr:cNvPr id="0" name="image2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77</xdr:row>
      <xdr:rowOff>0</xdr:rowOff>
    </xdr:from>
    <xdr:ext cx="3238500" cy="571500"/>
    <xdr:pic>
      <xdr:nvPicPr>
        <xdr:cNvPr id="0" name="image27.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com/live/w9d8HlOYJrY?feature=shar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elopers.meta.com/horizon-worlds/learn/documentation/mhcp-program/community-tutorials/what-makes-a-world-go-vira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elopers.meta.com/horizon-worlds/learn/documentation/mhcp-program/mhcp-partner-page/" TargetMode="External"/><Relationship Id="rId2" Type="http://schemas.openxmlformats.org/officeDocument/2006/relationships/hyperlink" Target="https://developers.meta.com/horizon-worlds/learn/documentation/full-bodied-avatars/avatar-clothing-creation-and-selling" TargetMode="External"/><Relationship Id="rId3" Type="http://schemas.openxmlformats.org/officeDocument/2006/relationships/hyperlink" Target="https://horizon.meta.com/creator/avatars"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drawing" Target="../drawings/drawing3.xml"/><Relationship Id="rId10" Type="http://schemas.openxmlformats.org/officeDocument/2006/relationships/hyperlink" Target="https://youtu.be/T22myVPJJLE" TargetMode="External"/><Relationship Id="rId1" Type="http://schemas.openxmlformats.org/officeDocument/2006/relationships/hyperlink" Target="https://youtu.be/Okoum6PWpYU?si=fYBTCrkFcgfCpGSD&amp;t=60" TargetMode="External"/><Relationship Id="rId2" Type="http://schemas.openxmlformats.org/officeDocument/2006/relationships/hyperlink" Target="https://youtu.be/Okoum6PWpYU?si=v6K12yQ-QLKfRvXi&amp;t=627" TargetMode="External"/><Relationship Id="rId3" Type="http://schemas.openxmlformats.org/officeDocument/2006/relationships/hyperlink" Target="https://youtu.be/Okoum6PWpYU?si=S1rQByxFuNY33QoV&amp;t=267" TargetMode="External"/><Relationship Id="rId4" Type="http://schemas.openxmlformats.org/officeDocument/2006/relationships/hyperlink" Target="https://youtu.be/Hw0HpR1BzvI" TargetMode="External"/><Relationship Id="rId9" Type="http://schemas.openxmlformats.org/officeDocument/2006/relationships/hyperlink" Target="https://youtu.be/Okoum6PWpYU?si=O0Iu0OnldXfWVXKb&amp;t=1735" TargetMode="External"/><Relationship Id="rId5" Type="http://schemas.openxmlformats.org/officeDocument/2006/relationships/hyperlink" Target="https://youtu.be/Okoum6PWpYU?si=t9W0-I0jjcDeDc1_&amp;t=733" TargetMode="External"/><Relationship Id="rId6" Type="http://schemas.openxmlformats.org/officeDocument/2006/relationships/hyperlink" Target="https://youtu.be/Okoum6PWpYU?si=-3RXyaMkd_5s-u3R&amp;t=856" TargetMode="External"/><Relationship Id="rId7" Type="http://schemas.openxmlformats.org/officeDocument/2006/relationships/hyperlink" Target="https://youtu.be/Okoum6PWpYU?si=_pN5FcLV8dDr6laq&amp;t=1230" TargetMode="External"/><Relationship Id="rId8" Type="http://schemas.openxmlformats.org/officeDocument/2006/relationships/hyperlink" Target="https://youtu.be/Okoum6PWpYU?si=TYLcUKt8xzIijrR4&amp;t=1412"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evelopers.meta.com/horizon-worlds/reference/2.0.0/core_player" TargetMode="External"/><Relationship Id="rId84" Type="http://schemas.openxmlformats.org/officeDocument/2006/relationships/hyperlink" Target="https://developers.meta.com/horizon-worlds/learn/documentation/mhcp-program/community-tutorials/cui-api-introduction" TargetMode="External"/><Relationship Id="rId83" Type="http://schemas.openxmlformats.org/officeDocument/2006/relationships/hyperlink" Target="https://developers.meta.com/horizon-worlds/learn/documentation/mhcp-program/community-tutorials/cui-api-introduction" TargetMode="External"/><Relationship Id="rId42" Type="http://schemas.openxmlformats.org/officeDocument/2006/relationships/hyperlink" Target="https://developers.meta.com/horizon-worlds/reference/2.0.0/core_player" TargetMode="External"/><Relationship Id="rId86" Type="http://schemas.openxmlformats.org/officeDocument/2006/relationships/hyperlink" Target="https://developers.meta.com/horizon-worlds/learn/documentation/desktop-editor/npcs/navigation-mesh-generation" TargetMode="External"/><Relationship Id="rId41" Type="http://schemas.openxmlformats.org/officeDocument/2006/relationships/hyperlink" Target="https://developers.meta.com/horizon-worlds/reference/2.0.0/core_player" TargetMode="External"/><Relationship Id="rId85" Type="http://schemas.openxmlformats.org/officeDocument/2006/relationships/hyperlink" Target="https://developers.meta.com/horizon-worlds/learn/documentation/desktop-editor/npcs/npcs" TargetMode="External"/><Relationship Id="rId44" Type="http://schemas.openxmlformats.org/officeDocument/2006/relationships/hyperlink" Target="https://developers.meta.com/horizon-worlds/reference/2.0.0/core_player" TargetMode="External"/><Relationship Id="rId88" Type="http://schemas.openxmlformats.org/officeDocument/2006/relationships/hyperlink" Target="https://developers.meta.com/horizon-worlds/learn/documentation/desktop-editor/npcs/scripted-avatar-npcs/spawning-for-scripted-avatar-npcs" TargetMode="External"/><Relationship Id="rId43" Type="http://schemas.openxmlformats.org/officeDocument/2006/relationships/hyperlink" Target="https://developers.meta.com/horizon-worlds/reference/2.0.0/core_player" TargetMode="External"/><Relationship Id="rId87" Type="http://schemas.openxmlformats.org/officeDocument/2006/relationships/hyperlink" Target="https://developers.meta.com/horizon-worlds/reference/2.0.0/avatar_ai_agent_avataraiagent" TargetMode="External"/><Relationship Id="rId46" Type="http://schemas.openxmlformats.org/officeDocument/2006/relationships/hyperlink" Target="https://developers.meta.com/horizon-worlds/reference/2.0.0/core_player" TargetMode="External"/><Relationship Id="rId45" Type="http://schemas.openxmlformats.org/officeDocument/2006/relationships/hyperlink" Target="https://developers.meta.com/horizon-worlds/reference/2.0.0/core_player" TargetMode="External"/><Relationship Id="rId89" Type="http://schemas.openxmlformats.org/officeDocument/2006/relationships/hyperlink" Target="https://developers.meta.com/horizon-worlds/reference/2.0.0/avatar_ai_agent_avataraiagent" TargetMode="External"/><Relationship Id="rId80" Type="http://schemas.openxmlformats.org/officeDocument/2006/relationships/hyperlink" Target="https://developers.meta.com/horizon-worlds/learn/documentation/mhcp-program/community-tutorials/cui-api-introduction" TargetMode="External"/><Relationship Id="rId82" Type="http://schemas.openxmlformats.org/officeDocument/2006/relationships/hyperlink" Target="https://developers.meta.com/horizon-worlds/learn/documentation/mhcp-program/community-tutorials/cui-api-introduction" TargetMode="External"/><Relationship Id="rId81" Type="http://schemas.openxmlformats.org/officeDocument/2006/relationships/hyperlink" Target="https://developers.meta.com/horizon-worlds/learn/documentation/mhcp-program/community-tutorials/cui-api-introduction" TargetMode="External"/><Relationship Id="rId1" Type="http://schemas.openxmlformats.org/officeDocument/2006/relationships/hyperlink" Target="https://developers.meta.com/horizon-worlds/learn/documentation/desktop-editor/settings-modifications/player-settings-modification" TargetMode="External"/><Relationship Id="rId2" Type="http://schemas.openxmlformats.org/officeDocument/2006/relationships/hyperlink" Target="https://developers.meta.com/horizon-worlds/learn/documentation/typescript/asset-spawning/world-streaming" TargetMode="External"/><Relationship Id="rId3" Type="http://schemas.openxmlformats.org/officeDocument/2006/relationships/hyperlink" Target="https://developers.meta.com/horizon-worlds/learn/documentation/desktop-editor/assets/asset-spawning-reference" TargetMode="External"/><Relationship Id="rId4" Type="http://schemas.openxmlformats.org/officeDocument/2006/relationships/hyperlink" Target="https://discord.com/channels/1019640468977496115/1033953676739493949/1387443053882642573" TargetMode="External"/><Relationship Id="rId9" Type="http://schemas.openxmlformats.org/officeDocument/2006/relationships/hyperlink" Target="https://youtu.be/3_ITQguPUuY" TargetMode="External"/><Relationship Id="rId48" Type="http://schemas.openxmlformats.org/officeDocument/2006/relationships/hyperlink" Target="https://developers.meta.com/horizon-worlds/reference/2.0.0/core_player" TargetMode="External"/><Relationship Id="rId47" Type="http://schemas.openxmlformats.org/officeDocument/2006/relationships/hyperlink" Target="https://developers.meta.com/horizon-worlds/reference/2.0.0/core_player" TargetMode="External"/><Relationship Id="rId49" Type="http://schemas.openxmlformats.org/officeDocument/2006/relationships/hyperlink" Target="https://developers.meta.com/horizon-worlds/reference/2.0.0/core_player" TargetMode="External"/><Relationship Id="rId5" Type="http://schemas.openxmlformats.org/officeDocument/2006/relationships/hyperlink" Target="https://developers.meta.com/horizon-worlds/reference/2.0.0/core_proptypes" TargetMode="External"/><Relationship Id="rId6" Type="http://schemas.openxmlformats.org/officeDocument/2006/relationships/hyperlink" Target="https://developers.meta.com/horizon-worlds/reference/2.0.0/core_space" TargetMode="External"/><Relationship Id="rId7" Type="http://schemas.openxmlformats.org/officeDocument/2006/relationships/hyperlink" Target="https://developers.meta.com/horizon-worlds/learn/documentation/typescript/events/local-events" TargetMode="External"/><Relationship Id="rId8" Type="http://schemas.openxmlformats.org/officeDocument/2006/relationships/hyperlink" Target="https://developers.meta.com/horizon-worlds/reference/2.0.0/core_networkevent" TargetMode="External"/><Relationship Id="rId73" Type="http://schemas.openxmlformats.org/officeDocument/2006/relationships/hyperlink" Target="https://developers.meta.com/horizon-worlds/reference/2.0.0/ui_animatedinterpolation" TargetMode="External"/><Relationship Id="rId72" Type="http://schemas.openxmlformats.org/officeDocument/2006/relationships/hyperlink" Target="https://developers.meta.com/horizon-worlds/learn/documentation/desktop-editor/custom-ui/animations-for-custom-ui" TargetMode="External"/><Relationship Id="rId31" Type="http://schemas.openxmlformats.org/officeDocument/2006/relationships/hyperlink" Target="https://developers.meta.com/horizon-worlds/reference/2.0.0/core_physicalentity" TargetMode="External"/><Relationship Id="rId75" Type="http://schemas.openxmlformats.org/officeDocument/2006/relationships/hyperlink" Target="https://developers.meta.com/horizon-worlds/reference/2.0.0/ui_animation_2" TargetMode="External"/><Relationship Id="rId30" Type="http://schemas.openxmlformats.org/officeDocument/2006/relationships/hyperlink" Target="https://developers.meta.com/horizon-worlds/learn/documentation/desktop-editor/npcs/npcs" TargetMode="External"/><Relationship Id="rId74" Type="http://schemas.openxmlformats.org/officeDocument/2006/relationships/hyperlink" Target="https://developers.meta.com/horizon-worlds/reference/2.0.0/ui_animation_2" TargetMode="External"/><Relationship Id="rId33" Type="http://schemas.openxmlformats.org/officeDocument/2006/relationships/hyperlink" Target="https://developers.meta.com/horizon-worlds/reference/2.0.0/core_attachableentity" TargetMode="External"/><Relationship Id="rId77" Type="http://schemas.openxmlformats.org/officeDocument/2006/relationships/hyperlink" Target="https://youtu.be/417AMUrPNy8" TargetMode="External"/><Relationship Id="rId32" Type="http://schemas.openxmlformats.org/officeDocument/2006/relationships/hyperlink" Target="https://developers.meta.com/horizon-worlds/reference/2.0.0/core_grabbableentity" TargetMode="External"/><Relationship Id="rId76" Type="http://schemas.openxmlformats.org/officeDocument/2006/relationships/hyperlink" Target="https://developers.meta.com/horizon-worlds/learn/documentation/mhcp-program/community-tutorials/cui-api-introduction" TargetMode="External"/><Relationship Id="rId35" Type="http://schemas.openxmlformats.org/officeDocument/2006/relationships/hyperlink" Target="https://developers.meta.com/horizon-worlds/reference/2.0.0/core_playerbodypart" TargetMode="External"/><Relationship Id="rId79" Type="http://schemas.openxmlformats.org/officeDocument/2006/relationships/hyperlink" Target="https://developers.meta.com/horizon-worlds/learn/documentation/mhcp-program/community-tutorials/cui-api-introduction" TargetMode="External"/><Relationship Id="rId34" Type="http://schemas.openxmlformats.org/officeDocument/2006/relationships/hyperlink" Target="https://developers.meta.com/horizon-worlds/reference/2.0.0/core_animatedentity" TargetMode="External"/><Relationship Id="rId78" Type="http://schemas.openxmlformats.org/officeDocument/2006/relationships/hyperlink" Target="https://youtu.be/417AMUrPNy8" TargetMode="External"/><Relationship Id="rId71" Type="http://schemas.openxmlformats.org/officeDocument/2006/relationships/hyperlink" Target="https://developers.meta.com/horizon-worlds/learn/documentation/desktop-editor/custom-ui/playerspecific-custom-ui" TargetMode="External"/><Relationship Id="rId70" Type="http://schemas.openxmlformats.org/officeDocument/2006/relationships/hyperlink" Target="https://developers.meta.com/horizon-worlds/learn/documentation/desktop-editor/custom-ui/playerspecific-custom-ui" TargetMode="External"/><Relationship Id="rId37" Type="http://schemas.openxmlformats.org/officeDocument/2006/relationships/hyperlink" Target="https://developers.meta.com/horizon-worlds/reference/2.0.0/core_playerdevicetype" TargetMode="External"/><Relationship Id="rId36" Type="http://schemas.openxmlformats.org/officeDocument/2006/relationships/hyperlink" Target="https://developers.meta.com/horizon-worlds/reference/2.0.0/core_playerhand" TargetMode="External"/><Relationship Id="rId39" Type="http://schemas.openxmlformats.org/officeDocument/2006/relationships/hyperlink" Target="https://developers.meta.com/horizon-worlds/reference/2.0.0/core_infoslide" TargetMode="External"/><Relationship Id="rId38" Type="http://schemas.openxmlformats.org/officeDocument/2006/relationships/hyperlink" Target="https://developers.meta.com/horizon-worlds/reference/2.0.0/core_avatargripposeanimationnames" TargetMode="External"/><Relationship Id="rId62" Type="http://schemas.openxmlformats.org/officeDocument/2006/relationships/hyperlink" Target="https://developers.meta.com/horizon-worlds/learn/documentation/typescript/api-references-and-examples/avatar-scaling-api" TargetMode="External"/><Relationship Id="rId61" Type="http://schemas.openxmlformats.org/officeDocument/2006/relationships/hyperlink" Target="https://developers.meta.com/horizon-worlds/learn/documentation/create-for-web-and-mobile/typescript-apis-for-mobile/player-animations" TargetMode="External"/><Relationship Id="rId20" Type="http://schemas.openxmlformats.org/officeDocument/2006/relationships/hyperlink" Target="https://developers.meta.com/horizon-worlds/reference/2.0.0/core_triggergizmo" TargetMode="External"/><Relationship Id="rId64" Type="http://schemas.openxmlformats.org/officeDocument/2006/relationships/hyperlink" Target="https://developers.meta.com/horizon-worlds/reference/2.0.0/core_player" TargetMode="External"/><Relationship Id="rId63" Type="http://schemas.openxmlformats.org/officeDocument/2006/relationships/hyperlink" Target="https://developers.meta.com/horizon-worlds/reference/2.0.0/core_player" TargetMode="External"/><Relationship Id="rId22" Type="http://schemas.openxmlformats.org/officeDocument/2006/relationships/hyperlink" Target="https://developers.meta.com/horizon-worlds/reference/2.0.0/core_trailgizmo" TargetMode="External"/><Relationship Id="rId66" Type="http://schemas.openxmlformats.org/officeDocument/2006/relationships/hyperlink" Target="https://developers.meta.com/horizon-worlds/learn/documentation/desktop-editor/custom-ui/video-create-performant-custom-uis-in-horizon-worlds" TargetMode="External"/><Relationship Id="rId21" Type="http://schemas.openxmlformats.org/officeDocument/2006/relationships/hyperlink" Target="https://developers.meta.com/horizon-worlds/reference/2.0.0/core_particlegizmo" TargetMode="External"/><Relationship Id="rId65" Type="http://schemas.openxmlformats.org/officeDocument/2006/relationships/hyperlink" Target="https://developers.meta.com/horizon-worlds/learn/documentation/create-for-web-and-mobile/references-and-guides/how-to-use-focused-interaction" TargetMode="External"/><Relationship Id="rId24" Type="http://schemas.openxmlformats.org/officeDocument/2006/relationships/hyperlink" Target="https://developers.meta.com/horizon-worlds/reference/2.0.0/core_projectilelaunchergizmo" TargetMode="External"/><Relationship Id="rId68" Type="http://schemas.openxmlformats.org/officeDocument/2006/relationships/hyperlink" Target="https://developers.meta.com/horizon-worlds/reference/2.0.0/ui_uigizmo" TargetMode="External"/><Relationship Id="rId23" Type="http://schemas.openxmlformats.org/officeDocument/2006/relationships/hyperlink" Target="https://developers.meta.com/horizon-worlds/reference/2.0.0/core_audiogizmo" TargetMode="External"/><Relationship Id="rId67" Type="http://schemas.openxmlformats.org/officeDocument/2006/relationships/hyperlink" Target="https://developers.meta.com/horizon-worlds/reference/2.0.0/ui_uinode" TargetMode="External"/><Relationship Id="rId60" Type="http://schemas.openxmlformats.org/officeDocument/2006/relationships/hyperlink" Target="https://developers.meta.com/horizon-worlds/learn/documentation/create-for-web-and-mobile/typescript-apis-for-mobile/aim-assist" TargetMode="External"/><Relationship Id="rId26" Type="http://schemas.openxmlformats.org/officeDocument/2006/relationships/hyperlink" Target="https://developers.meta.com/horizon-worlds/reference/2.0.0/core_iwpsellergizmo" TargetMode="External"/><Relationship Id="rId25" Type="http://schemas.openxmlformats.org/officeDocument/2006/relationships/hyperlink" Target="https://developers.meta.com/horizon-worlds/reference/2.0.0/core_achievementsgizmo" TargetMode="External"/><Relationship Id="rId69" Type="http://schemas.openxmlformats.org/officeDocument/2006/relationships/hyperlink" Target="https://developers.meta.com/horizon-worlds/learn/documentation/desktop-editor/custom-ui/playerspecific-custom-ui" TargetMode="External"/><Relationship Id="rId28" Type="http://schemas.openxmlformats.org/officeDocument/2006/relationships/hyperlink" Target="https://developers.meta.com/horizon-worlds/reference/2.0.0/core_raycastgizmo" TargetMode="External"/><Relationship Id="rId27" Type="http://schemas.openxmlformats.org/officeDocument/2006/relationships/hyperlink" Target="https://developers.meta.com/horizon-worlds/reference/2.0.0/core_raycasthit" TargetMode="External"/><Relationship Id="rId29" Type="http://schemas.openxmlformats.org/officeDocument/2006/relationships/hyperlink" Target="https://developers.meta.com/horizon-worlds/reference/2.0.0/core_dynamiclightgizmo" TargetMode="External"/><Relationship Id="rId51" Type="http://schemas.openxmlformats.org/officeDocument/2006/relationships/hyperlink" Target="https://youtu.be/1bU7A6utnVY?si=h9LVrWdf-dYck5zk" TargetMode="External"/><Relationship Id="rId95" Type="http://schemas.openxmlformats.org/officeDocument/2006/relationships/hyperlink" Target="https://developers.meta.com/horizon-worlds/reference/2.0.0/camera_camera" TargetMode="External"/><Relationship Id="rId50" Type="http://schemas.openxmlformats.org/officeDocument/2006/relationships/hyperlink" Target="https://developers.meta.com/horizon-worlds/reference/2.0.0/core_player" TargetMode="External"/><Relationship Id="rId94" Type="http://schemas.openxmlformats.org/officeDocument/2006/relationships/hyperlink" Target="https://developers.meta.com/horizon-worlds/learn/documentation/create-for-web-and-mobile/tools-for-creating-worlds-for-mobile/player-camera" TargetMode="External"/><Relationship Id="rId53" Type="http://schemas.openxmlformats.org/officeDocument/2006/relationships/hyperlink" Target="https://developers.meta.com/horizon-worlds/reference/2.0.0/core_player" TargetMode="External"/><Relationship Id="rId52" Type="http://schemas.openxmlformats.org/officeDocument/2006/relationships/hyperlink" Target="https://developers.meta.com/horizon-worlds/reference/2.0.0/core_player" TargetMode="External"/><Relationship Id="rId96" Type="http://schemas.openxmlformats.org/officeDocument/2006/relationships/drawing" Target="../drawings/drawing4.xml"/><Relationship Id="rId11" Type="http://schemas.openxmlformats.org/officeDocument/2006/relationships/hyperlink" Target="https://developers.meta.com/horizon-worlds/reference/2.0.0/core_eventsubscription" TargetMode="External"/><Relationship Id="rId55" Type="http://schemas.openxmlformats.org/officeDocument/2006/relationships/hyperlink" Target="https://developers.meta.com/horizon-worlds/reference/2.0.0/core_player" TargetMode="External"/><Relationship Id="rId10" Type="http://schemas.openxmlformats.org/officeDocument/2006/relationships/hyperlink" Target="https://developers.meta.com/horizon-worlds/reference/2.0.0/core_networkevent" TargetMode="External"/><Relationship Id="rId54" Type="http://schemas.openxmlformats.org/officeDocument/2006/relationships/hyperlink" Target="https://developers.meta.com/horizon-worlds/reference/2.0.0/core_player" TargetMode="External"/><Relationship Id="rId13" Type="http://schemas.openxmlformats.org/officeDocument/2006/relationships/hyperlink" Target="https://developers.meta.com/horizon-worlds/reference/2.0.0/core_vec3" TargetMode="External"/><Relationship Id="rId57" Type="http://schemas.openxmlformats.org/officeDocument/2006/relationships/hyperlink" Target="https://developers.meta.com/horizon-worlds/reference/2.0.0/core_player" TargetMode="External"/><Relationship Id="rId12" Type="http://schemas.openxmlformats.org/officeDocument/2006/relationships/hyperlink" Target="https://developers.meta.com/horizon-worlds/reference/2.0.0/core_comparable" TargetMode="External"/><Relationship Id="rId56" Type="http://schemas.openxmlformats.org/officeDocument/2006/relationships/hyperlink" Target="https://developers.meta.com/horizon-worlds/reference/2.0.0/core_player" TargetMode="External"/><Relationship Id="rId91" Type="http://schemas.openxmlformats.org/officeDocument/2006/relationships/hyperlink" Target="https://developers.meta.com/horizon-worlds/reference/2.0.0/avatar_ai_agent_avataraiagent" TargetMode="External"/><Relationship Id="rId90" Type="http://schemas.openxmlformats.org/officeDocument/2006/relationships/hyperlink" Target="https://developers.meta.com/horizon-worlds/reference/2.0.0/avatar_ai_agent_agentlocomotion" TargetMode="External"/><Relationship Id="rId93" Type="http://schemas.openxmlformats.org/officeDocument/2006/relationships/hyperlink" Target="https://developers.meta.com/horizon-worlds/learn/documentation/full-bodied-avatars/creating-avatar-animations" TargetMode="External"/><Relationship Id="rId92" Type="http://schemas.openxmlformats.org/officeDocument/2006/relationships/hyperlink" Target="https://developers.meta.com/horizon-worlds/reference/2.0.0/avatar_ai_agent_avataraiagent" TargetMode="External"/><Relationship Id="rId15" Type="http://schemas.openxmlformats.org/officeDocument/2006/relationships/hyperlink" Target="https://developers.meta.com/horizon-worlds/reference/2.0.0/core_clamp" TargetMode="External"/><Relationship Id="rId59" Type="http://schemas.openxmlformats.org/officeDocument/2006/relationships/hyperlink" Target="https://developers.meta.com/horizon-worlds/reference/2.0.0/core_player" TargetMode="External"/><Relationship Id="rId14" Type="http://schemas.openxmlformats.org/officeDocument/2006/relationships/hyperlink" Target="https://developers.meta.com/horizon-worlds/reference/2.0.0/core_quaternion" TargetMode="External"/><Relationship Id="rId58" Type="http://schemas.openxmlformats.org/officeDocument/2006/relationships/hyperlink" Target="https://developers.meta.com/horizon-worlds/reference/2.0.0/core_player" TargetMode="External"/><Relationship Id="rId17" Type="http://schemas.openxmlformats.org/officeDocument/2006/relationships/hyperlink" Target="https://developers.meta.com/horizon-worlds/reference/2.0.0/core_degreestoradians" TargetMode="External"/><Relationship Id="rId16" Type="http://schemas.openxmlformats.org/officeDocument/2006/relationships/hyperlink" Target="https://developers.meta.com/horizon-worlds/reference/2.0.0/core_radianstodegrees" TargetMode="External"/><Relationship Id="rId19" Type="http://schemas.openxmlformats.org/officeDocument/2006/relationships/hyperlink" Target="https://developers.meta.com/horizon-worlds/learn/documentation/code-blocks-and-gizmos/asset-pool-gizmo" TargetMode="External"/><Relationship Id="rId18" Type="http://schemas.openxmlformats.org/officeDocument/2006/relationships/hyperlink" Target="https://developers.meta.com/horizon-worlds/reference/2.0.0/core_entity"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p4vBiXxzkp0?si=5vY4W0W37zMV4bsh" TargetMode="External"/><Relationship Id="rId2" Type="http://schemas.openxmlformats.org/officeDocument/2006/relationships/hyperlink" Target="https://youtu.be/ak-HTIudE8Y" TargetMode="External"/><Relationship Id="rId3" Type="http://schemas.openxmlformats.org/officeDocument/2006/relationships/hyperlink" Target="https://developers.meta.com/horizon-worlds/learn/documentation/desktop-editor/preparing-skydome-maps-for-horizon-worlds-ingestion"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krKlAxCNCXc" TargetMode="External"/><Relationship Id="rId2" Type="http://schemas.openxmlformats.org/officeDocument/2006/relationships/hyperlink" Target="https://developers.meta.com/horizon-worlds/learn/documentation/mhcp-program/community-tutorials/text-entry-tutorial" TargetMode="External"/><Relationship Id="rId3" Type="http://schemas.openxmlformats.org/officeDocument/2006/relationships/hyperlink" Target="https://youtu.be/p4vBiXxzkp0?si=5vY4W0W37zMV4bsh"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Hqkqbe7NG2k&amp;list=PL-A-AKbB7UL4KLQ6nVa23fqugLsAwxtTb&amp;index=34"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elopers.meta.com/horizon-worlds/learn/documentation/mhcp-program/community-tutorials/meta-horizon-cmi--typescript-api-20-import-images--add-texture-animation" TargetMode="External"/><Relationship Id="rId2" Type="http://schemas.openxmlformats.org/officeDocument/2006/relationships/hyperlink" Target="https://developers.meta.com/horizon-worlds/learn/documentation/mhcp-program/community-tutorials/meta-horizon-cmi--typescript-api-20-import-images--add-texture-animation" TargetMode="External"/><Relationship Id="rId3" Type="http://schemas.openxmlformats.org/officeDocument/2006/relationships/hyperlink" Target="https://developers.meta.com/horizon-worlds/learn/documentation/mhcp-program/community-tutorials/meta-horizon-cmi--typescript-api-20-import-images--add-texture-animation" TargetMode="External"/><Relationship Id="rId4" Type="http://schemas.openxmlformats.org/officeDocument/2006/relationships/hyperlink" Target="https://youtu.be/hNsofqyLNvA" TargetMode="External"/><Relationship Id="rId5" Type="http://schemas.openxmlformats.org/officeDocument/2006/relationships/hyperlink" Target="https://youtu.be/cxP86CkcA_Q?si=6Cxx8wyXFOy5UQ1T"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7upAr3G5Tfc" TargetMode="External"/><Relationship Id="rId2" Type="http://schemas.openxmlformats.org/officeDocument/2006/relationships/hyperlink" Target="https://youtu.be/AxZJEqES1n0" TargetMode="External"/><Relationship Id="rId3" Type="http://schemas.openxmlformats.org/officeDocument/2006/relationships/hyperlink" Target="https://youtu.be/krKlAxCNCXc" TargetMode="External"/><Relationship Id="rId4" Type="http://schemas.openxmlformats.org/officeDocument/2006/relationships/hyperlink" Target="https://youtube.com/live/Y0mIDVYSr_E?feature=share" TargetMode="External"/><Relationship Id="rId5" Type="http://schemas.openxmlformats.org/officeDocument/2006/relationships/hyperlink" Target="https://youtube.com/live/AQCs3iSjmXE?feature=share"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5"/>
    <col customWidth="1" min="2" max="2" width="61.75"/>
    <col customWidth="1" min="3" max="3" width="11.75"/>
    <col customWidth="1" min="4" max="4" width="13.38"/>
    <col customWidth="1" min="5" max="5" width="16.0"/>
  </cols>
  <sheetData>
    <row r="1" ht="95.25" customHeight="1">
      <c r="A1" s="1" t="s">
        <v>0</v>
      </c>
      <c r="B1" s="2"/>
    </row>
    <row r="2" ht="47.25" customHeight="1">
      <c r="A2" s="3" t="s">
        <v>1</v>
      </c>
      <c r="B2" s="4" t="s">
        <v>2</v>
      </c>
    </row>
    <row r="3">
      <c r="B3" s="5" t="str">
        <f>HYPERLINK("https://docs.google.com/spreadsheets/d/1m_rfmZU_nAq6c0AF8wo3pc_8p2h_6kaOkdJZtmG0ND8/edit?gid=30769682#gid=30769682&amp;range=A1", "All The Things Summary")</f>
        <v>All The Things Summary</v>
      </c>
    </row>
    <row r="4">
      <c r="A4" s="6" t="s">
        <v>3</v>
      </c>
      <c r="B4" s="5" t="str">
        <f>HYPERLINK("https://docs.google.com/spreadsheets/d/1m_rfmZU_nAq6c0AF8wo3pc_8p2h_6kaOkdJZtmG0ND8/edit?gid=1549445502#gid=1549445502&amp;range=A2", "Typescript")</f>
        <v>Typescript</v>
      </c>
    </row>
    <row r="5">
      <c r="B5" s="5" t="str">
        <f>HYPERLINK("https://docs.google.com/spreadsheets/d/1m_rfmZU_nAq6c0AF8wo3pc_8p2h_6kaOkdJZtmG0ND8/edit?gid=1634961959#gid=1634961959&amp;range=A2", "Horizon APIs")</f>
        <v>Horizon APIs</v>
      </c>
    </row>
    <row r="6">
      <c r="B6" s="5" t="str">
        <f>HYPERLINK("https://docs.google.com/spreadsheets/d/1m_rfmZU_nAq6c0AF8wo3pc_8p2h_6kaOkdJZtmG0ND8/edit?gid=1778612232#gid=1778612232&amp;range=A2", "Desktop Editor")</f>
        <v>Desktop Editor</v>
      </c>
    </row>
    <row r="7">
      <c r="B7" s="5" t="str">
        <f>HYPERLINK("https://docs.google.com/spreadsheets/d/1m_rfmZU_nAq6c0AF8wo3pc_8p2h_6kaOkdJZtmG0ND8/edit?gid=2059075425#gid=2059075425&amp;range=A2", "Gizmos")</f>
        <v>Gizmos</v>
      </c>
    </row>
    <row r="8">
      <c r="B8" s="5" t="str">
        <f>HYPERLINK("https://docs.google.com/spreadsheets/d/1m_rfmZU_nAq6c0AF8wo3pc_8p2h_6kaOkdJZtmG0ND8/edit?gid=0#gid=0&amp;range=A2", "Properties Panel")</f>
        <v>Properties Panel</v>
      </c>
    </row>
    <row r="9">
      <c r="B9" s="5" t="str">
        <f>HYPERLINK("https://docs.google.com/spreadsheets/d/1m_rfmZU_nAq6c0AF8wo3pc_8p2h_6kaOkdJZtmG0ND8/edit?gid=617299597#gid=617299597&amp;range=A2", "Custom Model")</f>
        <v>Custom Model</v>
      </c>
    </row>
    <row r="10">
      <c r="B10" s="5" t="str">
        <f>HYPERLINK("https://docs.google.com/spreadsheets/d/1m_rfmZU_nAq6c0AF8wo3pc_8p2h_6kaOkdJZtmG0ND8/edit?gid=1838844796#gid=1838844796&amp;range=A2", "Mechanics")</f>
        <v>Mechanics</v>
      </c>
    </row>
    <row r="11">
      <c r="B11" s="5" t="str">
        <f>HYPERLINK("https://docs.google.com/spreadsheets/d/1m_rfmZU_nAq6c0AF8wo3pc_8p2h_6kaOkdJZtmG0ND8/edit?gid=1068770446#gid=1068770446&amp;range=A2", "Project Management")</f>
        <v>Project Management</v>
      </c>
    </row>
    <row r="12">
      <c r="B12" s="5" t="str">
        <f>HYPERLINK("https://docs.google.com/spreadsheets/d/1m_rfmZU_nAq6c0AF8wo3pc_8p2h_6kaOkdJZtmG0ND8/edit?gid=881778715#gid=881778715&amp;range=A2", "NDA Features")</f>
        <v>NDA Features</v>
      </c>
    </row>
    <row r="13">
      <c r="B13" s="7"/>
    </row>
  </sheetData>
  <mergeCells count="1">
    <mergeCell ref="A2:A3"/>
  </mergeCells>
  <hyperlinks>
    <hyperlink r:id="rId1" ref="A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25"/>
    <col customWidth="1" min="2" max="2" width="35.5"/>
    <col customWidth="1" min="3" max="3" width="20.75"/>
    <col customWidth="1" min="4" max="4" width="90.25"/>
    <col customWidth="1" min="5" max="5" width="84.13"/>
    <col customWidth="1" min="6" max="6" width="29.75"/>
  </cols>
  <sheetData>
    <row r="1">
      <c r="A1" s="9" t="s">
        <v>16</v>
      </c>
      <c r="B1" s="9" t="s">
        <v>17</v>
      </c>
      <c r="C1" s="9" t="s">
        <v>18</v>
      </c>
      <c r="D1" s="17" t="s">
        <v>19</v>
      </c>
      <c r="E1" s="57" t="s">
        <v>20</v>
      </c>
      <c r="F1" s="10"/>
      <c r="G1" s="10"/>
      <c r="H1" s="10"/>
      <c r="I1" s="10"/>
      <c r="J1" s="10"/>
      <c r="K1" s="10"/>
      <c r="L1" s="10"/>
      <c r="M1" s="10"/>
      <c r="N1" s="10"/>
      <c r="O1" s="10"/>
      <c r="P1" s="10"/>
      <c r="Q1" s="10"/>
      <c r="R1" s="10"/>
      <c r="S1" s="10"/>
      <c r="T1" s="10"/>
      <c r="U1" s="10"/>
      <c r="V1" s="10"/>
      <c r="W1" s="10"/>
      <c r="X1" s="10"/>
      <c r="Y1" s="10"/>
      <c r="Z1" s="10"/>
      <c r="AA1" s="10"/>
    </row>
    <row r="2">
      <c r="A2" s="14"/>
      <c r="B2" s="59" t="s">
        <v>796</v>
      </c>
      <c r="C2" s="12" t="s">
        <v>35</v>
      </c>
      <c r="D2" s="19" t="s">
        <v>797</v>
      </c>
    </row>
    <row r="3">
      <c r="A3" s="14"/>
      <c r="B3" s="59" t="s">
        <v>798</v>
      </c>
      <c r="C3" s="12" t="s">
        <v>35</v>
      </c>
      <c r="D3" s="19" t="s">
        <v>799</v>
      </c>
    </row>
    <row r="4">
      <c r="A4" s="14"/>
      <c r="B4" s="59" t="s">
        <v>800</v>
      </c>
      <c r="C4" s="27"/>
      <c r="D4" s="19" t="s">
        <v>801</v>
      </c>
    </row>
    <row r="5">
      <c r="A5" s="14"/>
      <c r="B5" s="60" t="s">
        <v>802</v>
      </c>
      <c r="C5" s="27"/>
      <c r="D5" s="19" t="s">
        <v>803</v>
      </c>
    </row>
    <row r="6">
      <c r="A6" s="14"/>
      <c r="B6" s="60" t="s">
        <v>804</v>
      </c>
      <c r="C6" s="27"/>
      <c r="D6" s="19" t="s">
        <v>805</v>
      </c>
    </row>
    <row r="7">
      <c r="A7" s="14"/>
      <c r="B7" s="59" t="s">
        <v>806</v>
      </c>
      <c r="C7" s="12" t="s">
        <v>35</v>
      </c>
      <c r="D7" s="19" t="s">
        <v>807</v>
      </c>
      <c r="E7" s="43" t="s">
        <v>808</v>
      </c>
    </row>
    <row r="8">
      <c r="A8" s="9" t="s">
        <v>119</v>
      </c>
      <c r="B8" s="60"/>
      <c r="C8" s="27"/>
      <c r="D8" s="28"/>
    </row>
    <row r="9">
      <c r="A9" s="14"/>
      <c r="B9" s="14"/>
      <c r="C9" s="27"/>
      <c r="D9" s="28"/>
    </row>
    <row r="10">
      <c r="A10" s="14"/>
      <c r="B10" s="14"/>
      <c r="C10" s="27"/>
      <c r="D10" s="28"/>
    </row>
    <row r="11">
      <c r="A11" s="14"/>
      <c r="B11" s="14"/>
      <c r="C11" s="27"/>
      <c r="D11" s="28"/>
    </row>
    <row r="12">
      <c r="A12" s="14"/>
      <c r="B12" s="14"/>
      <c r="C12" s="27"/>
      <c r="D12" s="28"/>
    </row>
    <row r="13">
      <c r="A13" s="14"/>
      <c r="B13" s="14"/>
      <c r="C13" s="27"/>
      <c r="D13" s="28"/>
    </row>
    <row r="14">
      <c r="A14" s="14"/>
      <c r="B14" s="14"/>
      <c r="C14" s="27"/>
      <c r="D14" s="28"/>
    </row>
    <row r="15">
      <c r="A15" s="14"/>
      <c r="B15" s="14"/>
      <c r="C15" s="27"/>
      <c r="D15" s="28"/>
    </row>
    <row r="16">
      <c r="A16" s="14"/>
      <c r="B16" s="14"/>
      <c r="C16" s="27"/>
      <c r="D16" s="28"/>
    </row>
    <row r="17">
      <c r="A17" s="14"/>
      <c r="B17" s="14"/>
      <c r="C17" s="27"/>
      <c r="D17" s="28"/>
    </row>
    <row r="18">
      <c r="A18" s="14"/>
      <c r="B18" s="14"/>
      <c r="C18" s="27"/>
      <c r="D18" s="28"/>
    </row>
    <row r="19">
      <c r="A19" s="14"/>
      <c r="B19" s="14"/>
      <c r="C19" s="27"/>
      <c r="D19" s="28"/>
    </row>
    <row r="20">
      <c r="A20" s="14"/>
      <c r="B20" s="14"/>
      <c r="C20" s="27"/>
      <c r="D20" s="28"/>
    </row>
    <row r="21">
      <c r="A21" s="14"/>
      <c r="B21" s="14"/>
      <c r="C21" s="27"/>
      <c r="D21" s="28"/>
    </row>
    <row r="22">
      <c r="A22" s="14"/>
      <c r="B22" s="14"/>
      <c r="C22" s="27"/>
      <c r="D22" s="28"/>
    </row>
    <row r="23">
      <c r="A23" s="14"/>
      <c r="B23" s="14"/>
      <c r="C23" s="27"/>
      <c r="D23" s="28"/>
    </row>
    <row r="24">
      <c r="A24" s="14"/>
      <c r="B24" s="14"/>
      <c r="C24" s="27"/>
      <c r="D24" s="28"/>
    </row>
    <row r="25">
      <c r="A25" s="14"/>
      <c r="B25" s="14"/>
      <c r="C25" s="27"/>
      <c r="D25" s="28"/>
    </row>
    <row r="26">
      <c r="A26" s="14"/>
      <c r="B26" s="14"/>
      <c r="C26" s="27"/>
      <c r="D26" s="28"/>
    </row>
    <row r="27">
      <c r="A27" s="14"/>
      <c r="B27" s="14"/>
      <c r="C27" s="27"/>
      <c r="D27" s="28"/>
    </row>
    <row r="28">
      <c r="A28" s="14"/>
      <c r="B28" s="14"/>
      <c r="C28" s="27"/>
      <c r="D28" s="28"/>
    </row>
    <row r="29">
      <c r="A29" s="14"/>
      <c r="B29" s="14"/>
      <c r="C29" s="27"/>
      <c r="D29" s="28"/>
    </row>
    <row r="30">
      <c r="A30" s="14"/>
      <c r="B30" s="14"/>
      <c r="C30" s="27"/>
      <c r="D30" s="28"/>
    </row>
    <row r="31">
      <c r="A31" s="14"/>
      <c r="B31" s="14"/>
      <c r="C31" s="27"/>
      <c r="D31" s="28"/>
    </row>
    <row r="32">
      <c r="A32" s="14"/>
      <c r="B32" s="14"/>
      <c r="C32" s="27"/>
      <c r="D32" s="28"/>
    </row>
    <row r="33">
      <c r="A33" s="14"/>
      <c r="B33" s="14"/>
      <c r="C33" s="27"/>
      <c r="D33" s="28"/>
    </row>
    <row r="34">
      <c r="A34" s="14"/>
      <c r="B34" s="14"/>
      <c r="C34" s="27"/>
      <c r="D34" s="28"/>
    </row>
    <row r="35">
      <c r="A35" s="14"/>
      <c r="B35" s="14"/>
      <c r="C35" s="27"/>
      <c r="D35" s="28"/>
    </row>
    <row r="36">
      <c r="A36" s="14"/>
      <c r="B36" s="14"/>
      <c r="C36" s="27"/>
      <c r="D36" s="28"/>
    </row>
    <row r="37">
      <c r="A37" s="14"/>
      <c r="B37" s="14"/>
      <c r="C37" s="27"/>
      <c r="D37" s="28"/>
    </row>
    <row r="38">
      <c r="A38" s="14"/>
      <c r="B38" s="14"/>
      <c r="C38" s="27"/>
      <c r="D38" s="28"/>
    </row>
    <row r="39">
      <c r="A39" s="14"/>
      <c r="B39" s="14"/>
      <c r="C39" s="27"/>
      <c r="D39" s="28"/>
    </row>
    <row r="40">
      <c r="A40" s="14"/>
      <c r="B40" s="14"/>
      <c r="C40" s="27"/>
      <c r="D40" s="28"/>
    </row>
    <row r="41">
      <c r="A41" s="14"/>
      <c r="B41" s="14"/>
      <c r="C41" s="27"/>
      <c r="D41" s="28"/>
    </row>
    <row r="42">
      <c r="A42" s="14"/>
      <c r="B42" s="14"/>
      <c r="C42" s="27"/>
      <c r="D42" s="28"/>
    </row>
    <row r="43">
      <c r="A43" s="14"/>
      <c r="B43" s="14"/>
      <c r="C43" s="27"/>
      <c r="D43" s="28"/>
    </row>
    <row r="44">
      <c r="A44" s="14"/>
      <c r="B44" s="14"/>
      <c r="C44" s="27"/>
      <c r="D44" s="28"/>
    </row>
    <row r="45">
      <c r="A45" s="14"/>
      <c r="B45" s="14"/>
      <c r="C45" s="27"/>
      <c r="D45" s="28"/>
    </row>
    <row r="46">
      <c r="A46" s="14"/>
      <c r="B46" s="14"/>
      <c r="C46" s="27"/>
      <c r="D46" s="28"/>
    </row>
    <row r="47">
      <c r="A47" s="14"/>
      <c r="B47" s="14"/>
      <c r="C47" s="27"/>
      <c r="D47" s="28"/>
    </row>
    <row r="48">
      <c r="A48" s="14"/>
      <c r="B48" s="14"/>
      <c r="C48" s="27"/>
      <c r="D48" s="28"/>
    </row>
    <row r="49">
      <c r="A49" s="14"/>
      <c r="B49" s="14"/>
      <c r="C49" s="27"/>
      <c r="D49" s="28"/>
    </row>
    <row r="50">
      <c r="A50" s="14"/>
      <c r="B50" s="14"/>
      <c r="C50" s="27"/>
      <c r="D50" s="28"/>
    </row>
    <row r="51">
      <c r="A51" s="14"/>
      <c r="B51" s="14"/>
      <c r="C51" s="27"/>
      <c r="D51" s="28"/>
    </row>
    <row r="52">
      <c r="A52" s="14"/>
      <c r="B52" s="14"/>
      <c r="C52" s="27"/>
      <c r="D52" s="28"/>
    </row>
    <row r="53">
      <c r="A53" s="14"/>
      <c r="B53" s="14"/>
      <c r="C53" s="27"/>
      <c r="D53" s="28"/>
    </row>
    <row r="54">
      <c r="A54" s="14"/>
      <c r="B54" s="14"/>
      <c r="C54" s="27"/>
      <c r="D54" s="28"/>
    </row>
    <row r="55">
      <c r="A55" s="14"/>
      <c r="B55" s="14"/>
      <c r="C55" s="27"/>
      <c r="D55" s="28"/>
    </row>
    <row r="56">
      <c r="A56" s="14"/>
      <c r="B56" s="14"/>
      <c r="C56" s="27"/>
      <c r="D56" s="28"/>
    </row>
    <row r="57">
      <c r="A57" s="14"/>
      <c r="B57" s="14"/>
      <c r="C57" s="27"/>
      <c r="D57" s="28"/>
    </row>
    <row r="58">
      <c r="A58" s="14"/>
      <c r="B58" s="14"/>
      <c r="C58" s="27"/>
      <c r="D58" s="28"/>
    </row>
    <row r="59">
      <c r="A59" s="14"/>
      <c r="B59" s="14"/>
      <c r="C59" s="27"/>
      <c r="D59" s="28"/>
    </row>
    <row r="60">
      <c r="A60" s="14"/>
      <c r="B60" s="14"/>
      <c r="C60" s="27"/>
      <c r="D60" s="28"/>
    </row>
    <row r="61">
      <c r="A61" s="14"/>
      <c r="B61" s="14"/>
      <c r="C61" s="27"/>
      <c r="D61" s="28"/>
    </row>
    <row r="62">
      <c r="A62" s="14"/>
      <c r="B62" s="14"/>
      <c r="C62" s="27"/>
      <c r="D62" s="28"/>
    </row>
    <row r="63">
      <c r="A63" s="14"/>
      <c r="B63" s="14"/>
      <c r="C63" s="27"/>
      <c r="D63" s="28"/>
    </row>
    <row r="64">
      <c r="A64" s="14"/>
      <c r="B64" s="14"/>
      <c r="C64" s="27"/>
      <c r="D64" s="28"/>
    </row>
    <row r="65">
      <c r="A65" s="14"/>
      <c r="B65" s="14"/>
      <c r="C65" s="27"/>
      <c r="D65" s="28"/>
    </row>
    <row r="66">
      <c r="A66" s="14"/>
      <c r="B66" s="14"/>
      <c r="C66" s="27"/>
      <c r="D66" s="28"/>
    </row>
    <row r="67">
      <c r="A67" s="14"/>
      <c r="B67" s="14"/>
      <c r="C67" s="27"/>
      <c r="D67" s="28"/>
    </row>
    <row r="68">
      <c r="A68" s="14"/>
      <c r="B68" s="14"/>
      <c r="C68" s="27"/>
      <c r="D68" s="28"/>
    </row>
    <row r="69">
      <c r="A69" s="14"/>
      <c r="B69" s="14"/>
      <c r="C69" s="27"/>
      <c r="D69" s="28"/>
    </row>
    <row r="70">
      <c r="A70" s="14"/>
      <c r="B70" s="14"/>
      <c r="C70" s="27"/>
      <c r="D70" s="28"/>
    </row>
    <row r="71">
      <c r="A71" s="14"/>
      <c r="B71" s="14"/>
      <c r="C71" s="27"/>
      <c r="D71" s="28"/>
    </row>
    <row r="72">
      <c r="A72" s="14"/>
      <c r="B72" s="14"/>
      <c r="C72" s="27"/>
      <c r="D72" s="28"/>
    </row>
    <row r="73">
      <c r="A73" s="14"/>
      <c r="B73" s="14"/>
      <c r="C73" s="27"/>
      <c r="D73" s="28"/>
    </row>
    <row r="74">
      <c r="A74" s="14"/>
      <c r="B74" s="14"/>
      <c r="C74" s="27"/>
      <c r="D74" s="28"/>
    </row>
    <row r="75">
      <c r="A75" s="14"/>
      <c r="B75" s="14"/>
      <c r="C75" s="27"/>
      <c r="D75" s="28"/>
    </row>
    <row r="76">
      <c r="A76" s="14"/>
      <c r="B76" s="14"/>
      <c r="C76" s="27"/>
      <c r="D76" s="28"/>
    </row>
    <row r="77">
      <c r="A77" s="14"/>
      <c r="B77" s="14"/>
      <c r="C77" s="27"/>
      <c r="D77" s="28"/>
    </row>
    <row r="78">
      <c r="A78" s="14"/>
      <c r="B78" s="14"/>
      <c r="C78" s="27"/>
      <c r="D78" s="28"/>
    </row>
    <row r="79">
      <c r="A79" s="14"/>
      <c r="B79" s="14"/>
      <c r="C79" s="27"/>
      <c r="D79" s="28"/>
    </row>
    <row r="80">
      <c r="A80" s="14"/>
      <c r="B80" s="14"/>
      <c r="C80" s="27"/>
      <c r="D80" s="28"/>
    </row>
    <row r="81">
      <c r="A81" s="14"/>
      <c r="B81" s="14"/>
      <c r="C81" s="27"/>
      <c r="D81" s="28"/>
    </row>
    <row r="82">
      <c r="A82" s="14"/>
      <c r="B82" s="14"/>
      <c r="C82" s="27"/>
      <c r="D82" s="28"/>
    </row>
    <row r="83">
      <c r="A83" s="14"/>
      <c r="B83" s="14"/>
      <c r="C83" s="27"/>
      <c r="D83" s="28"/>
    </row>
    <row r="84">
      <c r="A84" s="14"/>
      <c r="B84" s="14"/>
      <c r="C84" s="27"/>
      <c r="D84" s="28"/>
    </row>
    <row r="85">
      <c r="A85" s="14"/>
      <c r="B85" s="14"/>
      <c r="C85" s="27"/>
      <c r="D85" s="28"/>
    </row>
    <row r="86">
      <c r="A86" s="14"/>
      <c r="B86" s="14"/>
      <c r="C86" s="27"/>
      <c r="D86" s="28"/>
    </row>
    <row r="87">
      <c r="A87" s="14"/>
      <c r="B87" s="14"/>
      <c r="C87" s="27"/>
      <c r="D87" s="28"/>
    </row>
    <row r="88">
      <c r="A88" s="14"/>
      <c r="B88" s="14"/>
      <c r="C88" s="27"/>
      <c r="D88" s="28"/>
    </row>
    <row r="89">
      <c r="A89" s="14"/>
      <c r="B89" s="14"/>
      <c r="C89" s="27"/>
      <c r="D89" s="28"/>
    </row>
    <row r="90">
      <c r="A90" s="14"/>
      <c r="B90" s="14"/>
      <c r="C90" s="27"/>
      <c r="D90" s="28"/>
    </row>
    <row r="91">
      <c r="A91" s="14"/>
      <c r="B91" s="14"/>
      <c r="C91" s="27"/>
      <c r="D91" s="28"/>
    </row>
    <row r="92">
      <c r="A92" s="14"/>
      <c r="B92" s="14"/>
      <c r="C92" s="27"/>
      <c r="D92" s="28"/>
    </row>
    <row r="93">
      <c r="A93" s="14"/>
      <c r="B93" s="14"/>
      <c r="C93" s="27"/>
      <c r="D93" s="28"/>
    </row>
    <row r="94">
      <c r="A94" s="14"/>
      <c r="B94" s="14"/>
      <c r="C94" s="27"/>
      <c r="D94" s="28"/>
    </row>
    <row r="95">
      <c r="A95" s="14"/>
      <c r="B95" s="14"/>
      <c r="C95" s="27"/>
      <c r="D95" s="28"/>
    </row>
    <row r="96">
      <c r="A96" s="14"/>
      <c r="B96" s="14"/>
      <c r="C96" s="27"/>
      <c r="D96" s="28"/>
    </row>
    <row r="97">
      <c r="A97" s="14"/>
      <c r="B97" s="14"/>
      <c r="C97" s="27"/>
      <c r="D97" s="28"/>
    </row>
    <row r="98">
      <c r="A98" s="14"/>
      <c r="B98" s="14"/>
      <c r="C98" s="27"/>
      <c r="D98" s="28"/>
    </row>
    <row r="99">
      <c r="A99" s="14"/>
      <c r="B99" s="14"/>
      <c r="C99" s="27"/>
      <c r="D99" s="28"/>
    </row>
    <row r="100">
      <c r="A100" s="14"/>
      <c r="B100" s="14"/>
      <c r="C100" s="27"/>
      <c r="D100" s="28"/>
    </row>
    <row r="101">
      <c r="A101" s="14"/>
      <c r="B101" s="14"/>
      <c r="C101" s="27"/>
      <c r="D101" s="28"/>
    </row>
    <row r="102">
      <c r="A102" s="14"/>
      <c r="B102" s="14"/>
      <c r="C102" s="27"/>
      <c r="D102" s="28"/>
    </row>
    <row r="103">
      <c r="A103" s="14"/>
      <c r="B103" s="14"/>
      <c r="C103" s="27"/>
      <c r="D103" s="28"/>
    </row>
    <row r="104">
      <c r="A104" s="14"/>
      <c r="B104" s="14"/>
      <c r="C104" s="27"/>
      <c r="D104" s="28"/>
    </row>
    <row r="105">
      <c r="A105" s="14"/>
      <c r="B105" s="14"/>
      <c r="C105" s="27"/>
      <c r="D105" s="28"/>
    </row>
    <row r="106">
      <c r="A106" s="14"/>
      <c r="B106" s="14"/>
      <c r="C106" s="27"/>
      <c r="D106" s="28"/>
    </row>
    <row r="107">
      <c r="A107" s="14"/>
      <c r="B107" s="14"/>
      <c r="C107" s="27"/>
      <c r="D107" s="28"/>
    </row>
    <row r="108">
      <c r="A108" s="14"/>
      <c r="B108" s="14"/>
      <c r="C108" s="27"/>
      <c r="D108" s="28"/>
    </row>
    <row r="109">
      <c r="A109" s="14"/>
      <c r="B109" s="14"/>
      <c r="C109" s="27"/>
      <c r="D109" s="28"/>
    </row>
    <row r="110">
      <c r="A110" s="14"/>
      <c r="B110" s="14"/>
      <c r="C110" s="27"/>
      <c r="D110" s="28"/>
    </row>
    <row r="111">
      <c r="A111" s="14"/>
      <c r="B111" s="14"/>
      <c r="C111" s="27"/>
      <c r="D111" s="28"/>
    </row>
    <row r="112">
      <c r="A112" s="14"/>
      <c r="B112" s="14"/>
      <c r="C112" s="27"/>
      <c r="D112" s="28"/>
    </row>
    <row r="113">
      <c r="A113" s="14"/>
      <c r="B113" s="14"/>
      <c r="C113" s="27"/>
      <c r="D113" s="28"/>
    </row>
    <row r="114">
      <c r="A114" s="14"/>
      <c r="B114" s="14"/>
      <c r="C114" s="27"/>
      <c r="D114" s="28"/>
    </row>
    <row r="115">
      <c r="A115" s="14"/>
      <c r="B115" s="14"/>
      <c r="C115" s="27"/>
      <c r="D115" s="28"/>
    </row>
    <row r="116">
      <c r="A116" s="14"/>
      <c r="B116" s="14"/>
      <c r="C116" s="27"/>
      <c r="D116" s="28"/>
    </row>
    <row r="117">
      <c r="A117" s="14"/>
      <c r="B117" s="14"/>
      <c r="C117" s="27"/>
      <c r="D117" s="28"/>
    </row>
    <row r="118">
      <c r="A118" s="14"/>
      <c r="B118" s="14"/>
      <c r="C118" s="27"/>
      <c r="D118" s="28"/>
    </row>
    <row r="119">
      <c r="A119" s="14"/>
      <c r="B119" s="14"/>
      <c r="C119" s="27"/>
      <c r="D119" s="28"/>
    </row>
    <row r="120">
      <c r="A120" s="14"/>
      <c r="B120" s="14"/>
      <c r="C120" s="27"/>
      <c r="D120" s="28"/>
    </row>
    <row r="121">
      <c r="A121" s="14"/>
      <c r="B121" s="14"/>
      <c r="C121" s="27"/>
      <c r="D121" s="28"/>
    </row>
    <row r="122">
      <c r="A122" s="14"/>
      <c r="B122" s="14"/>
      <c r="C122" s="27"/>
      <c r="D122" s="28"/>
    </row>
    <row r="123">
      <c r="A123" s="14"/>
      <c r="B123" s="14"/>
      <c r="C123" s="27"/>
      <c r="D123" s="28"/>
    </row>
    <row r="124">
      <c r="A124" s="14"/>
      <c r="B124" s="14"/>
      <c r="C124" s="27"/>
      <c r="D124" s="28"/>
    </row>
    <row r="125">
      <c r="A125" s="14"/>
      <c r="B125" s="14"/>
      <c r="C125" s="27"/>
      <c r="D125" s="28"/>
    </row>
    <row r="126">
      <c r="A126" s="14"/>
      <c r="B126" s="14"/>
      <c r="C126" s="27"/>
      <c r="D126" s="28"/>
    </row>
    <row r="127">
      <c r="A127" s="14"/>
      <c r="B127" s="14"/>
      <c r="C127" s="27"/>
      <c r="D127" s="28"/>
    </row>
    <row r="128">
      <c r="A128" s="14"/>
      <c r="B128" s="14"/>
      <c r="C128" s="27"/>
      <c r="D128" s="28"/>
    </row>
    <row r="129">
      <c r="A129" s="14"/>
      <c r="B129" s="14"/>
      <c r="C129" s="27"/>
      <c r="D129" s="28"/>
    </row>
    <row r="130">
      <c r="A130" s="14"/>
      <c r="B130" s="14"/>
      <c r="C130" s="27"/>
      <c r="D130" s="28"/>
    </row>
    <row r="131">
      <c r="A131" s="14"/>
      <c r="B131" s="14"/>
      <c r="C131" s="27"/>
      <c r="D131" s="28"/>
    </row>
    <row r="132">
      <c r="A132" s="14"/>
      <c r="B132" s="14"/>
      <c r="C132" s="27"/>
      <c r="D132" s="28"/>
    </row>
    <row r="133">
      <c r="A133" s="14"/>
      <c r="B133" s="14"/>
      <c r="C133" s="27"/>
      <c r="D133" s="28"/>
    </row>
    <row r="134">
      <c r="A134" s="14"/>
      <c r="B134" s="14"/>
      <c r="C134" s="27"/>
      <c r="D134" s="28"/>
    </row>
    <row r="135">
      <c r="A135" s="14"/>
      <c r="B135" s="14"/>
      <c r="C135" s="27"/>
      <c r="D135" s="28"/>
    </row>
    <row r="136">
      <c r="A136" s="14"/>
      <c r="B136" s="14"/>
      <c r="C136" s="27"/>
      <c r="D136" s="28"/>
    </row>
    <row r="137">
      <c r="A137" s="14"/>
      <c r="B137" s="14"/>
      <c r="C137" s="27"/>
      <c r="D137" s="28"/>
    </row>
    <row r="138">
      <c r="A138" s="14"/>
      <c r="B138" s="14"/>
      <c r="C138" s="27"/>
      <c r="D138" s="28"/>
    </row>
    <row r="139">
      <c r="A139" s="14"/>
      <c r="B139" s="14"/>
      <c r="C139" s="27"/>
      <c r="D139" s="28"/>
    </row>
    <row r="140">
      <c r="A140" s="14"/>
      <c r="B140" s="14"/>
      <c r="C140" s="27"/>
      <c r="D140" s="28"/>
    </row>
    <row r="141">
      <c r="A141" s="14"/>
      <c r="B141" s="14"/>
      <c r="C141" s="27"/>
      <c r="D141" s="28"/>
    </row>
    <row r="142">
      <c r="A142" s="14"/>
      <c r="B142" s="14"/>
      <c r="C142" s="27"/>
      <c r="D142" s="28"/>
    </row>
    <row r="143">
      <c r="A143" s="14"/>
      <c r="B143" s="14"/>
      <c r="C143" s="27"/>
      <c r="D143" s="28"/>
    </row>
    <row r="144">
      <c r="A144" s="14"/>
      <c r="B144" s="14"/>
      <c r="C144" s="27"/>
      <c r="D144" s="28"/>
    </row>
    <row r="145">
      <c r="A145" s="14"/>
      <c r="B145" s="14"/>
      <c r="C145" s="27"/>
      <c r="D145" s="28"/>
    </row>
    <row r="146">
      <c r="A146" s="14"/>
      <c r="B146" s="14"/>
      <c r="C146" s="27"/>
      <c r="D146" s="28"/>
    </row>
    <row r="147">
      <c r="A147" s="14"/>
      <c r="B147" s="14"/>
      <c r="C147" s="27"/>
      <c r="D147" s="28"/>
    </row>
    <row r="148">
      <c r="A148" s="14"/>
      <c r="B148" s="14"/>
      <c r="C148" s="27"/>
      <c r="D148" s="28"/>
    </row>
    <row r="149">
      <c r="A149" s="14"/>
      <c r="B149" s="14"/>
      <c r="C149" s="27"/>
      <c r="D149" s="28"/>
    </row>
    <row r="150">
      <c r="A150" s="14"/>
      <c r="B150" s="14"/>
      <c r="C150" s="27"/>
      <c r="D150" s="28"/>
    </row>
    <row r="151">
      <c r="A151" s="14"/>
      <c r="B151" s="14"/>
      <c r="C151" s="27"/>
      <c r="D151" s="28"/>
    </row>
    <row r="152">
      <c r="A152" s="14"/>
      <c r="B152" s="14"/>
      <c r="C152" s="27"/>
      <c r="D152" s="28"/>
    </row>
    <row r="153">
      <c r="A153" s="14"/>
      <c r="B153" s="14"/>
      <c r="C153" s="27"/>
      <c r="D153" s="28"/>
    </row>
    <row r="154">
      <c r="A154" s="14"/>
      <c r="B154" s="14"/>
      <c r="C154" s="27"/>
      <c r="D154" s="28"/>
    </row>
    <row r="155">
      <c r="A155" s="14"/>
      <c r="B155" s="14"/>
      <c r="C155" s="27"/>
      <c r="D155" s="28"/>
    </row>
    <row r="156">
      <c r="A156" s="14"/>
      <c r="B156" s="14"/>
      <c r="C156" s="27"/>
      <c r="D156" s="28"/>
    </row>
    <row r="157">
      <c r="A157" s="14"/>
      <c r="B157" s="14"/>
      <c r="C157" s="27"/>
      <c r="D157" s="28"/>
    </row>
    <row r="158">
      <c r="A158" s="14"/>
      <c r="B158" s="14"/>
      <c r="C158" s="27"/>
      <c r="D158" s="28"/>
    </row>
    <row r="159">
      <c r="A159" s="14"/>
      <c r="B159" s="14"/>
      <c r="C159" s="27"/>
      <c r="D159" s="28"/>
    </row>
    <row r="160">
      <c r="A160" s="14"/>
      <c r="B160" s="14"/>
      <c r="C160" s="27"/>
      <c r="D160" s="28"/>
    </row>
    <row r="161">
      <c r="A161" s="14"/>
      <c r="B161" s="14"/>
      <c r="C161" s="27"/>
      <c r="D161" s="28"/>
    </row>
    <row r="162">
      <c r="A162" s="14"/>
      <c r="B162" s="14"/>
      <c r="C162" s="27"/>
      <c r="D162" s="28"/>
    </row>
    <row r="163">
      <c r="A163" s="14"/>
      <c r="B163" s="14"/>
      <c r="C163" s="27"/>
      <c r="D163" s="28"/>
    </row>
    <row r="164">
      <c r="A164" s="14"/>
      <c r="B164" s="14"/>
      <c r="C164" s="27"/>
      <c r="D164" s="28"/>
    </row>
    <row r="165">
      <c r="A165" s="14"/>
      <c r="B165" s="14"/>
      <c r="C165" s="27"/>
      <c r="D165" s="28"/>
    </row>
    <row r="166">
      <c r="A166" s="14"/>
      <c r="B166" s="14"/>
      <c r="C166" s="27"/>
      <c r="D166" s="28"/>
    </row>
    <row r="167">
      <c r="A167" s="14"/>
      <c r="B167" s="14"/>
      <c r="C167" s="27"/>
      <c r="D167" s="28"/>
    </row>
    <row r="168">
      <c r="A168" s="14"/>
      <c r="B168" s="14"/>
      <c r="C168" s="27"/>
      <c r="D168" s="28"/>
    </row>
    <row r="169">
      <c r="A169" s="14"/>
      <c r="B169" s="14"/>
      <c r="C169" s="27"/>
      <c r="D169" s="28"/>
    </row>
    <row r="170">
      <c r="A170" s="14"/>
      <c r="B170" s="14"/>
      <c r="C170" s="27"/>
      <c r="D170" s="28"/>
    </row>
    <row r="171">
      <c r="A171" s="14"/>
      <c r="B171" s="14"/>
      <c r="C171" s="27"/>
      <c r="D171" s="28"/>
    </row>
    <row r="172">
      <c r="A172" s="14"/>
      <c r="B172" s="14"/>
      <c r="C172" s="27"/>
      <c r="D172" s="28"/>
    </row>
    <row r="173">
      <c r="A173" s="14"/>
      <c r="B173" s="14"/>
      <c r="C173" s="27"/>
      <c r="D173" s="28"/>
    </row>
    <row r="174">
      <c r="A174" s="14"/>
      <c r="B174" s="14"/>
      <c r="C174" s="27"/>
      <c r="D174" s="28"/>
    </row>
    <row r="175">
      <c r="A175" s="14"/>
      <c r="B175" s="14"/>
      <c r="C175" s="27"/>
      <c r="D175" s="28"/>
    </row>
    <row r="176">
      <c r="A176" s="14"/>
      <c r="B176" s="14"/>
      <c r="C176" s="27"/>
      <c r="D176" s="28"/>
    </row>
    <row r="177">
      <c r="A177" s="14"/>
      <c r="B177" s="14"/>
      <c r="C177" s="27"/>
      <c r="D177" s="28"/>
    </row>
    <row r="178">
      <c r="A178" s="14"/>
      <c r="B178" s="14"/>
      <c r="C178" s="27"/>
      <c r="D178" s="28"/>
    </row>
    <row r="179">
      <c r="A179" s="14"/>
      <c r="B179" s="14"/>
      <c r="C179" s="27"/>
      <c r="D179" s="28"/>
    </row>
    <row r="180">
      <c r="A180" s="14"/>
      <c r="B180" s="14"/>
      <c r="C180" s="27"/>
      <c r="D180" s="28"/>
    </row>
    <row r="181">
      <c r="A181" s="14"/>
      <c r="B181" s="14"/>
      <c r="C181" s="27"/>
      <c r="D181" s="28"/>
    </row>
    <row r="182">
      <c r="A182" s="14"/>
      <c r="B182" s="14"/>
      <c r="C182" s="27"/>
      <c r="D182" s="28"/>
    </row>
    <row r="183">
      <c r="A183" s="14"/>
      <c r="B183" s="14"/>
      <c r="C183" s="27"/>
      <c r="D183" s="28"/>
    </row>
    <row r="184">
      <c r="A184" s="14"/>
      <c r="B184" s="14"/>
      <c r="C184" s="27"/>
      <c r="D184" s="28"/>
    </row>
    <row r="185">
      <c r="A185" s="14"/>
      <c r="B185" s="14"/>
      <c r="C185" s="27"/>
      <c r="D185" s="28"/>
    </row>
    <row r="186">
      <c r="A186" s="14"/>
      <c r="B186" s="14"/>
      <c r="C186" s="27"/>
      <c r="D186" s="28"/>
    </row>
    <row r="187">
      <c r="A187" s="14"/>
      <c r="B187" s="14"/>
      <c r="C187" s="27"/>
      <c r="D187" s="28"/>
    </row>
    <row r="188">
      <c r="A188" s="14"/>
      <c r="B188" s="14"/>
      <c r="C188" s="27"/>
      <c r="D188" s="28"/>
    </row>
    <row r="189">
      <c r="A189" s="14"/>
      <c r="B189" s="14"/>
      <c r="C189" s="27"/>
      <c r="D189" s="28"/>
    </row>
    <row r="190">
      <c r="A190" s="14"/>
      <c r="B190" s="14"/>
      <c r="C190" s="27"/>
      <c r="D190" s="28"/>
    </row>
    <row r="191">
      <c r="A191" s="14"/>
      <c r="B191" s="14"/>
      <c r="C191" s="27"/>
      <c r="D191" s="28"/>
    </row>
    <row r="192">
      <c r="A192" s="14"/>
      <c r="B192" s="14"/>
      <c r="C192" s="27"/>
      <c r="D192" s="28"/>
    </row>
    <row r="193">
      <c r="A193" s="14"/>
      <c r="B193" s="14"/>
      <c r="C193" s="27"/>
      <c r="D193" s="28"/>
    </row>
    <row r="194">
      <c r="A194" s="14"/>
      <c r="B194" s="14"/>
      <c r="C194" s="27"/>
      <c r="D194" s="28"/>
    </row>
    <row r="195">
      <c r="A195" s="14"/>
      <c r="B195" s="14"/>
      <c r="C195" s="27"/>
      <c r="D195" s="28"/>
    </row>
    <row r="196">
      <c r="A196" s="14"/>
      <c r="B196" s="14"/>
      <c r="C196" s="27"/>
      <c r="D196" s="28"/>
    </row>
    <row r="197">
      <c r="A197" s="14"/>
      <c r="B197" s="14"/>
      <c r="C197" s="27"/>
      <c r="D197" s="28"/>
    </row>
    <row r="198">
      <c r="A198" s="14"/>
      <c r="B198" s="14"/>
      <c r="C198" s="27"/>
      <c r="D198" s="28"/>
    </row>
    <row r="199">
      <c r="A199" s="14"/>
      <c r="B199" s="14"/>
      <c r="C199" s="27"/>
      <c r="D199" s="28"/>
    </row>
    <row r="200">
      <c r="A200" s="14"/>
      <c r="B200" s="14"/>
      <c r="C200" s="27"/>
      <c r="D200" s="28"/>
    </row>
    <row r="201">
      <c r="A201" s="14"/>
      <c r="B201" s="14"/>
      <c r="C201" s="27"/>
      <c r="D201" s="28"/>
    </row>
    <row r="202">
      <c r="A202" s="14"/>
      <c r="B202" s="14"/>
      <c r="C202" s="27"/>
      <c r="D202" s="28"/>
    </row>
    <row r="203">
      <c r="A203" s="14"/>
      <c r="B203" s="14"/>
      <c r="C203" s="27"/>
      <c r="D203" s="28"/>
    </row>
    <row r="204">
      <c r="A204" s="14"/>
      <c r="B204" s="14"/>
      <c r="C204" s="27"/>
      <c r="D204" s="28"/>
    </row>
    <row r="205">
      <c r="A205" s="14"/>
      <c r="B205" s="14"/>
      <c r="C205" s="27"/>
      <c r="D205" s="28"/>
    </row>
    <row r="206">
      <c r="A206" s="14"/>
      <c r="B206" s="14"/>
      <c r="C206" s="27"/>
      <c r="D206" s="28"/>
    </row>
    <row r="207">
      <c r="A207" s="14"/>
      <c r="B207" s="14"/>
      <c r="C207" s="27"/>
      <c r="D207" s="28"/>
    </row>
    <row r="208">
      <c r="A208" s="14"/>
      <c r="B208" s="14"/>
      <c r="C208" s="27"/>
      <c r="D208" s="28"/>
    </row>
    <row r="209">
      <c r="A209" s="14"/>
      <c r="B209" s="14"/>
      <c r="C209" s="27"/>
      <c r="D209" s="28"/>
    </row>
    <row r="210">
      <c r="A210" s="14"/>
      <c r="B210" s="14"/>
      <c r="C210" s="27"/>
      <c r="D210" s="28"/>
    </row>
    <row r="211">
      <c r="A211" s="14"/>
      <c r="B211" s="14"/>
      <c r="C211" s="27"/>
      <c r="D211" s="28"/>
    </row>
    <row r="212">
      <c r="A212" s="14"/>
      <c r="B212" s="14"/>
      <c r="C212" s="27"/>
      <c r="D212" s="28"/>
    </row>
    <row r="213">
      <c r="A213" s="14"/>
      <c r="B213" s="14"/>
      <c r="C213" s="27"/>
      <c r="D213" s="28"/>
    </row>
    <row r="214">
      <c r="A214" s="14"/>
      <c r="B214" s="14"/>
      <c r="C214" s="27"/>
      <c r="D214" s="28"/>
    </row>
    <row r="215">
      <c r="A215" s="14"/>
      <c r="B215" s="14"/>
      <c r="C215" s="27"/>
      <c r="D215" s="28"/>
    </row>
    <row r="216">
      <c r="A216" s="14"/>
      <c r="B216" s="14"/>
      <c r="C216" s="27"/>
      <c r="D216" s="28"/>
    </row>
    <row r="217">
      <c r="A217" s="14"/>
      <c r="B217" s="14"/>
      <c r="C217" s="27"/>
      <c r="D217" s="28"/>
    </row>
    <row r="218">
      <c r="A218" s="14"/>
      <c r="B218" s="14"/>
      <c r="C218" s="27"/>
      <c r="D218" s="28"/>
    </row>
    <row r="219">
      <c r="A219" s="14"/>
      <c r="B219" s="14"/>
      <c r="C219" s="27"/>
      <c r="D219" s="28"/>
    </row>
    <row r="220">
      <c r="A220" s="14"/>
      <c r="B220" s="14"/>
      <c r="C220" s="27"/>
      <c r="D220" s="28"/>
    </row>
    <row r="221">
      <c r="A221" s="14"/>
      <c r="B221" s="14"/>
      <c r="C221" s="27"/>
      <c r="D221" s="28"/>
    </row>
    <row r="222">
      <c r="A222" s="14"/>
      <c r="B222" s="14"/>
      <c r="C222" s="27"/>
      <c r="D222" s="28"/>
    </row>
    <row r="223">
      <c r="A223" s="14"/>
      <c r="B223" s="14"/>
      <c r="C223" s="27"/>
      <c r="D223" s="28"/>
    </row>
    <row r="224">
      <c r="A224" s="14"/>
      <c r="B224" s="14"/>
      <c r="C224" s="27"/>
      <c r="D224" s="28"/>
    </row>
    <row r="225">
      <c r="A225" s="14"/>
      <c r="B225" s="14"/>
      <c r="C225" s="27"/>
      <c r="D225" s="28"/>
    </row>
    <row r="226">
      <c r="A226" s="14"/>
      <c r="B226" s="14"/>
      <c r="C226" s="27"/>
      <c r="D226" s="28"/>
    </row>
    <row r="227">
      <c r="A227" s="14"/>
      <c r="B227" s="14"/>
      <c r="C227" s="27"/>
      <c r="D227" s="28"/>
    </row>
    <row r="228">
      <c r="A228" s="14"/>
      <c r="B228" s="14"/>
      <c r="C228" s="27"/>
      <c r="D228" s="28"/>
    </row>
    <row r="229">
      <c r="A229" s="14"/>
      <c r="B229" s="14"/>
      <c r="C229" s="27"/>
      <c r="D229" s="28"/>
    </row>
    <row r="230">
      <c r="A230" s="14"/>
      <c r="B230" s="14"/>
      <c r="C230" s="27"/>
      <c r="D230" s="28"/>
    </row>
    <row r="231">
      <c r="A231" s="14"/>
      <c r="B231" s="14"/>
      <c r="C231" s="27"/>
      <c r="D231" s="28"/>
    </row>
    <row r="232">
      <c r="A232" s="14"/>
      <c r="B232" s="14"/>
      <c r="C232" s="27"/>
      <c r="D232" s="28"/>
    </row>
    <row r="233">
      <c r="A233" s="14"/>
      <c r="B233" s="14"/>
      <c r="C233" s="27"/>
      <c r="D233" s="28"/>
    </row>
    <row r="234">
      <c r="A234" s="14"/>
      <c r="B234" s="14"/>
      <c r="C234" s="27"/>
      <c r="D234" s="28"/>
    </row>
    <row r="235">
      <c r="A235" s="14"/>
      <c r="B235" s="14"/>
      <c r="C235" s="27"/>
      <c r="D235" s="28"/>
    </row>
    <row r="236">
      <c r="A236" s="14"/>
      <c r="B236" s="14"/>
      <c r="C236" s="27"/>
      <c r="D236" s="28"/>
    </row>
    <row r="237">
      <c r="A237" s="14"/>
      <c r="B237" s="14"/>
      <c r="C237" s="27"/>
      <c r="D237" s="28"/>
    </row>
    <row r="238">
      <c r="A238" s="14"/>
      <c r="B238" s="14"/>
      <c r="C238" s="27"/>
      <c r="D238" s="28"/>
    </row>
    <row r="239">
      <c r="A239" s="14"/>
      <c r="B239" s="14"/>
      <c r="C239" s="27"/>
      <c r="D239" s="28"/>
    </row>
    <row r="240">
      <c r="A240" s="14"/>
      <c r="B240" s="14"/>
      <c r="C240" s="27"/>
      <c r="D240" s="28"/>
    </row>
    <row r="241">
      <c r="A241" s="14"/>
      <c r="B241" s="14"/>
      <c r="C241" s="27"/>
      <c r="D241" s="28"/>
    </row>
    <row r="242">
      <c r="A242" s="14"/>
      <c r="B242" s="14"/>
      <c r="C242" s="27"/>
      <c r="D242" s="28"/>
    </row>
    <row r="243">
      <c r="A243" s="14"/>
      <c r="B243" s="14"/>
      <c r="C243" s="27"/>
      <c r="D243" s="28"/>
    </row>
    <row r="244">
      <c r="A244" s="14"/>
      <c r="B244" s="14"/>
      <c r="C244" s="27"/>
      <c r="D244" s="28"/>
    </row>
    <row r="245">
      <c r="A245" s="14"/>
      <c r="B245" s="14"/>
      <c r="C245" s="27"/>
      <c r="D245" s="28"/>
    </row>
    <row r="246">
      <c r="A246" s="14"/>
      <c r="B246" s="14"/>
      <c r="C246" s="27"/>
      <c r="D246" s="28"/>
    </row>
    <row r="247">
      <c r="A247" s="14"/>
      <c r="B247" s="14"/>
      <c r="C247" s="27"/>
      <c r="D247" s="28"/>
    </row>
    <row r="248">
      <c r="A248" s="14"/>
      <c r="B248" s="14"/>
      <c r="C248" s="27"/>
      <c r="D248" s="28"/>
    </row>
    <row r="249">
      <c r="A249" s="14"/>
      <c r="B249" s="14"/>
      <c r="C249" s="27"/>
      <c r="D249" s="28"/>
    </row>
    <row r="250">
      <c r="A250" s="14"/>
      <c r="B250" s="14"/>
      <c r="C250" s="27"/>
      <c r="D250" s="28"/>
    </row>
    <row r="251">
      <c r="A251" s="14"/>
      <c r="B251" s="14"/>
      <c r="C251" s="27"/>
      <c r="D251" s="28"/>
    </row>
    <row r="252">
      <c r="A252" s="14"/>
      <c r="B252" s="14"/>
      <c r="C252" s="27"/>
      <c r="D252" s="28"/>
    </row>
    <row r="253">
      <c r="A253" s="14"/>
      <c r="B253" s="14"/>
      <c r="C253" s="27"/>
      <c r="D253" s="28"/>
    </row>
    <row r="254">
      <c r="A254" s="14"/>
      <c r="B254" s="14"/>
      <c r="C254" s="27"/>
      <c r="D254" s="28"/>
    </row>
    <row r="255">
      <c r="A255" s="14"/>
      <c r="B255" s="14"/>
      <c r="C255" s="27"/>
      <c r="D255" s="28"/>
    </row>
    <row r="256">
      <c r="A256" s="14"/>
      <c r="B256" s="14"/>
      <c r="C256" s="27"/>
      <c r="D256" s="28"/>
    </row>
    <row r="257">
      <c r="A257" s="14"/>
      <c r="B257" s="14"/>
      <c r="C257" s="27"/>
      <c r="D257" s="28"/>
    </row>
    <row r="258">
      <c r="A258" s="14"/>
      <c r="B258" s="14"/>
      <c r="C258" s="27"/>
      <c r="D258" s="28"/>
    </row>
    <row r="259">
      <c r="A259" s="14"/>
      <c r="B259" s="14"/>
      <c r="C259" s="27"/>
      <c r="D259" s="28"/>
    </row>
    <row r="260">
      <c r="A260" s="14"/>
      <c r="B260" s="14"/>
      <c r="C260" s="27"/>
      <c r="D260" s="28"/>
    </row>
    <row r="261">
      <c r="A261" s="14"/>
      <c r="B261" s="14"/>
      <c r="C261" s="27"/>
      <c r="D261" s="28"/>
    </row>
    <row r="262">
      <c r="A262" s="14"/>
      <c r="B262" s="14"/>
      <c r="C262" s="27"/>
      <c r="D262" s="28"/>
    </row>
    <row r="263">
      <c r="A263" s="14"/>
      <c r="B263" s="14"/>
      <c r="C263" s="27"/>
      <c r="D263" s="28"/>
    </row>
    <row r="264">
      <c r="A264" s="14"/>
      <c r="B264" s="14"/>
      <c r="C264" s="27"/>
      <c r="D264" s="28"/>
    </row>
    <row r="265">
      <c r="A265" s="14"/>
      <c r="B265" s="14"/>
      <c r="C265" s="27"/>
      <c r="D265" s="28"/>
    </row>
    <row r="266">
      <c r="A266" s="14"/>
      <c r="B266" s="14"/>
      <c r="C266" s="27"/>
      <c r="D266" s="28"/>
    </row>
    <row r="267">
      <c r="A267" s="14"/>
      <c r="B267" s="14"/>
      <c r="C267" s="27"/>
      <c r="D267" s="28"/>
    </row>
    <row r="268">
      <c r="A268" s="14"/>
      <c r="B268" s="14"/>
      <c r="C268" s="27"/>
      <c r="D268" s="28"/>
    </row>
    <row r="269">
      <c r="A269" s="14"/>
      <c r="B269" s="14"/>
      <c r="C269" s="27"/>
      <c r="D269" s="28"/>
    </row>
    <row r="270">
      <c r="A270" s="14"/>
      <c r="B270" s="14"/>
      <c r="C270" s="27"/>
      <c r="D270" s="28"/>
    </row>
    <row r="271">
      <c r="A271" s="14"/>
      <c r="B271" s="14"/>
      <c r="C271" s="27"/>
      <c r="D271" s="28"/>
    </row>
    <row r="272">
      <c r="A272" s="14"/>
      <c r="B272" s="14"/>
      <c r="C272" s="27"/>
      <c r="D272" s="28"/>
    </row>
    <row r="273">
      <c r="A273" s="14"/>
      <c r="B273" s="14"/>
      <c r="C273" s="27"/>
      <c r="D273" s="28"/>
    </row>
    <row r="274">
      <c r="A274" s="14"/>
      <c r="B274" s="14"/>
      <c r="C274" s="27"/>
      <c r="D274" s="28"/>
    </row>
    <row r="275">
      <c r="A275" s="14"/>
      <c r="B275" s="14"/>
      <c r="C275" s="27"/>
      <c r="D275" s="28"/>
    </row>
    <row r="276">
      <c r="A276" s="14"/>
      <c r="B276" s="14"/>
      <c r="C276" s="27"/>
      <c r="D276" s="28"/>
    </row>
    <row r="277">
      <c r="A277" s="14"/>
      <c r="B277" s="14"/>
      <c r="C277" s="27"/>
      <c r="D277" s="28"/>
    </row>
    <row r="278">
      <c r="A278" s="14"/>
      <c r="B278" s="14"/>
      <c r="C278" s="27"/>
      <c r="D278" s="28"/>
    </row>
    <row r="279">
      <c r="A279" s="14"/>
      <c r="B279" s="14"/>
      <c r="C279" s="27"/>
      <c r="D279" s="28"/>
    </row>
    <row r="280">
      <c r="A280" s="14"/>
      <c r="B280" s="14"/>
      <c r="C280" s="27"/>
      <c r="D280" s="28"/>
    </row>
    <row r="281">
      <c r="A281" s="14"/>
      <c r="B281" s="14"/>
      <c r="C281" s="27"/>
      <c r="D281" s="28"/>
    </row>
    <row r="282">
      <c r="A282" s="14"/>
      <c r="B282" s="14"/>
      <c r="C282" s="27"/>
      <c r="D282" s="28"/>
    </row>
    <row r="283">
      <c r="A283" s="14"/>
      <c r="B283" s="14"/>
      <c r="C283" s="27"/>
      <c r="D283" s="28"/>
    </row>
    <row r="284">
      <c r="A284" s="14"/>
      <c r="B284" s="14"/>
      <c r="C284" s="27"/>
      <c r="D284" s="28"/>
    </row>
    <row r="285">
      <c r="A285" s="14"/>
      <c r="B285" s="14"/>
      <c r="C285" s="27"/>
      <c r="D285" s="28"/>
    </row>
    <row r="286">
      <c r="A286" s="14"/>
      <c r="B286" s="14"/>
      <c r="C286" s="27"/>
      <c r="D286" s="28"/>
    </row>
    <row r="287">
      <c r="A287" s="14"/>
      <c r="B287" s="14"/>
      <c r="C287" s="27"/>
      <c r="D287" s="28"/>
    </row>
    <row r="288">
      <c r="A288" s="14"/>
      <c r="B288" s="14"/>
      <c r="C288" s="27"/>
      <c r="D288" s="28"/>
    </row>
    <row r="289">
      <c r="A289" s="14"/>
      <c r="B289" s="14"/>
      <c r="C289" s="27"/>
      <c r="D289" s="28"/>
    </row>
    <row r="290">
      <c r="A290" s="14"/>
      <c r="B290" s="14"/>
      <c r="C290" s="27"/>
      <c r="D290" s="28"/>
    </row>
    <row r="291">
      <c r="A291" s="14"/>
      <c r="B291" s="14"/>
      <c r="C291" s="27"/>
      <c r="D291" s="28"/>
    </row>
    <row r="292">
      <c r="A292" s="14"/>
      <c r="B292" s="14"/>
      <c r="C292" s="27"/>
      <c r="D292" s="28"/>
    </row>
    <row r="293">
      <c r="A293" s="14"/>
      <c r="B293" s="14"/>
      <c r="C293" s="27"/>
      <c r="D293" s="28"/>
    </row>
    <row r="294">
      <c r="A294" s="14"/>
      <c r="B294" s="14"/>
      <c r="C294" s="27"/>
      <c r="D294" s="28"/>
    </row>
    <row r="295">
      <c r="A295" s="14"/>
      <c r="B295" s="14"/>
      <c r="C295" s="27"/>
      <c r="D295" s="28"/>
    </row>
    <row r="296">
      <c r="A296" s="14"/>
      <c r="B296" s="14"/>
      <c r="C296" s="27"/>
      <c r="D296" s="28"/>
    </row>
    <row r="297">
      <c r="A297" s="14"/>
      <c r="B297" s="14"/>
      <c r="C297" s="27"/>
      <c r="D297" s="28"/>
    </row>
    <row r="298">
      <c r="A298" s="14"/>
      <c r="B298" s="14"/>
      <c r="C298" s="27"/>
      <c r="D298" s="28"/>
    </row>
    <row r="299">
      <c r="A299" s="14"/>
      <c r="B299" s="14"/>
      <c r="C299" s="27"/>
      <c r="D299" s="28"/>
    </row>
    <row r="300">
      <c r="A300" s="14"/>
      <c r="B300" s="14"/>
      <c r="C300" s="27"/>
      <c r="D300" s="28"/>
    </row>
    <row r="301">
      <c r="A301" s="14"/>
      <c r="B301" s="14"/>
      <c r="C301" s="27"/>
      <c r="D301" s="28"/>
    </row>
    <row r="302">
      <c r="A302" s="14"/>
      <c r="B302" s="14"/>
      <c r="C302" s="27"/>
      <c r="D302" s="28"/>
    </row>
    <row r="303">
      <c r="A303" s="14"/>
      <c r="B303" s="14"/>
      <c r="C303" s="27"/>
      <c r="D303" s="28"/>
    </row>
    <row r="304">
      <c r="A304" s="14"/>
      <c r="B304" s="14"/>
      <c r="C304" s="27"/>
      <c r="D304" s="28"/>
    </row>
    <row r="305">
      <c r="A305" s="14"/>
      <c r="B305" s="14"/>
      <c r="C305" s="27"/>
      <c r="D305" s="28"/>
    </row>
    <row r="306">
      <c r="A306" s="14"/>
      <c r="B306" s="14"/>
      <c r="C306" s="27"/>
      <c r="D306" s="28"/>
    </row>
    <row r="307">
      <c r="A307" s="14"/>
      <c r="B307" s="14"/>
      <c r="C307" s="27"/>
      <c r="D307" s="28"/>
    </row>
    <row r="308">
      <c r="A308" s="14"/>
      <c r="B308" s="14"/>
      <c r="C308" s="27"/>
      <c r="D308" s="28"/>
    </row>
    <row r="309">
      <c r="A309" s="14"/>
      <c r="B309" s="14"/>
      <c r="C309" s="27"/>
      <c r="D309" s="28"/>
    </row>
    <row r="310">
      <c r="A310" s="14"/>
      <c r="B310" s="14"/>
      <c r="C310" s="27"/>
      <c r="D310" s="28"/>
    </row>
    <row r="311">
      <c r="A311" s="14"/>
      <c r="B311" s="14"/>
      <c r="C311" s="27"/>
      <c r="D311" s="28"/>
    </row>
    <row r="312">
      <c r="A312" s="14"/>
      <c r="B312" s="14"/>
      <c r="C312" s="27"/>
      <c r="D312" s="28"/>
    </row>
    <row r="313">
      <c r="A313" s="14"/>
      <c r="B313" s="14"/>
      <c r="C313" s="27"/>
      <c r="D313" s="28"/>
    </row>
    <row r="314">
      <c r="A314" s="14"/>
      <c r="B314" s="14"/>
      <c r="C314" s="27"/>
      <c r="D314" s="28"/>
    </row>
    <row r="315">
      <c r="A315" s="14"/>
      <c r="B315" s="14"/>
      <c r="C315" s="27"/>
      <c r="D315" s="28"/>
    </row>
    <row r="316">
      <c r="A316" s="14"/>
      <c r="B316" s="14"/>
      <c r="C316" s="27"/>
      <c r="D316" s="28"/>
    </row>
    <row r="317">
      <c r="A317" s="14"/>
      <c r="B317" s="14"/>
      <c r="C317" s="27"/>
      <c r="D317" s="28"/>
    </row>
    <row r="318">
      <c r="A318" s="14"/>
      <c r="B318" s="14"/>
      <c r="C318" s="27"/>
      <c r="D318" s="28"/>
    </row>
    <row r="319">
      <c r="A319" s="14"/>
      <c r="B319" s="14"/>
      <c r="C319" s="27"/>
      <c r="D319" s="28"/>
    </row>
    <row r="320">
      <c r="A320" s="14"/>
      <c r="B320" s="14"/>
      <c r="C320" s="27"/>
      <c r="D320" s="28"/>
    </row>
    <row r="321">
      <c r="A321" s="14"/>
      <c r="B321" s="14"/>
      <c r="C321" s="27"/>
      <c r="D321" s="28"/>
    </row>
    <row r="322">
      <c r="A322" s="14"/>
      <c r="B322" s="14"/>
      <c r="C322" s="27"/>
      <c r="D322" s="28"/>
    </row>
    <row r="323">
      <c r="A323" s="14"/>
      <c r="B323" s="14"/>
      <c r="C323" s="27"/>
      <c r="D323" s="28"/>
    </row>
    <row r="324">
      <c r="A324" s="14"/>
      <c r="B324" s="14"/>
      <c r="C324" s="27"/>
      <c r="D324" s="28"/>
    </row>
    <row r="325">
      <c r="A325" s="14"/>
      <c r="B325" s="14"/>
      <c r="C325" s="27"/>
      <c r="D325" s="28"/>
    </row>
    <row r="326">
      <c r="A326" s="14"/>
      <c r="B326" s="14"/>
      <c r="C326" s="27"/>
      <c r="D326" s="28"/>
    </row>
    <row r="327">
      <c r="A327" s="14"/>
      <c r="B327" s="14"/>
      <c r="C327" s="27"/>
      <c r="D327" s="28"/>
    </row>
    <row r="328">
      <c r="A328" s="14"/>
      <c r="B328" s="14"/>
      <c r="C328" s="27"/>
      <c r="D328" s="28"/>
    </row>
    <row r="329">
      <c r="A329" s="14"/>
      <c r="B329" s="14"/>
      <c r="C329" s="27"/>
      <c r="D329" s="28"/>
    </row>
    <row r="330">
      <c r="A330" s="14"/>
      <c r="B330" s="14"/>
      <c r="C330" s="27"/>
      <c r="D330" s="28"/>
    </row>
    <row r="331">
      <c r="A331" s="14"/>
      <c r="B331" s="14"/>
      <c r="C331" s="27"/>
      <c r="D331" s="28"/>
    </row>
    <row r="332">
      <c r="A332" s="14"/>
      <c r="B332" s="14"/>
      <c r="C332" s="27"/>
      <c r="D332" s="28"/>
    </row>
    <row r="333">
      <c r="A333" s="14"/>
      <c r="B333" s="14"/>
      <c r="C333" s="27"/>
      <c r="D333" s="28"/>
    </row>
    <row r="334">
      <c r="A334" s="14"/>
      <c r="B334" s="14"/>
      <c r="C334" s="27"/>
      <c r="D334" s="28"/>
    </row>
    <row r="335">
      <c r="A335" s="14"/>
      <c r="B335" s="14"/>
      <c r="C335" s="27"/>
      <c r="D335" s="28"/>
    </row>
    <row r="336">
      <c r="A336" s="14"/>
      <c r="B336" s="14"/>
      <c r="C336" s="27"/>
      <c r="D336" s="28"/>
    </row>
    <row r="337">
      <c r="A337" s="14"/>
      <c r="B337" s="14"/>
      <c r="C337" s="27"/>
      <c r="D337" s="28"/>
    </row>
    <row r="338">
      <c r="A338" s="14"/>
      <c r="B338" s="14"/>
      <c r="C338" s="27"/>
      <c r="D338" s="28"/>
    </row>
    <row r="339">
      <c r="A339" s="14"/>
      <c r="B339" s="14"/>
      <c r="C339" s="27"/>
      <c r="D339" s="28"/>
    </row>
    <row r="340">
      <c r="A340" s="14"/>
      <c r="B340" s="14"/>
      <c r="C340" s="27"/>
      <c r="D340" s="28"/>
    </row>
    <row r="341">
      <c r="A341" s="14"/>
      <c r="B341" s="14"/>
      <c r="C341" s="27"/>
      <c r="D341" s="28"/>
    </row>
    <row r="342">
      <c r="A342" s="14"/>
      <c r="B342" s="14"/>
      <c r="C342" s="27"/>
      <c r="D342" s="28"/>
    </row>
    <row r="343">
      <c r="A343" s="14"/>
      <c r="B343" s="14"/>
      <c r="C343" s="27"/>
      <c r="D343" s="28"/>
    </row>
    <row r="344">
      <c r="A344" s="14"/>
      <c r="B344" s="14"/>
      <c r="C344" s="27"/>
      <c r="D344" s="28"/>
    </row>
    <row r="345">
      <c r="A345" s="14"/>
      <c r="B345" s="14"/>
      <c r="C345" s="27"/>
      <c r="D345" s="28"/>
    </row>
    <row r="346">
      <c r="A346" s="14"/>
      <c r="B346" s="14"/>
      <c r="C346" s="27"/>
      <c r="D346" s="28"/>
    </row>
    <row r="347">
      <c r="A347" s="14"/>
      <c r="B347" s="14"/>
      <c r="C347" s="27"/>
      <c r="D347" s="28"/>
    </row>
    <row r="348">
      <c r="A348" s="14"/>
      <c r="B348" s="14"/>
      <c r="C348" s="27"/>
      <c r="D348" s="28"/>
    </row>
    <row r="349">
      <c r="A349" s="14"/>
      <c r="B349" s="14"/>
      <c r="C349" s="27"/>
      <c r="D349" s="28"/>
    </row>
    <row r="350">
      <c r="A350" s="14"/>
      <c r="B350" s="14"/>
      <c r="C350" s="27"/>
      <c r="D350" s="28"/>
    </row>
    <row r="351">
      <c r="A351" s="14"/>
      <c r="B351" s="14"/>
      <c r="C351" s="27"/>
      <c r="D351" s="28"/>
    </row>
    <row r="352">
      <c r="A352" s="14"/>
      <c r="B352" s="14"/>
      <c r="C352" s="27"/>
      <c r="D352" s="28"/>
    </row>
    <row r="353">
      <c r="A353" s="14"/>
      <c r="B353" s="14"/>
      <c r="C353" s="27"/>
      <c r="D353" s="28"/>
    </row>
    <row r="354">
      <c r="A354" s="14"/>
      <c r="B354" s="14"/>
      <c r="C354" s="27"/>
      <c r="D354" s="28"/>
    </row>
    <row r="355">
      <c r="A355" s="14"/>
      <c r="B355" s="14"/>
      <c r="C355" s="27"/>
      <c r="D355" s="28"/>
    </row>
    <row r="356">
      <c r="A356" s="14"/>
      <c r="B356" s="14"/>
      <c r="C356" s="27"/>
      <c r="D356" s="28"/>
    </row>
    <row r="357">
      <c r="A357" s="14"/>
      <c r="B357" s="14"/>
      <c r="C357" s="27"/>
      <c r="D357" s="28"/>
    </row>
    <row r="358">
      <c r="A358" s="14"/>
      <c r="B358" s="14"/>
      <c r="C358" s="27"/>
      <c r="D358" s="28"/>
    </row>
    <row r="359">
      <c r="A359" s="14"/>
      <c r="B359" s="14"/>
      <c r="C359" s="27"/>
      <c r="D359" s="28"/>
    </row>
    <row r="360">
      <c r="A360" s="14"/>
      <c r="B360" s="14"/>
      <c r="C360" s="27"/>
      <c r="D360" s="28"/>
    </row>
    <row r="361">
      <c r="A361" s="14"/>
      <c r="B361" s="14"/>
      <c r="C361" s="27"/>
      <c r="D361" s="28"/>
    </row>
    <row r="362">
      <c r="A362" s="14"/>
      <c r="B362" s="14"/>
      <c r="C362" s="27"/>
      <c r="D362" s="28"/>
    </row>
    <row r="363">
      <c r="A363" s="14"/>
      <c r="B363" s="14"/>
      <c r="C363" s="27"/>
      <c r="D363" s="28"/>
    </row>
    <row r="364">
      <c r="A364" s="14"/>
      <c r="B364" s="14"/>
      <c r="C364" s="27"/>
      <c r="D364" s="28"/>
    </row>
    <row r="365">
      <c r="A365" s="14"/>
      <c r="B365" s="14"/>
      <c r="C365" s="27"/>
      <c r="D365" s="28"/>
    </row>
    <row r="366">
      <c r="A366" s="14"/>
      <c r="B366" s="14"/>
      <c r="C366" s="27"/>
      <c r="D366" s="28"/>
    </row>
    <row r="367">
      <c r="A367" s="14"/>
      <c r="B367" s="14"/>
      <c r="C367" s="27"/>
      <c r="D367" s="28"/>
    </row>
    <row r="368">
      <c r="A368" s="14"/>
      <c r="B368" s="14"/>
      <c r="C368" s="27"/>
      <c r="D368" s="28"/>
    </row>
    <row r="369">
      <c r="A369" s="14"/>
      <c r="B369" s="14"/>
      <c r="C369" s="27"/>
      <c r="D369" s="28"/>
    </row>
    <row r="370">
      <c r="A370" s="14"/>
      <c r="B370" s="14"/>
      <c r="C370" s="27"/>
      <c r="D370" s="28"/>
    </row>
    <row r="371">
      <c r="A371" s="14"/>
      <c r="B371" s="14"/>
      <c r="C371" s="27"/>
      <c r="D371" s="28"/>
    </row>
    <row r="372">
      <c r="A372" s="14"/>
      <c r="B372" s="14"/>
      <c r="C372" s="27"/>
      <c r="D372" s="28"/>
    </row>
    <row r="373">
      <c r="A373" s="14"/>
      <c r="B373" s="14"/>
      <c r="C373" s="27"/>
      <c r="D373" s="28"/>
    </row>
    <row r="374">
      <c r="A374" s="14"/>
      <c r="B374" s="14"/>
      <c r="C374" s="27"/>
      <c r="D374" s="28"/>
    </row>
    <row r="375">
      <c r="A375" s="14"/>
      <c r="B375" s="14"/>
      <c r="C375" s="27"/>
      <c r="D375" s="28"/>
    </row>
    <row r="376">
      <c r="A376" s="14"/>
      <c r="B376" s="14"/>
      <c r="C376" s="27"/>
      <c r="D376" s="28"/>
    </row>
    <row r="377">
      <c r="A377" s="14"/>
      <c r="B377" s="14"/>
      <c r="C377" s="27"/>
      <c r="D377" s="28"/>
    </row>
    <row r="378">
      <c r="A378" s="14"/>
      <c r="B378" s="14"/>
      <c r="C378" s="27"/>
      <c r="D378" s="28"/>
    </row>
    <row r="379">
      <c r="A379" s="14"/>
      <c r="B379" s="14"/>
      <c r="C379" s="27"/>
      <c r="D379" s="28"/>
    </row>
    <row r="380">
      <c r="A380" s="14"/>
      <c r="B380" s="14"/>
      <c r="C380" s="27"/>
      <c r="D380" s="28"/>
    </row>
    <row r="381">
      <c r="A381" s="14"/>
      <c r="B381" s="14"/>
      <c r="C381" s="27"/>
      <c r="D381" s="28"/>
    </row>
    <row r="382">
      <c r="A382" s="14"/>
      <c r="B382" s="14"/>
      <c r="C382" s="27"/>
      <c r="D382" s="28"/>
    </row>
    <row r="383">
      <c r="A383" s="14"/>
      <c r="B383" s="14"/>
      <c r="C383" s="27"/>
      <c r="D383" s="28"/>
    </row>
    <row r="384">
      <c r="A384" s="14"/>
      <c r="B384" s="14"/>
      <c r="C384" s="27"/>
      <c r="D384" s="28"/>
    </row>
    <row r="385">
      <c r="A385" s="14"/>
      <c r="B385" s="14"/>
      <c r="C385" s="27"/>
      <c r="D385" s="28"/>
    </row>
    <row r="386">
      <c r="A386" s="14"/>
      <c r="B386" s="14"/>
      <c r="C386" s="27"/>
      <c r="D386" s="28"/>
    </row>
    <row r="387">
      <c r="A387" s="14"/>
      <c r="B387" s="14"/>
      <c r="C387" s="27"/>
      <c r="D387" s="28"/>
    </row>
    <row r="388">
      <c r="A388" s="14"/>
      <c r="B388" s="14"/>
      <c r="C388" s="27"/>
      <c r="D388" s="28"/>
    </row>
    <row r="389">
      <c r="A389" s="14"/>
      <c r="B389" s="14"/>
      <c r="C389" s="27"/>
      <c r="D389" s="28"/>
    </row>
    <row r="390">
      <c r="A390" s="14"/>
      <c r="B390" s="14"/>
      <c r="C390" s="27"/>
      <c r="D390" s="28"/>
    </row>
    <row r="391">
      <c r="A391" s="14"/>
      <c r="B391" s="14"/>
      <c r="C391" s="27"/>
      <c r="D391" s="28"/>
    </row>
    <row r="392">
      <c r="A392" s="14"/>
      <c r="B392" s="14"/>
      <c r="C392" s="27"/>
      <c r="D392" s="28"/>
    </row>
    <row r="393">
      <c r="A393" s="14"/>
      <c r="B393" s="14"/>
      <c r="C393" s="27"/>
      <c r="D393" s="28"/>
    </row>
    <row r="394">
      <c r="A394" s="14"/>
      <c r="B394" s="14"/>
      <c r="C394" s="27"/>
      <c r="D394" s="28"/>
    </row>
    <row r="395">
      <c r="A395" s="14"/>
      <c r="B395" s="14"/>
      <c r="C395" s="27"/>
      <c r="D395" s="28"/>
    </row>
    <row r="396">
      <c r="A396" s="14"/>
      <c r="B396" s="14"/>
      <c r="C396" s="27"/>
      <c r="D396" s="28"/>
    </row>
    <row r="397">
      <c r="A397" s="14"/>
      <c r="B397" s="14"/>
      <c r="C397" s="27"/>
      <c r="D397" s="28"/>
    </row>
    <row r="398">
      <c r="A398" s="14"/>
      <c r="B398" s="14"/>
      <c r="C398" s="27"/>
      <c r="D398" s="28"/>
    </row>
    <row r="399">
      <c r="A399" s="14"/>
      <c r="B399" s="14"/>
      <c r="C399" s="27"/>
      <c r="D399" s="28"/>
    </row>
    <row r="400">
      <c r="A400" s="14"/>
      <c r="B400" s="14"/>
      <c r="C400" s="27"/>
      <c r="D400" s="28"/>
    </row>
    <row r="401">
      <c r="A401" s="14"/>
      <c r="B401" s="14"/>
      <c r="C401" s="27"/>
      <c r="D401" s="28"/>
    </row>
    <row r="402">
      <c r="A402" s="14"/>
      <c r="B402" s="14"/>
      <c r="C402" s="27"/>
      <c r="D402" s="28"/>
    </row>
    <row r="403">
      <c r="A403" s="14"/>
      <c r="B403" s="14"/>
      <c r="C403" s="27"/>
      <c r="D403" s="28"/>
    </row>
    <row r="404">
      <c r="A404" s="14"/>
      <c r="B404" s="14"/>
      <c r="C404" s="27"/>
      <c r="D404" s="28"/>
    </row>
    <row r="405">
      <c r="A405" s="14"/>
      <c r="B405" s="14"/>
      <c r="C405" s="27"/>
      <c r="D405" s="28"/>
    </row>
    <row r="406">
      <c r="A406" s="14"/>
      <c r="B406" s="14"/>
      <c r="C406" s="27"/>
      <c r="D406" s="28"/>
    </row>
    <row r="407">
      <c r="A407" s="14"/>
      <c r="B407" s="14"/>
      <c r="C407" s="27"/>
      <c r="D407" s="28"/>
    </row>
    <row r="408">
      <c r="A408" s="14"/>
      <c r="B408" s="14"/>
      <c r="C408" s="27"/>
      <c r="D408" s="28"/>
    </row>
    <row r="409">
      <c r="A409" s="14"/>
      <c r="B409" s="14"/>
      <c r="C409" s="27"/>
      <c r="D409" s="28"/>
    </row>
    <row r="410">
      <c r="A410" s="14"/>
      <c r="B410" s="14"/>
      <c r="C410" s="27"/>
      <c r="D410" s="28"/>
    </row>
    <row r="411">
      <c r="A411" s="14"/>
      <c r="B411" s="14"/>
      <c r="C411" s="27"/>
      <c r="D411" s="28"/>
    </row>
    <row r="412">
      <c r="A412" s="14"/>
      <c r="B412" s="14"/>
      <c r="C412" s="27"/>
      <c r="D412" s="28"/>
    </row>
    <row r="413">
      <c r="A413" s="14"/>
      <c r="B413" s="14"/>
      <c r="C413" s="27"/>
      <c r="D413" s="28"/>
    </row>
    <row r="414">
      <c r="A414" s="14"/>
      <c r="B414" s="14"/>
      <c r="C414" s="27"/>
      <c r="D414" s="28"/>
    </row>
    <row r="415">
      <c r="A415" s="14"/>
      <c r="B415" s="14"/>
      <c r="C415" s="27"/>
      <c r="D415" s="28"/>
    </row>
    <row r="416">
      <c r="A416" s="14"/>
      <c r="B416" s="14"/>
      <c r="C416" s="27"/>
      <c r="D416" s="28"/>
    </row>
    <row r="417">
      <c r="A417" s="14"/>
      <c r="B417" s="14"/>
      <c r="C417" s="27"/>
      <c r="D417" s="28"/>
    </row>
    <row r="418">
      <c r="A418" s="14"/>
      <c r="B418" s="14"/>
      <c r="C418" s="27"/>
      <c r="D418" s="28"/>
    </row>
    <row r="419">
      <c r="A419" s="14"/>
      <c r="B419" s="14"/>
      <c r="C419" s="27"/>
      <c r="D419" s="28"/>
    </row>
    <row r="420">
      <c r="A420" s="14"/>
      <c r="B420" s="14"/>
      <c r="C420" s="27"/>
      <c r="D420" s="28"/>
    </row>
    <row r="421">
      <c r="A421" s="14"/>
      <c r="B421" s="14"/>
      <c r="C421" s="27"/>
      <c r="D421" s="28"/>
    </row>
    <row r="422">
      <c r="A422" s="14"/>
      <c r="B422" s="14"/>
      <c r="C422" s="27"/>
      <c r="D422" s="28"/>
    </row>
    <row r="423">
      <c r="A423" s="14"/>
      <c r="B423" s="14"/>
      <c r="C423" s="27"/>
      <c r="D423" s="28"/>
    </row>
    <row r="424">
      <c r="A424" s="14"/>
      <c r="B424" s="14"/>
      <c r="C424" s="27"/>
      <c r="D424" s="28"/>
    </row>
    <row r="425">
      <c r="A425" s="14"/>
      <c r="B425" s="14"/>
      <c r="C425" s="27"/>
      <c r="D425" s="28"/>
    </row>
    <row r="426">
      <c r="A426" s="14"/>
      <c r="B426" s="14"/>
      <c r="C426" s="27"/>
      <c r="D426" s="28"/>
    </row>
    <row r="427">
      <c r="A427" s="14"/>
      <c r="B427" s="14"/>
      <c r="C427" s="27"/>
      <c r="D427" s="28"/>
    </row>
    <row r="428">
      <c r="A428" s="14"/>
      <c r="B428" s="14"/>
      <c r="C428" s="27"/>
      <c r="D428" s="28"/>
    </row>
    <row r="429">
      <c r="A429" s="14"/>
      <c r="B429" s="14"/>
      <c r="C429" s="27"/>
      <c r="D429" s="28"/>
    </row>
    <row r="430">
      <c r="A430" s="14"/>
      <c r="B430" s="14"/>
      <c r="C430" s="27"/>
      <c r="D430" s="28"/>
    </row>
    <row r="431">
      <c r="A431" s="14"/>
      <c r="B431" s="14"/>
      <c r="C431" s="27"/>
      <c r="D431" s="28"/>
    </row>
    <row r="432">
      <c r="A432" s="14"/>
      <c r="B432" s="14"/>
      <c r="C432" s="27"/>
      <c r="D432" s="28"/>
    </row>
    <row r="433">
      <c r="A433" s="14"/>
      <c r="B433" s="14"/>
      <c r="C433" s="27"/>
      <c r="D433" s="28"/>
    </row>
    <row r="434">
      <c r="A434" s="14"/>
      <c r="B434" s="14"/>
      <c r="C434" s="27"/>
      <c r="D434" s="28"/>
    </row>
    <row r="435">
      <c r="A435" s="14"/>
      <c r="B435" s="14"/>
      <c r="C435" s="27"/>
      <c r="D435" s="28"/>
    </row>
    <row r="436">
      <c r="A436" s="14"/>
      <c r="B436" s="14"/>
      <c r="C436" s="27"/>
      <c r="D436" s="28"/>
    </row>
    <row r="437">
      <c r="A437" s="14"/>
      <c r="B437" s="14"/>
      <c r="C437" s="27"/>
      <c r="D437" s="28"/>
    </row>
    <row r="438">
      <c r="A438" s="14"/>
      <c r="B438" s="14"/>
      <c r="C438" s="27"/>
      <c r="D438" s="28"/>
    </row>
    <row r="439">
      <c r="A439" s="14"/>
      <c r="B439" s="14"/>
      <c r="C439" s="27"/>
      <c r="D439" s="28"/>
    </row>
    <row r="440">
      <c r="A440" s="14"/>
      <c r="B440" s="14"/>
      <c r="C440" s="27"/>
      <c r="D440" s="28"/>
    </row>
    <row r="441">
      <c r="A441" s="14"/>
      <c r="B441" s="14"/>
      <c r="C441" s="27"/>
      <c r="D441" s="28"/>
    </row>
    <row r="442">
      <c r="A442" s="14"/>
      <c r="B442" s="14"/>
      <c r="C442" s="27"/>
      <c r="D442" s="28"/>
    </row>
    <row r="443">
      <c r="A443" s="14"/>
      <c r="B443" s="14"/>
      <c r="C443" s="27"/>
      <c r="D443" s="28"/>
    </row>
    <row r="444">
      <c r="A444" s="14"/>
      <c r="B444" s="14"/>
      <c r="C444" s="27"/>
      <c r="D444" s="28"/>
    </row>
    <row r="445">
      <c r="A445" s="14"/>
      <c r="B445" s="14"/>
      <c r="C445" s="27"/>
      <c r="D445" s="28"/>
    </row>
    <row r="446">
      <c r="A446" s="14"/>
      <c r="B446" s="14"/>
      <c r="C446" s="27"/>
      <c r="D446" s="28"/>
    </row>
    <row r="447">
      <c r="A447" s="14"/>
      <c r="B447" s="14"/>
      <c r="C447" s="27"/>
      <c r="D447" s="28"/>
    </row>
    <row r="448">
      <c r="A448" s="14"/>
      <c r="B448" s="14"/>
      <c r="C448" s="27"/>
      <c r="D448" s="28"/>
    </row>
    <row r="449">
      <c r="A449" s="14"/>
      <c r="B449" s="14"/>
      <c r="C449" s="27"/>
      <c r="D449" s="28"/>
    </row>
    <row r="450">
      <c r="A450" s="14"/>
      <c r="B450" s="14"/>
      <c r="C450" s="27"/>
      <c r="D450" s="28"/>
    </row>
    <row r="451">
      <c r="A451" s="14"/>
      <c r="B451" s="14"/>
      <c r="C451" s="27"/>
      <c r="D451" s="28"/>
    </row>
    <row r="452">
      <c r="A452" s="14"/>
      <c r="B452" s="14"/>
      <c r="C452" s="27"/>
      <c r="D452" s="28"/>
    </row>
    <row r="453">
      <c r="A453" s="14"/>
      <c r="B453" s="14"/>
      <c r="C453" s="27"/>
      <c r="D453" s="28"/>
    </row>
    <row r="454">
      <c r="A454" s="14"/>
      <c r="B454" s="14"/>
      <c r="C454" s="27"/>
      <c r="D454" s="28"/>
    </row>
    <row r="455">
      <c r="A455" s="14"/>
      <c r="B455" s="14"/>
      <c r="C455" s="27"/>
      <c r="D455" s="28"/>
    </row>
    <row r="456">
      <c r="A456" s="14"/>
      <c r="B456" s="14"/>
      <c r="C456" s="27"/>
      <c r="D456" s="28"/>
    </row>
    <row r="457">
      <c r="A457" s="14"/>
      <c r="B457" s="14"/>
      <c r="C457" s="27"/>
      <c r="D457" s="28"/>
    </row>
    <row r="458">
      <c r="A458" s="14"/>
      <c r="B458" s="14"/>
      <c r="C458" s="27"/>
      <c r="D458" s="28"/>
    </row>
    <row r="459">
      <c r="A459" s="14"/>
      <c r="B459" s="14"/>
      <c r="C459" s="27"/>
      <c r="D459" s="28"/>
    </row>
    <row r="460">
      <c r="A460" s="14"/>
      <c r="B460" s="14"/>
      <c r="C460" s="27"/>
      <c r="D460" s="28"/>
    </row>
    <row r="461">
      <c r="A461" s="14"/>
      <c r="B461" s="14"/>
      <c r="C461" s="27"/>
      <c r="D461" s="28"/>
    </row>
    <row r="462">
      <c r="A462" s="14"/>
      <c r="B462" s="14"/>
      <c r="C462" s="27"/>
      <c r="D462" s="28"/>
    </row>
    <row r="463">
      <c r="A463" s="14"/>
      <c r="B463" s="14"/>
      <c r="C463" s="27"/>
      <c r="D463" s="28"/>
    </row>
    <row r="464">
      <c r="A464" s="14"/>
      <c r="B464" s="14"/>
      <c r="C464" s="27"/>
      <c r="D464" s="28"/>
    </row>
    <row r="465">
      <c r="A465" s="14"/>
      <c r="B465" s="14"/>
      <c r="C465" s="27"/>
      <c r="D465" s="28"/>
    </row>
    <row r="466">
      <c r="A466" s="14"/>
      <c r="B466" s="14"/>
      <c r="C466" s="27"/>
      <c r="D466" s="28"/>
    </row>
    <row r="467">
      <c r="A467" s="14"/>
      <c r="B467" s="14"/>
      <c r="C467" s="27"/>
      <c r="D467" s="28"/>
    </row>
    <row r="468">
      <c r="A468" s="14"/>
      <c r="B468" s="14"/>
      <c r="C468" s="27"/>
      <c r="D468" s="28"/>
    </row>
    <row r="469">
      <c r="A469" s="14"/>
      <c r="B469" s="14"/>
      <c r="C469" s="27"/>
      <c r="D469" s="28"/>
    </row>
    <row r="470">
      <c r="A470" s="14"/>
      <c r="B470" s="14"/>
      <c r="C470" s="27"/>
      <c r="D470" s="28"/>
    </row>
    <row r="471">
      <c r="A471" s="14"/>
      <c r="B471" s="14"/>
      <c r="C471" s="27"/>
      <c r="D471" s="28"/>
    </row>
    <row r="472">
      <c r="A472" s="14"/>
      <c r="B472" s="14"/>
      <c r="C472" s="27"/>
      <c r="D472" s="28"/>
    </row>
    <row r="473">
      <c r="A473" s="14"/>
      <c r="B473" s="14"/>
      <c r="C473" s="27"/>
      <c r="D473" s="28"/>
    </row>
    <row r="474">
      <c r="A474" s="14"/>
      <c r="B474" s="14"/>
      <c r="C474" s="27"/>
      <c r="D474" s="28"/>
    </row>
    <row r="475">
      <c r="A475" s="14"/>
      <c r="B475" s="14"/>
      <c r="C475" s="27"/>
      <c r="D475" s="28"/>
    </row>
    <row r="476">
      <c r="A476" s="14"/>
      <c r="B476" s="14"/>
      <c r="C476" s="27"/>
      <c r="D476" s="28"/>
    </row>
    <row r="477">
      <c r="A477" s="14"/>
      <c r="B477" s="14"/>
      <c r="C477" s="27"/>
      <c r="D477" s="28"/>
    </row>
    <row r="478">
      <c r="A478" s="14"/>
      <c r="B478" s="14"/>
      <c r="C478" s="27"/>
      <c r="D478" s="28"/>
    </row>
    <row r="479">
      <c r="A479" s="14"/>
      <c r="B479" s="14"/>
      <c r="C479" s="27"/>
      <c r="D479" s="28"/>
    </row>
    <row r="480">
      <c r="A480" s="14"/>
      <c r="B480" s="14"/>
      <c r="C480" s="27"/>
      <c r="D480" s="28"/>
    </row>
    <row r="481">
      <c r="A481" s="14"/>
      <c r="B481" s="14"/>
      <c r="C481" s="27"/>
      <c r="D481" s="28"/>
    </row>
    <row r="482">
      <c r="A482" s="14"/>
      <c r="B482" s="14"/>
      <c r="C482" s="27"/>
      <c r="D482" s="28"/>
    </row>
    <row r="483">
      <c r="A483" s="14"/>
      <c r="B483" s="14"/>
      <c r="C483" s="27"/>
      <c r="D483" s="28"/>
    </row>
    <row r="484">
      <c r="A484" s="14"/>
      <c r="B484" s="14"/>
      <c r="C484" s="27"/>
      <c r="D484" s="28"/>
    </row>
    <row r="485">
      <c r="A485" s="14"/>
      <c r="B485" s="14"/>
      <c r="C485" s="27"/>
      <c r="D485" s="28"/>
    </row>
    <row r="486">
      <c r="A486" s="14"/>
      <c r="B486" s="14"/>
      <c r="C486" s="27"/>
      <c r="D486" s="28"/>
    </row>
    <row r="487">
      <c r="A487" s="14"/>
      <c r="B487" s="14"/>
      <c r="C487" s="27"/>
      <c r="D487" s="28"/>
    </row>
    <row r="488">
      <c r="A488" s="14"/>
      <c r="B488" s="14"/>
      <c r="C488" s="27"/>
      <c r="D488" s="28"/>
    </row>
    <row r="489">
      <c r="A489" s="14"/>
      <c r="B489" s="14"/>
      <c r="C489" s="27"/>
      <c r="D489" s="28"/>
    </row>
    <row r="490">
      <c r="A490" s="14"/>
      <c r="B490" s="14"/>
      <c r="C490" s="27"/>
      <c r="D490" s="28"/>
    </row>
    <row r="491">
      <c r="A491" s="14"/>
      <c r="B491" s="14"/>
      <c r="C491" s="27"/>
      <c r="D491" s="28"/>
    </row>
    <row r="492">
      <c r="A492" s="14"/>
      <c r="B492" s="14"/>
      <c r="C492" s="27"/>
      <c r="D492" s="28"/>
    </row>
    <row r="493">
      <c r="A493" s="14"/>
      <c r="B493" s="14"/>
      <c r="C493" s="27"/>
      <c r="D493" s="28"/>
    </row>
    <row r="494">
      <c r="A494" s="14"/>
      <c r="B494" s="14"/>
      <c r="C494" s="27"/>
      <c r="D494" s="28"/>
    </row>
    <row r="495">
      <c r="A495" s="14"/>
      <c r="B495" s="14"/>
      <c r="C495" s="27"/>
      <c r="D495" s="28"/>
    </row>
    <row r="496">
      <c r="A496" s="14"/>
      <c r="B496" s="14"/>
      <c r="C496" s="27"/>
      <c r="D496" s="28"/>
    </row>
    <row r="497">
      <c r="A497" s="14"/>
      <c r="B497" s="14"/>
      <c r="C497" s="27"/>
      <c r="D497" s="28"/>
    </row>
    <row r="498">
      <c r="A498" s="14"/>
      <c r="B498" s="14"/>
      <c r="C498" s="27"/>
      <c r="D498" s="28"/>
    </row>
    <row r="499">
      <c r="A499" s="14"/>
      <c r="B499" s="14"/>
      <c r="C499" s="27"/>
      <c r="D499" s="28"/>
    </row>
    <row r="500">
      <c r="A500" s="14"/>
      <c r="B500" s="14"/>
      <c r="C500" s="27"/>
      <c r="D500" s="28"/>
    </row>
    <row r="501">
      <c r="A501" s="14"/>
      <c r="B501" s="14"/>
      <c r="C501" s="27"/>
      <c r="D501" s="28"/>
    </row>
    <row r="502">
      <c r="A502" s="14"/>
      <c r="B502" s="14"/>
      <c r="C502" s="27"/>
      <c r="D502" s="28"/>
    </row>
    <row r="503">
      <c r="A503" s="14"/>
      <c r="B503" s="14"/>
      <c r="C503" s="27"/>
      <c r="D503" s="28"/>
    </row>
    <row r="504">
      <c r="A504" s="14"/>
      <c r="B504" s="14"/>
      <c r="C504" s="27"/>
      <c r="D504" s="28"/>
    </row>
    <row r="505">
      <c r="A505" s="14"/>
      <c r="B505" s="14"/>
      <c r="C505" s="27"/>
      <c r="D505" s="28"/>
    </row>
    <row r="506">
      <c r="A506" s="14"/>
      <c r="B506" s="14"/>
      <c r="C506" s="27"/>
      <c r="D506" s="28"/>
    </row>
    <row r="507">
      <c r="A507" s="14"/>
      <c r="B507" s="14"/>
      <c r="C507" s="27"/>
      <c r="D507" s="28"/>
    </row>
    <row r="508">
      <c r="A508" s="14"/>
      <c r="B508" s="14"/>
      <c r="C508" s="27"/>
      <c r="D508" s="28"/>
    </row>
    <row r="509">
      <c r="A509" s="14"/>
      <c r="B509" s="14"/>
      <c r="C509" s="27"/>
      <c r="D509" s="28"/>
    </row>
    <row r="510">
      <c r="A510" s="14"/>
      <c r="B510" s="14"/>
      <c r="C510" s="27"/>
      <c r="D510" s="28"/>
    </row>
    <row r="511">
      <c r="A511" s="14"/>
      <c r="B511" s="14"/>
      <c r="C511" s="27"/>
      <c r="D511" s="28"/>
    </row>
    <row r="512">
      <c r="A512" s="14"/>
      <c r="B512" s="14"/>
      <c r="C512" s="27"/>
      <c r="D512" s="28"/>
    </row>
    <row r="513">
      <c r="A513" s="14"/>
      <c r="B513" s="14"/>
      <c r="C513" s="27"/>
      <c r="D513" s="28"/>
    </row>
    <row r="514">
      <c r="A514" s="14"/>
      <c r="B514" s="14"/>
      <c r="C514" s="27"/>
      <c r="D514" s="28"/>
    </row>
    <row r="515">
      <c r="A515" s="14"/>
      <c r="B515" s="14"/>
      <c r="C515" s="27"/>
      <c r="D515" s="28"/>
    </row>
    <row r="516">
      <c r="A516" s="14"/>
      <c r="B516" s="14"/>
      <c r="C516" s="27"/>
      <c r="D516" s="28"/>
    </row>
    <row r="517">
      <c r="A517" s="14"/>
      <c r="B517" s="14"/>
      <c r="C517" s="27"/>
      <c r="D517" s="28"/>
    </row>
    <row r="518">
      <c r="A518" s="14"/>
      <c r="B518" s="14"/>
      <c r="C518" s="27"/>
      <c r="D518" s="28"/>
    </row>
    <row r="519">
      <c r="A519" s="14"/>
      <c r="B519" s="14"/>
      <c r="C519" s="27"/>
      <c r="D519" s="28"/>
    </row>
    <row r="520">
      <c r="A520" s="14"/>
      <c r="B520" s="14"/>
      <c r="C520" s="27"/>
      <c r="D520" s="28"/>
    </row>
    <row r="521">
      <c r="A521" s="14"/>
      <c r="B521" s="14"/>
      <c r="C521" s="27"/>
      <c r="D521" s="28"/>
    </row>
    <row r="522">
      <c r="A522" s="14"/>
      <c r="B522" s="14"/>
      <c r="C522" s="27"/>
      <c r="D522" s="28"/>
    </row>
    <row r="523">
      <c r="A523" s="14"/>
      <c r="B523" s="14"/>
      <c r="C523" s="27"/>
      <c r="D523" s="28"/>
    </row>
    <row r="524">
      <c r="A524" s="14"/>
      <c r="B524" s="14"/>
      <c r="C524" s="27"/>
      <c r="D524" s="28"/>
    </row>
    <row r="525">
      <c r="A525" s="14"/>
      <c r="B525" s="14"/>
      <c r="C525" s="27"/>
      <c r="D525" s="28"/>
    </row>
    <row r="526">
      <c r="A526" s="14"/>
      <c r="B526" s="14"/>
      <c r="C526" s="27"/>
      <c r="D526" s="28"/>
    </row>
    <row r="527">
      <c r="A527" s="14"/>
      <c r="B527" s="14"/>
      <c r="C527" s="27"/>
      <c r="D527" s="28"/>
    </row>
    <row r="528">
      <c r="A528" s="14"/>
      <c r="B528" s="14"/>
      <c r="C528" s="27"/>
      <c r="D528" s="28"/>
    </row>
    <row r="529">
      <c r="A529" s="14"/>
      <c r="B529" s="14"/>
      <c r="C529" s="27"/>
      <c r="D529" s="28"/>
    </row>
    <row r="530">
      <c r="A530" s="14"/>
      <c r="B530" s="14"/>
      <c r="C530" s="27"/>
      <c r="D530" s="28"/>
    </row>
    <row r="531">
      <c r="A531" s="14"/>
      <c r="B531" s="14"/>
      <c r="C531" s="27"/>
      <c r="D531" s="28"/>
    </row>
    <row r="532">
      <c r="A532" s="14"/>
      <c r="B532" s="14"/>
      <c r="C532" s="27"/>
      <c r="D532" s="28"/>
    </row>
    <row r="533">
      <c r="A533" s="14"/>
      <c r="B533" s="14"/>
      <c r="C533" s="27"/>
      <c r="D533" s="28"/>
    </row>
    <row r="534">
      <c r="A534" s="14"/>
      <c r="B534" s="14"/>
      <c r="C534" s="27"/>
      <c r="D534" s="28"/>
    </row>
    <row r="535">
      <c r="A535" s="14"/>
      <c r="B535" s="14"/>
      <c r="C535" s="27"/>
      <c r="D535" s="28"/>
    </row>
    <row r="536">
      <c r="A536" s="14"/>
      <c r="B536" s="14"/>
      <c r="C536" s="27"/>
      <c r="D536" s="28"/>
    </row>
    <row r="537">
      <c r="A537" s="14"/>
      <c r="B537" s="14"/>
      <c r="C537" s="27"/>
      <c r="D537" s="28"/>
    </row>
    <row r="538">
      <c r="A538" s="14"/>
      <c r="B538" s="14"/>
      <c r="C538" s="27"/>
      <c r="D538" s="28"/>
    </row>
    <row r="539">
      <c r="A539" s="14"/>
      <c r="B539" s="14"/>
      <c r="C539" s="27"/>
      <c r="D539" s="28"/>
    </row>
    <row r="540">
      <c r="A540" s="14"/>
      <c r="B540" s="14"/>
      <c r="C540" s="27"/>
      <c r="D540" s="28"/>
    </row>
    <row r="541">
      <c r="A541" s="14"/>
      <c r="B541" s="14"/>
      <c r="C541" s="27"/>
      <c r="D541" s="28"/>
    </row>
    <row r="542">
      <c r="A542" s="14"/>
      <c r="B542" s="14"/>
      <c r="C542" s="27"/>
      <c r="D542" s="28"/>
    </row>
    <row r="543">
      <c r="A543" s="14"/>
      <c r="B543" s="14"/>
      <c r="C543" s="27"/>
      <c r="D543" s="28"/>
    </row>
    <row r="544">
      <c r="A544" s="14"/>
      <c r="B544" s="14"/>
      <c r="C544" s="27"/>
      <c r="D544" s="28"/>
    </row>
    <row r="545">
      <c r="A545" s="14"/>
      <c r="B545" s="14"/>
      <c r="C545" s="27"/>
      <c r="D545" s="28"/>
    </row>
    <row r="546">
      <c r="A546" s="14"/>
      <c r="B546" s="14"/>
      <c r="C546" s="27"/>
      <c r="D546" s="28"/>
    </row>
    <row r="547">
      <c r="A547" s="14"/>
      <c r="B547" s="14"/>
      <c r="C547" s="27"/>
      <c r="D547" s="28"/>
    </row>
    <row r="548">
      <c r="A548" s="14"/>
      <c r="B548" s="14"/>
      <c r="C548" s="27"/>
      <c r="D548" s="28"/>
    </row>
    <row r="549">
      <c r="A549" s="14"/>
      <c r="B549" s="14"/>
      <c r="C549" s="27"/>
      <c r="D549" s="28"/>
    </row>
    <row r="550">
      <c r="A550" s="14"/>
      <c r="B550" s="14"/>
      <c r="C550" s="27"/>
      <c r="D550" s="28"/>
    </row>
    <row r="551">
      <c r="A551" s="14"/>
      <c r="B551" s="14"/>
      <c r="C551" s="27"/>
      <c r="D551" s="28"/>
    </row>
    <row r="552">
      <c r="A552" s="14"/>
      <c r="B552" s="14"/>
      <c r="C552" s="27"/>
      <c r="D552" s="28"/>
    </row>
    <row r="553">
      <c r="A553" s="14"/>
      <c r="B553" s="14"/>
      <c r="C553" s="27"/>
      <c r="D553" s="28"/>
    </row>
    <row r="554">
      <c r="A554" s="14"/>
      <c r="B554" s="14"/>
      <c r="C554" s="27"/>
      <c r="D554" s="28"/>
    </row>
    <row r="555">
      <c r="A555" s="14"/>
      <c r="B555" s="14"/>
      <c r="C555" s="27"/>
      <c r="D555" s="28"/>
    </row>
    <row r="556">
      <c r="A556" s="14"/>
      <c r="B556" s="14"/>
      <c r="C556" s="27"/>
      <c r="D556" s="28"/>
    </row>
    <row r="557">
      <c r="A557" s="14"/>
      <c r="B557" s="14"/>
      <c r="C557" s="27"/>
      <c r="D557" s="28"/>
    </row>
    <row r="558">
      <c r="A558" s="14"/>
      <c r="B558" s="14"/>
      <c r="C558" s="27"/>
      <c r="D558" s="28"/>
    </row>
    <row r="559">
      <c r="A559" s="14"/>
      <c r="B559" s="14"/>
      <c r="C559" s="27"/>
      <c r="D559" s="28"/>
    </row>
    <row r="560">
      <c r="A560" s="14"/>
      <c r="B560" s="14"/>
      <c r="C560" s="27"/>
      <c r="D560" s="28"/>
    </row>
    <row r="561">
      <c r="A561" s="14"/>
      <c r="B561" s="14"/>
      <c r="C561" s="27"/>
      <c r="D561" s="28"/>
    </row>
    <row r="562">
      <c r="A562" s="14"/>
      <c r="B562" s="14"/>
      <c r="C562" s="27"/>
      <c r="D562" s="28"/>
    </row>
    <row r="563">
      <c r="A563" s="14"/>
      <c r="B563" s="14"/>
      <c r="C563" s="27"/>
      <c r="D563" s="28"/>
    </row>
    <row r="564">
      <c r="A564" s="14"/>
      <c r="B564" s="14"/>
      <c r="C564" s="27"/>
      <c r="D564" s="28"/>
    </row>
    <row r="565">
      <c r="A565" s="14"/>
      <c r="B565" s="14"/>
      <c r="C565" s="27"/>
      <c r="D565" s="28"/>
    </row>
    <row r="566">
      <c r="A566" s="14"/>
      <c r="B566" s="14"/>
      <c r="C566" s="27"/>
      <c r="D566" s="28"/>
    </row>
    <row r="567">
      <c r="A567" s="14"/>
      <c r="B567" s="14"/>
      <c r="C567" s="27"/>
      <c r="D567" s="28"/>
    </row>
    <row r="568">
      <c r="A568" s="14"/>
      <c r="B568" s="14"/>
      <c r="C568" s="27"/>
      <c r="D568" s="28"/>
    </row>
    <row r="569">
      <c r="A569" s="14"/>
      <c r="B569" s="14"/>
      <c r="C569" s="27"/>
      <c r="D569" s="28"/>
    </row>
    <row r="570">
      <c r="A570" s="14"/>
      <c r="B570" s="14"/>
      <c r="C570" s="27"/>
      <c r="D570" s="28"/>
    </row>
    <row r="571">
      <c r="A571" s="14"/>
      <c r="B571" s="14"/>
      <c r="C571" s="27"/>
      <c r="D571" s="28"/>
    </row>
    <row r="572">
      <c r="A572" s="14"/>
      <c r="B572" s="14"/>
      <c r="C572" s="27"/>
      <c r="D572" s="28"/>
    </row>
    <row r="573">
      <c r="A573" s="14"/>
      <c r="B573" s="14"/>
      <c r="C573" s="27"/>
      <c r="D573" s="28"/>
    </row>
    <row r="574">
      <c r="A574" s="14"/>
      <c r="B574" s="14"/>
      <c r="C574" s="27"/>
      <c r="D574" s="28"/>
    </row>
    <row r="575">
      <c r="A575" s="14"/>
      <c r="B575" s="14"/>
      <c r="C575" s="27"/>
      <c r="D575" s="28"/>
    </row>
    <row r="576">
      <c r="A576" s="14"/>
      <c r="B576" s="14"/>
      <c r="C576" s="27"/>
      <c r="D576" s="28"/>
    </row>
    <row r="577">
      <c r="A577" s="14"/>
      <c r="B577" s="14"/>
      <c r="C577" s="27"/>
      <c r="D577" s="28"/>
    </row>
    <row r="578">
      <c r="A578" s="14"/>
      <c r="B578" s="14"/>
      <c r="C578" s="27"/>
      <c r="D578" s="28"/>
    </row>
    <row r="579">
      <c r="A579" s="14"/>
      <c r="B579" s="14"/>
      <c r="C579" s="27"/>
      <c r="D579" s="28"/>
    </row>
    <row r="580">
      <c r="A580" s="14"/>
      <c r="B580" s="14"/>
      <c r="C580" s="27"/>
      <c r="D580" s="28"/>
    </row>
    <row r="581">
      <c r="A581" s="14"/>
      <c r="B581" s="14"/>
      <c r="C581" s="27"/>
      <c r="D581" s="28"/>
    </row>
    <row r="582">
      <c r="A582" s="14"/>
      <c r="B582" s="14"/>
      <c r="C582" s="27"/>
      <c r="D582" s="28"/>
    </row>
    <row r="583">
      <c r="A583" s="14"/>
      <c r="B583" s="14"/>
      <c r="C583" s="27"/>
      <c r="D583" s="28"/>
    </row>
    <row r="584">
      <c r="A584" s="14"/>
      <c r="B584" s="14"/>
      <c r="C584" s="27"/>
      <c r="D584" s="28"/>
    </row>
    <row r="585">
      <c r="A585" s="14"/>
      <c r="B585" s="14"/>
      <c r="C585" s="27"/>
      <c r="D585" s="28"/>
    </row>
    <row r="586">
      <c r="A586" s="14"/>
      <c r="B586" s="14"/>
      <c r="C586" s="27"/>
      <c r="D586" s="28"/>
    </row>
    <row r="587">
      <c r="A587" s="14"/>
      <c r="B587" s="14"/>
      <c r="C587" s="27"/>
      <c r="D587" s="28"/>
    </row>
    <row r="588">
      <c r="A588" s="14"/>
      <c r="B588" s="14"/>
      <c r="C588" s="27"/>
      <c r="D588" s="28"/>
    </row>
    <row r="589">
      <c r="A589" s="14"/>
      <c r="B589" s="14"/>
      <c r="C589" s="27"/>
      <c r="D589" s="28"/>
    </row>
    <row r="590">
      <c r="A590" s="14"/>
      <c r="B590" s="14"/>
      <c r="C590" s="27"/>
      <c r="D590" s="28"/>
    </row>
    <row r="591">
      <c r="A591" s="14"/>
      <c r="B591" s="14"/>
      <c r="C591" s="27"/>
      <c r="D591" s="28"/>
    </row>
    <row r="592">
      <c r="A592" s="14"/>
      <c r="B592" s="14"/>
      <c r="C592" s="27"/>
      <c r="D592" s="28"/>
    </row>
    <row r="593">
      <c r="A593" s="14"/>
      <c r="B593" s="14"/>
      <c r="C593" s="27"/>
      <c r="D593" s="28"/>
    </row>
    <row r="594">
      <c r="A594" s="14"/>
      <c r="B594" s="14"/>
      <c r="C594" s="27"/>
      <c r="D594" s="28"/>
    </row>
    <row r="595">
      <c r="A595" s="14"/>
      <c r="B595" s="14"/>
      <c r="C595" s="27"/>
      <c r="D595" s="28"/>
    </row>
    <row r="596">
      <c r="A596" s="14"/>
      <c r="B596" s="14"/>
      <c r="C596" s="27"/>
      <c r="D596" s="28"/>
    </row>
    <row r="597">
      <c r="A597" s="14"/>
      <c r="B597" s="14"/>
      <c r="C597" s="27"/>
      <c r="D597" s="28"/>
    </row>
    <row r="598">
      <c r="A598" s="14"/>
      <c r="B598" s="14"/>
      <c r="C598" s="27"/>
      <c r="D598" s="28"/>
    </row>
    <row r="599">
      <c r="A599" s="14"/>
      <c r="B599" s="14"/>
      <c r="C599" s="27"/>
      <c r="D599" s="28"/>
    </row>
    <row r="600">
      <c r="A600" s="14"/>
      <c r="B600" s="14"/>
      <c r="C600" s="27"/>
      <c r="D600" s="28"/>
    </row>
    <row r="601">
      <c r="A601" s="14"/>
      <c r="B601" s="14"/>
      <c r="C601" s="27"/>
      <c r="D601" s="28"/>
    </row>
    <row r="602">
      <c r="A602" s="14"/>
      <c r="B602" s="14"/>
      <c r="C602" s="27"/>
      <c r="D602" s="28"/>
    </row>
    <row r="603">
      <c r="A603" s="14"/>
      <c r="B603" s="14"/>
      <c r="C603" s="27"/>
      <c r="D603" s="28"/>
    </row>
    <row r="604">
      <c r="A604" s="14"/>
      <c r="B604" s="14"/>
      <c r="C604" s="27"/>
      <c r="D604" s="28"/>
    </row>
    <row r="605">
      <c r="A605" s="14"/>
      <c r="B605" s="14"/>
      <c r="C605" s="27"/>
      <c r="D605" s="28"/>
    </row>
    <row r="606">
      <c r="A606" s="14"/>
      <c r="B606" s="14"/>
      <c r="C606" s="27"/>
      <c r="D606" s="28"/>
    </row>
    <row r="607">
      <c r="A607" s="14"/>
      <c r="B607" s="14"/>
      <c r="C607" s="27"/>
      <c r="D607" s="28"/>
    </row>
    <row r="608">
      <c r="A608" s="14"/>
      <c r="B608" s="14"/>
      <c r="C608" s="27"/>
      <c r="D608" s="28"/>
    </row>
    <row r="609">
      <c r="A609" s="14"/>
      <c r="B609" s="14"/>
      <c r="C609" s="27"/>
      <c r="D609" s="28"/>
    </row>
    <row r="610">
      <c r="A610" s="14"/>
      <c r="B610" s="14"/>
      <c r="C610" s="27"/>
      <c r="D610" s="28"/>
    </row>
    <row r="611">
      <c r="A611" s="14"/>
      <c r="B611" s="14"/>
      <c r="C611" s="27"/>
      <c r="D611" s="28"/>
    </row>
    <row r="612">
      <c r="A612" s="14"/>
      <c r="B612" s="14"/>
      <c r="C612" s="27"/>
      <c r="D612" s="28"/>
    </row>
    <row r="613">
      <c r="A613" s="14"/>
      <c r="B613" s="14"/>
      <c r="C613" s="27"/>
      <c r="D613" s="28"/>
    </row>
    <row r="614">
      <c r="A614" s="14"/>
      <c r="B614" s="14"/>
      <c r="C614" s="27"/>
      <c r="D614" s="28"/>
    </row>
    <row r="615">
      <c r="A615" s="14"/>
      <c r="B615" s="14"/>
      <c r="C615" s="27"/>
      <c r="D615" s="28"/>
    </row>
    <row r="616">
      <c r="A616" s="14"/>
      <c r="B616" s="14"/>
      <c r="C616" s="27"/>
      <c r="D616" s="28"/>
    </row>
    <row r="617">
      <c r="A617" s="14"/>
      <c r="B617" s="14"/>
      <c r="C617" s="27"/>
      <c r="D617" s="28"/>
    </row>
    <row r="618">
      <c r="A618" s="14"/>
      <c r="B618" s="14"/>
      <c r="C618" s="27"/>
      <c r="D618" s="28"/>
    </row>
    <row r="619">
      <c r="A619" s="14"/>
      <c r="B619" s="14"/>
      <c r="C619" s="27"/>
      <c r="D619" s="28"/>
    </row>
    <row r="620">
      <c r="A620" s="14"/>
      <c r="B620" s="14"/>
      <c r="C620" s="27"/>
      <c r="D620" s="28"/>
    </row>
    <row r="621">
      <c r="A621" s="14"/>
      <c r="B621" s="14"/>
      <c r="C621" s="27"/>
      <c r="D621" s="28"/>
    </row>
    <row r="622">
      <c r="A622" s="14"/>
      <c r="B622" s="14"/>
      <c r="C622" s="27"/>
      <c r="D622" s="28"/>
    </row>
    <row r="623">
      <c r="A623" s="14"/>
      <c r="B623" s="14"/>
      <c r="C623" s="27"/>
      <c r="D623" s="28"/>
    </row>
    <row r="624">
      <c r="A624" s="14"/>
      <c r="B624" s="14"/>
      <c r="C624" s="27"/>
      <c r="D624" s="28"/>
    </row>
    <row r="625">
      <c r="A625" s="14"/>
      <c r="B625" s="14"/>
      <c r="C625" s="27"/>
      <c r="D625" s="28"/>
    </row>
    <row r="626">
      <c r="A626" s="14"/>
      <c r="B626" s="14"/>
      <c r="C626" s="27"/>
      <c r="D626" s="28"/>
    </row>
    <row r="627">
      <c r="A627" s="14"/>
      <c r="B627" s="14"/>
      <c r="C627" s="27"/>
      <c r="D627" s="28"/>
    </row>
    <row r="628">
      <c r="A628" s="14"/>
      <c r="B628" s="14"/>
      <c r="C628" s="27"/>
      <c r="D628" s="28"/>
    </row>
    <row r="629">
      <c r="A629" s="14"/>
      <c r="B629" s="14"/>
      <c r="C629" s="27"/>
      <c r="D629" s="28"/>
    </row>
    <row r="630">
      <c r="A630" s="14"/>
      <c r="B630" s="14"/>
      <c r="C630" s="27"/>
      <c r="D630" s="28"/>
    </row>
    <row r="631">
      <c r="A631" s="14"/>
      <c r="B631" s="14"/>
      <c r="C631" s="27"/>
      <c r="D631" s="28"/>
    </row>
    <row r="632">
      <c r="A632" s="14"/>
      <c r="B632" s="14"/>
      <c r="C632" s="27"/>
      <c r="D632" s="28"/>
    </row>
    <row r="633">
      <c r="A633" s="14"/>
      <c r="B633" s="14"/>
      <c r="C633" s="27"/>
      <c r="D633" s="28"/>
    </row>
    <row r="634">
      <c r="A634" s="14"/>
      <c r="B634" s="14"/>
      <c r="C634" s="27"/>
      <c r="D634" s="28"/>
    </row>
    <row r="635">
      <c r="A635" s="14"/>
      <c r="B635" s="14"/>
      <c r="C635" s="27"/>
      <c r="D635" s="28"/>
    </row>
    <row r="636">
      <c r="A636" s="14"/>
      <c r="B636" s="14"/>
      <c r="C636" s="27"/>
      <c r="D636" s="28"/>
    </row>
    <row r="637">
      <c r="A637" s="14"/>
      <c r="B637" s="14"/>
      <c r="C637" s="27"/>
      <c r="D637" s="28"/>
    </row>
    <row r="638">
      <c r="A638" s="14"/>
      <c r="B638" s="14"/>
      <c r="C638" s="27"/>
      <c r="D638" s="28"/>
    </row>
    <row r="639">
      <c r="A639" s="14"/>
      <c r="B639" s="14"/>
      <c r="C639" s="27"/>
      <c r="D639" s="28"/>
    </row>
    <row r="640">
      <c r="A640" s="14"/>
      <c r="B640" s="14"/>
      <c r="C640" s="27"/>
      <c r="D640" s="28"/>
    </row>
    <row r="641">
      <c r="A641" s="14"/>
      <c r="B641" s="14"/>
      <c r="C641" s="27"/>
      <c r="D641" s="28"/>
    </row>
    <row r="642">
      <c r="A642" s="14"/>
      <c r="B642" s="14"/>
      <c r="C642" s="27"/>
      <c r="D642" s="28"/>
    </row>
    <row r="643">
      <c r="A643" s="14"/>
      <c r="B643" s="14"/>
      <c r="C643" s="27"/>
      <c r="D643" s="28"/>
    </row>
    <row r="644">
      <c r="A644" s="14"/>
      <c r="B644" s="14"/>
      <c r="C644" s="27"/>
      <c r="D644" s="28"/>
    </row>
    <row r="645">
      <c r="A645" s="14"/>
      <c r="B645" s="14"/>
      <c r="C645" s="27"/>
      <c r="D645" s="28"/>
    </row>
    <row r="646">
      <c r="A646" s="14"/>
      <c r="B646" s="14"/>
      <c r="C646" s="27"/>
      <c r="D646" s="28"/>
    </row>
    <row r="647">
      <c r="A647" s="14"/>
      <c r="B647" s="14"/>
      <c r="C647" s="27"/>
      <c r="D647" s="28"/>
    </row>
    <row r="648">
      <c r="A648" s="14"/>
      <c r="B648" s="14"/>
      <c r="C648" s="27"/>
      <c r="D648" s="28"/>
    </row>
    <row r="649">
      <c r="A649" s="14"/>
      <c r="B649" s="14"/>
      <c r="C649" s="27"/>
      <c r="D649" s="28"/>
    </row>
    <row r="650">
      <c r="A650" s="14"/>
      <c r="B650" s="14"/>
      <c r="C650" s="27"/>
      <c r="D650" s="28"/>
    </row>
    <row r="651">
      <c r="A651" s="14"/>
      <c r="B651" s="14"/>
      <c r="C651" s="27"/>
      <c r="D651" s="28"/>
    </row>
    <row r="652">
      <c r="A652" s="14"/>
      <c r="B652" s="14"/>
      <c r="C652" s="27"/>
      <c r="D652" s="28"/>
    </row>
    <row r="653">
      <c r="A653" s="14"/>
      <c r="B653" s="14"/>
      <c r="C653" s="27"/>
      <c r="D653" s="28"/>
    </row>
    <row r="654">
      <c r="A654" s="14"/>
      <c r="B654" s="14"/>
      <c r="C654" s="27"/>
      <c r="D654" s="28"/>
    </row>
    <row r="655">
      <c r="A655" s="14"/>
      <c r="B655" s="14"/>
      <c r="C655" s="27"/>
      <c r="D655" s="28"/>
    </row>
    <row r="656">
      <c r="A656" s="14"/>
      <c r="B656" s="14"/>
      <c r="C656" s="27"/>
      <c r="D656" s="28"/>
    </row>
    <row r="657">
      <c r="A657" s="14"/>
      <c r="B657" s="14"/>
      <c r="C657" s="27"/>
      <c r="D657" s="28"/>
    </row>
    <row r="658">
      <c r="A658" s="14"/>
      <c r="B658" s="14"/>
      <c r="C658" s="27"/>
      <c r="D658" s="28"/>
    </row>
    <row r="659">
      <c r="A659" s="14"/>
      <c r="B659" s="14"/>
      <c r="C659" s="27"/>
      <c r="D659" s="28"/>
    </row>
    <row r="660">
      <c r="A660" s="14"/>
      <c r="B660" s="14"/>
      <c r="C660" s="27"/>
      <c r="D660" s="28"/>
    </row>
    <row r="661">
      <c r="A661" s="14"/>
      <c r="B661" s="14"/>
      <c r="C661" s="27"/>
      <c r="D661" s="28"/>
    </row>
    <row r="662">
      <c r="A662" s="14"/>
      <c r="B662" s="14"/>
      <c r="C662" s="27"/>
      <c r="D662" s="28"/>
    </row>
    <row r="663">
      <c r="A663" s="14"/>
      <c r="B663" s="14"/>
      <c r="C663" s="27"/>
      <c r="D663" s="28"/>
    </row>
    <row r="664">
      <c r="A664" s="14"/>
      <c r="B664" s="14"/>
      <c r="C664" s="27"/>
      <c r="D664" s="28"/>
    </row>
    <row r="665">
      <c r="A665" s="14"/>
      <c r="B665" s="14"/>
      <c r="C665" s="27"/>
      <c r="D665" s="28"/>
    </row>
    <row r="666">
      <c r="A666" s="14"/>
      <c r="B666" s="14"/>
      <c r="C666" s="27"/>
      <c r="D666" s="28"/>
    </row>
    <row r="667">
      <c r="A667" s="14"/>
      <c r="B667" s="14"/>
      <c r="C667" s="27"/>
      <c r="D667" s="28"/>
    </row>
    <row r="668">
      <c r="A668" s="14"/>
      <c r="B668" s="14"/>
      <c r="C668" s="27"/>
      <c r="D668" s="28"/>
    </row>
    <row r="669">
      <c r="A669" s="14"/>
      <c r="B669" s="14"/>
      <c r="C669" s="27"/>
      <c r="D669" s="28"/>
    </row>
    <row r="670">
      <c r="A670" s="14"/>
      <c r="B670" s="14"/>
      <c r="C670" s="27"/>
      <c r="D670" s="28"/>
    </row>
    <row r="671">
      <c r="A671" s="14"/>
      <c r="B671" s="14"/>
      <c r="C671" s="27"/>
      <c r="D671" s="28"/>
    </row>
    <row r="672">
      <c r="A672" s="14"/>
      <c r="B672" s="14"/>
      <c r="C672" s="27"/>
      <c r="D672" s="28"/>
    </row>
    <row r="673">
      <c r="A673" s="14"/>
      <c r="B673" s="14"/>
      <c r="C673" s="27"/>
      <c r="D673" s="28"/>
    </row>
    <row r="674">
      <c r="A674" s="14"/>
      <c r="B674" s="14"/>
      <c r="C674" s="27"/>
      <c r="D674" s="28"/>
    </row>
    <row r="675">
      <c r="A675" s="14"/>
      <c r="B675" s="14"/>
      <c r="C675" s="27"/>
      <c r="D675" s="28"/>
    </row>
    <row r="676">
      <c r="A676" s="14"/>
      <c r="B676" s="14"/>
      <c r="C676" s="27"/>
      <c r="D676" s="28"/>
    </row>
    <row r="677">
      <c r="A677" s="14"/>
      <c r="B677" s="14"/>
      <c r="C677" s="27"/>
      <c r="D677" s="28"/>
    </row>
    <row r="678">
      <c r="A678" s="14"/>
      <c r="B678" s="14"/>
      <c r="C678" s="27"/>
      <c r="D678" s="28"/>
    </row>
    <row r="679">
      <c r="A679" s="14"/>
      <c r="B679" s="14"/>
      <c r="C679" s="27"/>
      <c r="D679" s="28"/>
    </row>
    <row r="680">
      <c r="A680" s="14"/>
      <c r="B680" s="14"/>
      <c r="C680" s="27"/>
      <c r="D680" s="28"/>
    </row>
    <row r="681">
      <c r="A681" s="14"/>
      <c r="B681" s="14"/>
      <c r="C681" s="27"/>
      <c r="D681" s="28"/>
    </row>
    <row r="682">
      <c r="A682" s="14"/>
      <c r="B682" s="14"/>
      <c r="C682" s="27"/>
      <c r="D682" s="28"/>
    </row>
    <row r="683">
      <c r="A683" s="14"/>
      <c r="B683" s="14"/>
      <c r="C683" s="27"/>
      <c r="D683" s="28"/>
    </row>
    <row r="684">
      <c r="A684" s="14"/>
      <c r="B684" s="14"/>
      <c r="C684" s="27"/>
      <c r="D684" s="28"/>
    </row>
    <row r="685">
      <c r="A685" s="14"/>
      <c r="B685" s="14"/>
      <c r="C685" s="27"/>
      <c r="D685" s="28"/>
    </row>
    <row r="686">
      <c r="A686" s="14"/>
      <c r="B686" s="14"/>
      <c r="C686" s="27"/>
      <c r="D686" s="28"/>
    </row>
    <row r="687">
      <c r="A687" s="14"/>
      <c r="B687" s="14"/>
      <c r="C687" s="27"/>
      <c r="D687" s="28"/>
    </row>
    <row r="688">
      <c r="A688" s="14"/>
      <c r="B688" s="14"/>
      <c r="C688" s="27"/>
      <c r="D688" s="28"/>
    </row>
    <row r="689">
      <c r="A689" s="14"/>
      <c r="B689" s="14"/>
      <c r="C689" s="27"/>
      <c r="D689" s="28"/>
    </row>
    <row r="690">
      <c r="A690" s="14"/>
      <c r="B690" s="14"/>
      <c r="C690" s="27"/>
      <c r="D690" s="28"/>
    </row>
    <row r="691">
      <c r="A691" s="14"/>
      <c r="B691" s="14"/>
      <c r="C691" s="27"/>
      <c r="D691" s="28"/>
    </row>
    <row r="692">
      <c r="A692" s="14"/>
      <c r="B692" s="14"/>
      <c r="C692" s="27"/>
      <c r="D692" s="28"/>
    </row>
    <row r="693">
      <c r="A693" s="14"/>
      <c r="B693" s="14"/>
      <c r="C693" s="27"/>
      <c r="D693" s="28"/>
    </row>
    <row r="694">
      <c r="A694" s="14"/>
      <c r="B694" s="14"/>
      <c r="C694" s="27"/>
      <c r="D694" s="28"/>
    </row>
    <row r="695">
      <c r="A695" s="14"/>
      <c r="B695" s="14"/>
      <c r="C695" s="27"/>
      <c r="D695" s="28"/>
    </row>
    <row r="696">
      <c r="A696" s="14"/>
      <c r="B696" s="14"/>
      <c r="C696" s="27"/>
      <c r="D696" s="28"/>
    </row>
    <row r="697">
      <c r="A697" s="14"/>
      <c r="B697" s="14"/>
      <c r="C697" s="27"/>
      <c r="D697" s="28"/>
    </row>
    <row r="698">
      <c r="A698" s="14"/>
      <c r="B698" s="14"/>
      <c r="C698" s="27"/>
      <c r="D698" s="28"/>
    </row>
    <row r="699">
      <c r="A699" s="14"/>
      <c r="B699" s="14"/>
      <c r="C699" s="27"/>
      <c r="D699" s="28"/>
    </row>
    <row r="700">
      <c r="A700" s="14"/>
      <c r="B700" s="14"/>
      <c r="C700" s="27"/>
      <c r="D700" s="28"/>
    </row>
    <row r="701">
      <c r="A701" s="14"/>
      <c r="B701" s="14"/>
      <c r="C701" s="27"/>
      <c r="D701" s="28"/>
    </row>
    <row r="702">
      <c r="A702" s="14"/>
      <c r="B702" s="14"/>
      <c r="C702" s="27"/>
      <c r="D702" s="28"/>
    </row>
    <row r="703">
      <c r="A703" s="14"/>
      <c r="B703" s="14"/>
      <c r="C703" s="27"/>
      <c r="D703" s="28"/>
    </row>
    <row r="704">
      <c r="A704" s="14"/>
      <c r="B704" s="14"/>
      <c r="C704" s="27"/>
      <c r="D704" s="28"/>
    </row>
    <row r="705">
      <c r="A705" s="14"/>
      <c r="B705" s="14"/>
      <c r="C705" s="27"/>
      <c r="D705" s="28"/>
    </row>
    <row r="706">
      <c r="A706" s="14"/>
      <c r="B706" s="14"/>
      <c r="C706" s="27"/>
      <c r="D706" s="28"/>
    </row>
    <row r="707">
      <c r="A707" s="14"/>
      <c r="B707" s="14"/>
      <c r="C707" s="27"/>
      <c r="D707" s="28"/>
    </row>
    <row r="708">
      <c r="A708" s="14"/>
      <c r="B708" s="14"/>
      <c r="C708" s="27"/>
      <c r="D708" s="28"/>
    </row>
    <row r="709">
      <c r="A709" s="14"/>
      <c r="B709" s="14"/>
      <c r="C709" s="27"/>
      <c r="D709" s="28"/>
    </row>
    <row r="710">
      <c r="A710" s="14"/>
      <c r="B710" s="14"/>
      <c r="C710" s="27"/>
      <c r="D710" s="28"/>
    </row>
    <row r="711">
      <c r="A711" s="14"/>
      <c r="B711" s="14"/>
      <c r="C711" s="27"/>
      <c r="D711" s="28"/>
    </row>
    <row r="712">
      <c r="A712" s="14"/>
      <c r="B712" s="14"/>
      <c r="C712" s="27"/>
      <c r="D712" s="28"/>
    </row>
    <row r="713">
      <c r="A713" s="14"/>
      <c r="B713" s="14"/>
      <c r="C713" s="27"/>
      <c r="D713" s="28"/>
    </row>
    <row r="714">
      <c r="A714" s="14"/>
      <c r="B714" s="14"/>
      <c r="C714" s="27"/>
      <c r="D714" s="28"/>
    </row>
    <row r="715">
      <c r="A715" s="14"/>
      <c r="B715" s="14"/>
      <c r="C715" s="27"/>
      <c r="D715" s="28"/>
    </row>
    <row r="716">
      <c r="A716" s="14"/>
      <c r="B716" s="14"/>
      <c r="C716" s="27"/>
      <c r="D716" s="28"/>
    </row>
    <row r="717">
      <c r="A717" s="14"/>
      <c r="B717" s="14"/>
      <c r="C717" s="27"/>
      <c r="D717" s="28"/>
    </row>
    <row r="718">
      <c r="A718" s="14"/>
      <c r="B718" s="14"/>
      <c r="C718" s="27"/>
      <c r="D718" s="28"/>
    </row>
    <row r="719">
      <c r="A719" s="14"/>
      <c r="B719" s="14"/>
      <c r="C719" s="27"/>
      <c r="D719" s="28"/>
    </row>
    <row r="720">
      <c r="A720" s="14"/>
      <c r="B720" s="14"/>
      <c r="C720" s="27"/>
      <c r="D720" s="28"/>
    </row>
    <row r="721">
      <c r="A721" s="14"/>
      <c r="B721" s="14"/>
      <c r="C721" s="27"/>
      <c r="D721" s="28"/>
    </row>
    <row r="722">
      <c r="A722" s="14"/>
      <c r="B722" s="14"/>
      <c r="C722" s="27"/>
      <c r="D722" s="28"/>
    </row>
    <row r="723">
      <c r="A723" s="14"/>
      <c r="B723" s="14"/>
      <c r="C723" s="27"/>
      <c r="D723" s="28"/>
    </row>
    <row r="724">
      <c r="A724" s="14"/>
      <c r="B724" s="14"/>
      <c r="C724" s="27"/>
      <c r="D724" s="28"/>
    </row>
    <row r="725">
      <c r="A725" s="14"/>
      <c r="B725" s="14"/>
      <c r="C725" s="27"/>
      <c r="D725" s="28"/>
    </row>
    <row r="726">
      <c r="A726" s="14"/>
      <c r="B726" s="14"/>
      <c r="C726" s="27"/>
      <c r="D726" s="28"/>
    </row>
    <row r="727">
      <c r="A727" s="14"/>
      <c r="B727" s="14"/>
      <c r="C727" s="27"/>
      <c r="D727" s="28"/>
    </row>
    <row r="728">
      <c r="A728" s="14"/>
      <c r="B728" s="14"/>
      <c r="C728" s="27"/>
      <c r="D728" s="28"/>
    </row>
    <row r="729">
      <c r="A729" s="14"/>
      <c r="B729" s="14"/>
      <c r="C729" s="27"/>
      <c r="D729" s="28"/>
    </row>
    <row r="730">
      <c r="A730" s="14"/>
      <c r="B730" s="14"/>
      <c r="C730" s="27"/>
      <c r="D730" s="28"/>
    </row>
    <row r="731">
      <c r="A731" s="14"/>
      <c r="B731" s="14"/>
      <c r="C731" s="27"/>
      <c r="D731" s="28"/>
    </row>
    <row r="732">
      <c r="A732" s="14"/>
      <c r="B732" s="14"/>
      <c r="C732" s="27"/>
      <c r="D732" s="28"/>
    </row>
    <row r="733">
      <c r="A733" s="14"/>
      <c r="B733" s="14"/>
      <c r="C733" s="27"/>
      <c r="D733" s="28"/>
    </row>
    <row r="734">
      <c r="A734" s="14"/>
      <c r="B734" s="14"/>
      <c r="C734" s="27"/>
      <c r="D734" s="28"/>
    </row>
    <row r="735">
      <c r="A735" s="14"/>
      <c r="B735" s="14"/>
      <c r="C735" s="27"/>
      <c r="D735" s="28"/>
    </row>
    <row r="736">
      <c r="A736" s="14"/>
      <c r="B736" s="14"/>
      <c r="C736" s="27"/>
      <c r="D736" s="28"/>
    </row>
    <row r="737">
      <c r="A737" s="14"/>
      <c r="B737" s="14"/>
      <c r="C737" s="27"/>
      <c r="D737" s="28"/>
    </row>
    <row r="738">
      <c r="A738" s="14"/>
      <c r="B738" s="14"/>
      <c r="C738" s="27"/>
      <c r="D738" s="28"/>
    </row>
    <row r="739">
      <c r="A739" s="14"/>
      <c r="B739" s="14"/>
      <c r="C739" s="27"/>
      <c r="D739" s="28"/>
    </row>
    <row r="740">
      <c r="A740" s="14"/>
      <c r="B740" s="14"/>
      <c r="C740" s="27"/>
      <c r="D740" s="28"/>
    </row>
    <row r="741">
      <c r="A741" s="14"/>
      <c r="B741" s="14"/>
      <c r="C741" s="27"/>
      <c r="D741" s="28"/>
    </row>
    <row r="742">
      <c r="A742" s="14"/>
      <c r="B742" s="14"/>
      <c r="C742" s="27"/>
      <c r="D742" s="28"/>
    </row>
    <row r="743">
      <c r="A743" s="14"/>
      <c r="B743" s="14"/>
      <c r="C743" s="27"/>
      <c r="D743" s="28"/>
    </row>
    <row r="744">
      <c r="A744" s="14"/>
      <c r="B744" s="14"/>
      <c r="C744" s="27"/>
      <c r="D744" s="28"/>
    </row>
    <row r="745">
      <c r="A745" s="14"/>
      <c r="B745" s="14"/>
      <c r="C745" s="27"/>
      <c r="D745" s="28"/>
    </row>
    <row r="746">
      <c r="A746" s="14"/>
      <c r="B746" s="14"/>
      <c r="C746" s="27"/>
      <c r="D746" s="28"/>
    </row>
    <row r="747">
      <c r="A747" s="14"/>
      <c r="B747" s="14"/>
      <c r="C747" s="27"/>
      <c r="D747" s="28"/>
    </row>
    <row r="748">
      <c r="A748" s="14"/>
      <c r="B748" s="14"/>
      <c r="C748" s="27"/>
      <c r="D748" s="28"/>
    </row>
    <row r="749">
      <c r="A749" s="14"/>
      <c r="B749" s="14"/>
      <c r="C749" s="27"/>
      <c r="D749" s="28"/>
    </row>
    <row r="750">
      <c r="A750" s="14"/>
      <c r="B750" s="14"/>
      <c r="C750" s="27"/>
      <c r="D750" s="28"/>
    </row>
    <row r="751">
      <c r="A751" s="14"/>
      <c r="B751" s="14"/>
      <c r="C751" s="27"/>
      <c r="D751" s="28"/>
    </row>
    <row r="752">
      <c r="A752" s="14"/>
      <c r="B752" s="14"/>
      <c r="C752" s="27"/>
      <c r="D752" s="28"/>
    </row>
    <row r="753">
      <c r="A753" s="14"/>
      <c r="B753" s="14"/>
      <c r="C753" s="27"/>
      <c r="D753" s="28"/>
    </row>
    <row r="754">
      <c r="A754" s="14"/>
      <c r="B754" s="14"/>
      <c r="C754" s="27"/>
      <c r="D754" s="28"/>
    </row>
    <row r="755">
      <c r="A755" s="14"/>
      <c r="B755" s="14"/>
      <c r="C755" s="27"/>
      <c r="D755" s="28"/>
    </row>
    <row r="756">
      <c r="A756" s="14"/>
      <c r="B756" s="14"/>
      <c r="C756" s="27"/>
      <c r="D756" s="28"/>
    </row>
    <row r="757">
      <c r="A757" s="14"/>
      <c r="B757" s="14"/>
      <c r="C757" s="27"/>
      <c r="D757" s="28"/>
    </row>
    <row r="758">
      <c r="A758" s="14"/>
      <c r="B758" s="14"/>
      <c r="C758" s="27"/>
      <c r="D758" s="28"/>
    </row>
    <row r="759">
      <c r="A759" s="14"/>
      <c r="B759" s="14"/>
      <c r="C759" s="27"/>
      <c r="D759" s="28"/>
    </row>
    <row r="760">
      <c r="A760" s="14"/>
      <c r="B760" s="14"/>
      <c r="C760" s="27"/>
      <c r="D760" s="28"/>
    </row>
    <row r="761">
      <c r="A761" s="14"/>
      <c r="B761" s="14"/>
      <c r="C761" s="27"/>
      <c r="D761" s="28"/>
    </row>
    <row r="762">
      <c r="A762" s="14"/>
      <c r="B762" s="14"/>
      <c r="C762" s="27"/>
      <c r="D762" s="28"/>
    </row>
    <row r="763">
      <c r="A763" s="14"/>
      <c r="B763" s="14"/>
      <c r="C763" s="27"/>
      <c r="D763" s="28"/>
    </row>
    <row r="764">
      <c r="A764" s="14"/>
      <c r="B764" s="14"/>
      <c r="C764" s="27"/>
      <c r="D764" s="28"/>
    </row>
    <row r="765">
      <c r="A765" s="14"/>
      <c r="B765" s="14"/>
      <c r="C765" s="27"/>
      <c r="D765" s="28"/>
    </row>
    <row r="766">
      <c r="A766" s="14"/>
      <c r="B766" s="14"/>
      <c r="C766" s="27"/>
      <c r="D766" s="28"/>
    </row>
    <row r="767">
      <c r="A767" s="14"/>
      <c r="B767" s="14"/>
      <c r="C767" s="27"/>
      <c r="D767" s="28"/>
    </row>
    <row r="768">
      <c r="A768" s="14"/>
      <c r="B768" s="14"/>
      <c r="C768" s="27"/>
      <c r="D768" s="28"/>
    </row>
    <row r="769">
      <c r="A769" s="14"/>
      <c r="B769" s="14"/>
      <c r="C769" s="27"/>
      <c r="D769" s="28"/>
    </row>
    <row r="770">
      <c r="A770" s="14"/>
      <c r="B770" s="14"/>
      <c r="C770" s="27"/>
      <c r="D770" s="28"/>
    </row>
    <row r="771">
      <c r="A771" s="14"/>
      <c r="B771" s="14"/>
      <c r="C771" s="27"/>
      <c r="D771" s="28"/>
    </row>
    <row r="772">
      <c r="A772" s="14"/>
      <c r="B772" s="14"/>
      <c r="C772" s="27"/>
      <c r="D772" s="28"/>
    </row>
    <row r="773">
      <c r="A773" s="14"/>
      <c r="B773" s="14"/>
      <c r="C773" s="27"/>
      <c r="D773" s="28"/>
    </row>
    <row r="774">
      <c r="A774" s="14"/>
      <c r="B774" s="14"/>
      <c r="C774" s="27"/>
      <c r="D774" s="28"/>
    </row>
    <row r="775">
      <c r="A775" s="14"/>
      <c r="B775" s="14"/>
      <c r="C775" s="27"/>
      <c r="D775" s="28"/>
    </row>
    <row r="776">
      <c r="A776" s="14"/>
      <c r="B776" s="14"/>
      <c r="C776" s="27"/>
      <c r="D776" s="28"/>
    </row>
    <row r="777">
      <c r="A777" s="14"/>
      <c r="B777" s="14"/>
      <c r="C777" s="27"/>
      <c r="D777" s="28"/>
    </row>
    <row r="778">
      <c r="A778" s="14"/>
      <c r="B778" s="14"/>
      <c r="C778" s="27"/>
      <c r="D778" s="28"/>
    </row>
    <row r="779">
      <c r="A779" s="14"/>
      <c r="B779" s="14"/>
      <c r="C779" s="27"/>
      <c r="D779" s="28"/>
    </row>
    <row r="780">
      <c r="A780" s="14"/>
      <c r="B780" s="14"/>
      <c r="C780" s="27"/>
      <c r="D780" s="28"/>
    </row>
    <row r="781">
      <c r="A781" s="14"/>
      <c r="B781" s="14"/>
      <c r="C781" s="27"/>
      <c r="D781" s="28"/>
    </row>
    <row r="782">
      <c r="A782" s="14"/>
      <c r="B782" s="14"/>
      <c r="C782" s="27"/>
      <c r="D782" s="28"/>
    </row>
    <row r="783">
      <c r="A783" s="14"/>
      <c r="B783" s="14"/>
      <c r="C783" s="27"/>
      <c r="D783" s="28"/>
    </row>
    <row r="784">
      <c r="A784" s="14"/>
      <c r="B784" s="14"/>
      <c r="C784" s="27"/>
      <c r="D784" s="28"/>
    </row>
    <row r="785">
      <c r="A785" s="14"/>
      <c r="B785" s="14"/>
      <c r="C785" s="27"/>
      <c r="D785" s="28"/>
    </row>
    <row r="786">
      <c r="A786" s="14"/>
      <c r="B786" s="14"/>
      <c r="C786" s="27"/>
      <c r="D786" s="28"/>
    </row>
    <row r="787">
      <c r="A787" s="14"/>
      <c r="B787" s="14"/>
      <c r="C787" s="27"/>
      <c r="D787" s="28"/>
    </row>
    <row r="788">
      <c r="A788" s="14"/>
      <c r="B788" s="14"/>
      <c r="C788" s="27"/>
      <c r="D788" s="28"/>
    </row>
    <row r="789">
      <c r="A789" s="14"/>
      <c r="B789" s="14"/>
      <c r="C789" s="27"/>
      <c r="D789" s="28"/>
    </row>
    <row r="790">
      <c r="A790" s="14"/>
      <c r="B790" s="14"/>
      <c r="C790" s="27"/>
      <c r="D790" s="28"/>
    </row>
    <row r="791">
      <c r="A791" s="14"/>
      <c r="B791" s="14"/>
      <c r="C791" s="27"/>
      <c r="D791" s="28"/>
    </row>
    <row r="792">
      <c r="A792" s="14"/>
      <c r="B792" s="14"/>
      <c r="C792" s="27"/>
      <c r="D792" s="28"/>
    </row>
    <row r="793">
      <c r="A793" s="14"/>
      <c r="B793" s="14"/>
      <c r="C793" s="27"/>
      <c r="D793" s="28"/>
    </row>
    <row r="794">
      <c r="A794" s="14"/>
      <c r="B794" s="14"/>
      <c r="C794" s="27"/>
      <c r="D794" s="28"/>
    </row>
    <row r="795">
      <c r="A795" s="14"/>
      <c r="B795" s="14"/>
      <c r="C795" s="27"/>
      <c r="D795" s="28"/>
    </row>
    <row r="796">
      <c r="A796" s="14"/>
      <c r="B796" s="14"/>
      <c r="C796" s="27"/>
      <c r="D796" s="28"/>
    </row>
    <row r="797">
      <c r="A797" s="14"/>
      <c r="B797" s="14"/>
      <c r="C797" s="27"/>
      <c r="D797" s="28"/>
    </row>
    <row r="798">
      <c r="A798" s="14"/>
      <c r="B798" s="14"/>
      <c r="C798" s="27"/>
      <c r="D798" s="28"/>
    </row>
    <row r="799">
      <c r="A799" s="14"/>
      <c r="B799" s="14"/>
      <c r="C799" s="27"/>
      <c r="D799" s="28"/>
    </row>
    <row r="800">
      <c r="A800" s="14"/>
      <c r="B800" s="14"/>
      <c r="C800" s="27"/>
      <c r="D800" s="28"/>
    </row>
    <row r="801">
      <c r="A801" s="14"/>
      <c r="B801" s="14"/>
      <c r="C801" s="27"/>
      <c r="D801" s="28"/>
    </row>
    <row r="802">
      <c r="A802" s="14"/>
      <c r="B802" s="14"/>
      <c r="C802" s="27"/>
      <c r="D802" s="28"/>
    </row>
    <row r="803">
      <c r="A803" s="14"/>
      <c r="B803" s="14"/>
      <c r="C803" s="27"/>
      <c r="D803" s="28"/>
    </row>
    <row r="804">
      <c r="A804" s="14"/>
      <c r="B804" s="14"/>
      <c r="C804" s="27"/>
      <c r="D804" s="28"/>
    </row>
    <row r="805">
      <c r="A805" s="14"/>
      <c r="B805" s="14"/>
      <c r="C805" s="27"/>
      <c r="D805" s="28"/>
    </row>
    <row r="806">
      <c r="A806" s="14"/>
      <c r="B806" s="14"/>
      <c r="C806" s="27"/>
      <c r="D806" s="28"/>
    </row>
    <row r="807">
      <c r="A807" s="14"/>
      <c r="B807" s="14"/>
      <c r="C807" s="27"/>
      <c r="D807" s="28"/>
    </row>
    <row r="808">
      <c r="A808" s="14"/>
      <c r="B808" s="14"/>
      <c r="C808" s="27"/>
      <c r="D808" s="28"/>
    </row>
    <row r="809">
      <c r="A809" s="14"/>
      <c r="B809" s="14"/>
      <c r="C809" s="27"/>
      <c r="D809" s="28"/>
    </row>
    <row r="810">
      <c r="A810" s="14"/>
      <c r="B810" s="14"/>
      <c r="C810" s="27"/>
      <c r="D810" s="28"/>
    </row>
    <row r="811">
      <c r="A811" s="14"/>
      <c r="B811" s="14"/>
      <c r="C811" s="27"/>
      <c r="D811" s="28"/>
    </row>
    <row r="812">
      <c r="A812" s="14"/>
      <c r="B812" s="14"/>
      <c r="C812" s="27"/>
      <c r="D812" s="28"/>
    </row>
    <row r="813">
      <c r="A813" s="14"/>
      <c r="B813" s="14"/>
      <c r="C813" s="27"/>
      <c r="D813" s="28"/>
    </row>
    <row r="814">
      <c r="A814" s="14"/>
      <c r="B814" s="14"/>
      <c r="C814" s="27"/>
      <c r="D814" s="28"/>
    </row>
    <row r="815">
      <c r="A815" s="14"/>
      <c r="B815" s="14"/>
      <c r="C815" s="27"/>
      <c r="D815" s="28"/>
    </row>
    <row r="816">
      <c r="A816" s="14"/>
      <c r="B816" s="14"/>
      <c r="C816" s="27"/>
      <c r="D816" s="28"/>
    </row>
    <row r="817">
      <c r="A817" s="14"/>
      <c r="B817" s="14"/>
      <c r="C817" s="27"/>
      <c r="D817" s="28"/>
    </row>
    <row r="818">
      <c r="A818" s="14"/>
      <c r="B818" s="14"/>
      <c r="C818" s="27"/>
      <c r="D818" s="28"/>
    </row>
    <row r="819">
      <c r="A819" s="14"/>
      <c r="B819" s="14"/>
      <c r="C819" s="27"/>
      <c r="D819" s="28"/>
    </row>
    <row r="820">
      <c r="A820" s="14"/>
      <c r="B820" s="14"/>
      <c r="C820" s="27"/>
      <c r="D820" s="28"/>
    </row>
    <row r="821">
      <c r="A821" s="14"/>
      <c r="B821" s="14"/>
      <c r="C821" s="27"/>
      <c r="D821" s="28"/>
    </row>
    <row r="822">
      <c r="A822" s="14"/>
      <c r="B822" s="14"/>
      <c r="C822" s="27"/>
      <c r="D822" s="28"/>
    </row>
    <row r="823">
      <c r="A823" s="14"/>
      <c r="B823" s="14"/>
      <c r="C823" s="27"/>
      <c r="D823" s="28"/>
    </row>
    <row r="824">
      <c r="A824" s="14"/>
      <c r="B824" s="14"/>
      <c r="C824" s="27"/>
      <c r="D824" s="28"/>
    </row>
    <row r="825">
      <c r="A825" s="14"/>
      <c r="B825" s="14"/>
      <c r="C825" s="27"/>
      <c r="D825" s="28"/>
    </row>
    <row r="826">
      <c r="A826" s="14"/>
      <c r="B826" s="14"/>
      <c r="C826" s="27"/>
      <c r="D826" s="28"/>
    </row>
    <row r="827">
      <c r="A827" s="14"/>
      <c r="B827" s="14"/>
      <c r="C827" s="27"/>
      <c r="D827" s="28"/>
    </row>
    <row r="828">
      <c r="A828" s="14"/>
      <c r="B828" s="14"/>
      <c r="C828" s="27"/>
      <c r="D828" s="28"/>
    </row>
    <row r="829">
      <c r="A829" s="14"/>
      <c r="B829" s="14"/>
      <c r="C829" s="27"/>
      <c r="D829" s="28"/>
    </row>
    <row r="830">
      <c r="A830" s="14"/>
      <c r="B830" s="14"/>
      <c r="C830" s="27"/>
      <c r="D830" s="28"/>
    </row>
    <row r="831">
      <c r="A831" s="14"/>
      <c r="B831" s="14"/>
      <c r="C831" s="27"/>
      <c r="D831" s="28"/>
    </row>
    <row r="832">
      <c r="A832" s="14"/>
      <c r="B832" s="14"/>
      <c r="C832" s="27"/>
      <c r="D832" s="28"/>
    </row>
    <row r="833">
      <c r="A833" s="14"/>
      <c r="B833" s="14"/>
      <c r="C833" s="27"/>
      <c r="D833" s="28"/>
    </row>
    <row r="834">
      <c r="A834" s="14"/>
      <c r="B834" s="14"/>
      <c r="C834" s="27"/>
      <c r="D834" s="28"/>
    </row>
    <row r="835">
      <c r="A835" s="14"/>
      <c r="B835" s="14"/>
      <c r="C835" s="27"/>
      <c r="D835" s="28"/>
    </row>
    <row r="836">
      <c r="A836" s="14"/>
      <c r="B836" s="14"/>
      <c r="C836" s="27"/>
      <c r="D836" s="28"/>
    </row>
    <row r="837">
      <c r="A837" s="14"/>
      <c r="B837" s="14"/>
      <c r="C837" s="27"/>
      <c r="D837" s="28"/>
    </row>
    <row r="838">
      <c r="A838" s="14"/>
      <c r="B838" s="14"/>
      <c r="C838" s="27"/>
      <c r="D838" s="28"/>
    </row>
    <row r="839">
      <c r="A839" s="14"/>
      <c r="B839" s="14"/>
      <c r="C839" s="27"/>
      <c r="D839" s="28"/>
    </row>
    <row r="840">
      <c r="A840" s="14"/>
      <c r="B840" s="14"/>
      <c r="C840" s="27"/>
      <c r="D840" s="28"/>
    </row>
    <row r="841">
      <c r="A841" s="14"/>
      <c r="B841" s="14"/>
      <c r="C841" s="27"/>
      <c r="D841" s="28"/>
    </row>
    <row r="842">
      <c r="A842" s="14"/>
      <c r="B842" s="14"/>
      <c r="C842" s="27"/>
      <c r="D842" s="28"/>
    </row>
    <row r="843">
      <c r="A843" s="14"/>
      <c r="B843" s="14"/>
      <c r="C843" s="27"/>
      <c r="D843" s="28"/>
    </row>
    <row r="844">
      <c r="A844" s="14"/>
      <c r="B844" s="14"/>
      <c r="C844" s="27"/>
      <c r="D844" s="28"/>
    </row>
    <row r="845">
      <c r="A845" s="14"/>
      <c r="B845" s="14"/>
      <c r="C845" s="27"/>
      <c r="D845" s="28"/>
    </row>
    <row r="846">
      <c r="A846" s="14"/>
      <c r="B846" s="14"/>
      <c r="C846" s="27"/>
      <c r="D846" s="28"/>
    </row>
    <row r="847">
      <c r="A847" s="14"/>
      <c r="B847" s="14"/>
      <c r="C847" s="27"/>
      <c r="D847" s="28"/>
    </row>
    <row r="848">
      <c r="A848" s="14"/>
      <c r="B848" s="14"/>
      <c r="C848" s="27"/>
      <c r="D848" s="28"/>
    </row>
    <row r="849">
      <c r="A849" s="14"/>
      <c r="B849" s="14"/>
      <c r="C849" s="27"/>
      <c r="D849" s="28"/>
    </row>
    <row r="850">
      <c r="A850" s="14"/>
      <c r="B850" s="14"/>
      <c r="C850" s="27"/>
      <c r="D850" s="28"/>
    </row>
    <row r="851">
      <c r="A851" s="14"/>
      <c r="B851" s="14"/>
      <c r="C851" s="27"/>
      <c r="D851" s="28"/>
    </row>
    <row r="852">
      <c r="A852" s="14"/>
      <c r="B852" s="14"/>
      <c r="C852" s="27"/>
      <c r="D852" s="28"/>
    </row>
    <row r="853">
      <c r="A853" s="14"/>
      <c r="B853" s="14"/>
      <c r="C853" s="27"/>
      <c r="D853" s="28"/>
    </row>
    <row r="854">
      <c r="A854" s="14"/>
      <c r="B854" s="14"/>
      <c r="C854" s="27"/>
      <c r="D854" s="28"/>
    </row>
    <row r="855">
      <c r="A855" s="14"/>
      <c r="B855" s="14"/>
      <c r="C855" s="27"/>
      <c r="D855" s="28"/>
    </row>
    <row r="856">
      <c r="A856" s="14"/>
      <c r="B856" s="14"/>
      <c r="C856" s="27"/>
      <c r="D856" s="28"/>
    </row>
    <row r="857">
      <c r="A857" s="14"/>
      <c r="B857" s="14"/>
      <c r="C857" s="27"/>
      <c r="D857" s="28"/>
    </row>
    <row r="858">
      <c r="A858" s="14"/>
      <c r="B858" s="14"/>
      <c r="C858" s="27"/>
      <c r="D858" s="28"/>
    </row>
    <row r="859">
      <c r="A859" s="14"/>
      <c r="B859" s="14"/>
      <c r="C859" s="27"/>
      <c r="D859" s="28"/>
    </row>
    <row r="860">
      <c r="A860" s="14"/>
      <c r="B860" s="14"/>
      <c r="C860" s="27"/>
      <c r="D860" s="28"/>
    </row>
    <row r="861">
      <c r="A861" s="14"/>
      <c r="B861" s="14"/>
      <c r="C861" s="27"/>
      <c r="D861" s="28"/>
    </row>
    <row r="862">
      <c r="A862" s="14"/>
      <c r="B862" s="14"/>
      <c r="C862" s="27"/>
      <c r="D862" s="28"/>
    </row>
    <row r="863">
      <c r="A863" s="14"/>
      <c r="B863" s="14"/>
      <c r="C863" s="27"/>
      <c r="D863" s="28"/>
    </row>
    <row r="864">
      <c r="A864" s="14"/>
      <c r="B864" s="14"/>
      <c r="C864" s="27"/>
      <c r="D864" s="28"/>
    </row>
    <row r="865">
      <c r="A865" s="14"/>
      <c r="B865" s="14"/>
      <c r="C865" s="27"/>
      <c r="D865" s="28"/>
    </row>
    <row r="866">
      <c r="A866" s="14"/>
      <c r="B866" s="14"/>
      <c r="C866" s="27"/>
      <c r="D866" s="28"/>
    </row>
    <row r="867">
      <c r="A867" s="14"/>
      <c r="B867" s="14"/>
      <c r="C867" s="27"/>
      <c r="D867" s="28"/>
    </row>
    <row r="868">
      <c r="A868" s="14"/>
      <c r="B868" s="14"/>
      <c r="C868" s="27"/>
      <c r="D868" s="28"/>
    </row>
    <row r="869">
      <c r="A869" s="14"/>
      <c r="B869" s="14"/>
      <c r="C869" s="27"/>
      <c r="D869" s="28"/>
    </row>
    <row r="870">
      <c r="A870" s="14"/>
      <c r="B870" s="14"/>
      <c r="C870" s="27"/>
      <c r="D870" s="28"/>
    </row>
    <row r="871">
      <c r="A871" s="14"/>
      <c r="B871" s="14"/>
      <c r="C871" s="27"/>
      <c r="D871" s="28"/>
    </row>
    <row r="872">
      <c r="A872" s="14"/>
      <c r="B872" s="14"/>
      <c r="C872" s="27"/>
      <c r="D872" s="28"/>
    </row>
    <row r="873">
      <c r="A873" s="14"/>
      <c r="B873" s="14"/>
      <c r="C873" s="27"/>
      <c r="D873" s="28"/>
    </row>
    <row r="874">
      <c r="A874" s="14"/>
      <c r="B874" s="14"/>
      <c r="C874" s="27"/>
      <c r="D874" s="28"/>
    </row>
    <row r="875">
      <c r="A875" s="14"/>
      <c r="B875" s="14"/>
      <c r="C875" s="27"/>
      <c r="D875" s="28"/>
    </row>
    <row r="876">
      <c r="A876" s="14"/>
      <c r="B876" s="14"/>
      <c r="C876" s="27"/>
      <c r="D876" s="28"/>
    </row>
    <row r="877">
      <c r="A877" s="14"/>
      <c r="B877" s="14"/>
      <c r="C877" s="27"/>
      <c r="D877" s="28"/>
    </row>
    <row r="878">
      <c r="A878" s="14"/>
      <c r="B878" s="14"/>
      <c r="C878" s="27"/>
      <c r="D878" s="28"/>
    </row>
    <row r="879">
      <c r="A879" s="14"/>
      <c r="B879" s="14"/>
      <c r="C879" s="27"/>
      <c r="D879" s="28"/>
    </row>
    <row r="880">
      <c r="A880" s="14"/>
      <c r="B880" s="14"/>
      <c r="C880" s="27"/>
      <c r="D880" s="28"/>
    </row>
    <row r="881">
      <c r="A881" s="14"/>
      <c r="B881" s="14"/>
      <c r="C881" s="27"/>
      <c r="D881" s="28"/>
    </row>
    <row r="882">
      <c r="A882" s="14"/>
      <c r="B882" s="14"/>
      <c r="C882" s="27"/>
      <c r="D882" s="28"/>
    </row>
    <row r="883">
      <c r="A883" s="14"/>
      <c r="B883" s="14"/>
      <c r="C883" s="27"/>
      <c r="D883" s="28"/>
    </row>
    <row r="884">
      <c r="A884" s="14"/>
      <c r="B884" s="14"/>
      <c r="C884" s="27"/>
      <c r="D884" s="28"/>
    </row>
    <row r="885">
      <c r="A885" s="14"/>
      <c r="B885" s="14"/>
      <c r="C885" s="27"/>
      <c r="D885" s="28"/>
    </row>
    <row r="886">
      <c r="A886" s="14"/>
      <c r="B886" s="14"/>
      <c r="C886" s="27"/>
      <c r="D886" s="28"/>
    </row>
    <row r="887">
      <c r="A887" s="14"/>
      <c r="B887" s="14"/>
      <c r="C887" s="27"/>
      <c r="D887" s="28"/>
    </row>
    <row r="888">
      <c r="A888" s="14"/>
      <c r="B888" s="14"/>
      <c r="C888" s="27"/>
      <c r="D888" s="28"/>
    </row>
    <row r="889">
      <c r="A889" s="14"/>
      <c r="B889" s="14"/>
      <c r="C889" s="27"/>
      <c r="D889" s="28"/>
    </row>
    <row r="890">
      <c r="A890" s="14"/>
      <c r="B890" s="14"/>
      <c r="C890" s="27"/>
      <c r="D890" s="28"/>
    </row>
    <row r="891">
      <c r="A891" s="14"/>
      <c r="B891" s="14"/>
      <c r="C891" s="27"/>
      <c r="D891" s="28"/>
    </row>
    <row r="892">
      <c r="A892" s="14"/>
      <c r="B892" s="14"/>
      <c r="C892" s="27"/>
      <c r="D892" s="28"/>
    </row>
    <row r="893">
      <c r="A893" s="14"/>
      <c r="B893" s="14"/>
      <c r="C893" s="27"/>
      <c r="D893" s="28"/>
    </row>
    <row r="894">
      <c r="A894" s="14"/>
      <c r="B894" s="14"/>
      <c r="C894" s="27"/>
      <c r="D894" s="28"/>
    </row>
    <row r="895">
      <c r="A895" s="14"/>
      <c r="B895" s="14"/>
      <c r="C895" s="27"/>
      <c r="D895" s="28"/>
    </row>
    <row r="896">
      <c r="A896" s="14"/>
      <c r="B896" s="14"/>
      <c r="C896" s="27"/>
      <c r="D896" s="28"/>
    </row>
    <row r="897">
      <c r="A897" s="14"/>
      <c r="B897" s="14"/>
      <c r="C897" s="27"/>
      <c r="D897" s="28"/>
    </row>
    <row r="898">
      <c r="A898" s="14"/>
      <c r="B898" s="14"/>
      <c r="C898" s="27"/>
      <c r="D898" s="28"/>
    </row>
    <row r="899">
      <c r="A899" s="14"/>
      <c r="B899" s="14"/>
      <c r="C899" s="27"/>
      <c r="D899" s="28"/>
    </row>
    <row r="900">
      <c r="A900" s="14"/>
      <c r="B900" s="14"/>
      <c r="C900" s="27"/>
      <c r="D900" s="28"/>
    </row>
    <row r="901">
      <c r="A901" s="14"/>
      <c r="B901" s="14"/>
      <c r="C901" s="27"/>
      <c r="D901" s="28"/>
    </row>
    <row r="902">
      <c r="A902" s="14"/>
      <c r="B902" s="14"/>
      <c r="C902" s="27"/>
      <c r="D902" s="28"/>
    </row>
    <row r="903">
      <c r="A903" s="14"/>
      <c r="B903" s="14"/>
      <c r="C903" s="27"/>
      <c r="D903" s="28"/>
    </row>
    <row r="904">
      <c r="A904" s="14"/>
      <c r="B904" s="14"/>
      <c r="C904" s="27"/>
      <c r="D904" s="28"/>
    </row>
    <row r="905">
      <c r="A905" s="14"/>
      <c r="B905" s="14"/>
      <c r="C905" s="27"/>
      <c r="D905" s="28"/>
    </row>
    <row r="906">
      <c r="A906" s="14"/>
      <c r="B906" s="14"/>
      <c r="C906" s="27"/>
      <c r="D906" s="28"/>
    </row>
    <row r="907">
      <c r="A907" s="14"/>
      <c r="B907" s="14"/>
      <c r="C907" s="27"/>
      <c r="D907" s="28"/>
    </row>
    <row r="908">
      <c r="A908" s="14"/>
      <c r="B908" s="14"/>
      <c r="C908" s="27"/>
      <c r="D908" s="28"/>
    </row>
    <row r="909">
      <c r="A909" s="14"/>
      <c r="B909" s="14"/>
      <c r="C909" s="27"/>
      <c r="D909" s="28"/>
    </row>
    <row r="910">
      <c r="A910" s="14"/>
      <c r="B910" s="14"/>
      <c r="C910" s="27"/>
      <c r="D910" s="28"/>
    </row>
    <row r="911">
      <c r="A911" s="14"/>
      <c r="B911" s="14"/>
      <c r="C911" s="27"/>
      <c r="D911" s="28"/>
    </row>
    <row r="912">
      <c r="A912" s="14"/>
      <c r="B912" s="14"/>
      <c r="C912" s="27"/>
      <c r="D912" s="28"/>
    </row>
    <row r="913">
      <c r="A913" s="14"/>
      <c r="B913" s="14"/>
      <c r="C913" s="27"/>
      <c r="D913" s="28"/>
    </row>
    <row r="914">
      <c r="A914" s="14"/>
      <c r="B914" s="14"/>
      <c r="C914" s="27"/>
      <c r="D914" s="28"/>
    </row>
    <row r="915">
      <c r="A915" s="14"/>
      <c r="B915" s="14"/>
      <c r="C915" s="27"/>
      <c r="D915" s="28"/>
    </row>
    <row r="916">
      <c r="A916" s="14"/>
      <c r="B916" s="14"/>
      <c r="C916" s="27"/>
      <c r="D916" s="28"/>
    </row>
    <row r="917">
      <c r="A917" s="14"/>
      <c r="B917" s="14"/>
      <c r="C917" s="27"/>
      <c r="D917" s="28"/>
    </row>
    <row r="918">
      <c r="A918" s="14"/>
      <c r="B918" s="14"/>
      <c r="C918" s="27"/>
      <c r="D918" s="28"/>
    </row>
    <row r="919">
      <c r="A919" s="14"/>
      <c r="B919" s="14"/>
      <c r="C919" s="27"/>
      <c r="D919" s="28"/>
    </row>
    <row r="920">
      <c r="A920" s="14"/>
      <c r="B920" s="14"/>
      <c r="C920" s="27"/>
      <c r="D920" s="28"/>
    </row>
    <row r="921">
      <c r="A921" s="14"/>
      <c r="B921" s="14"/>
      <c r="C921" s="27"/>
      <c r="D921" s="28"/>
    </row>
    <row r="922">
      <c r="A922" s="14"/>
      <c r="B922" s="14"/>
      <c r="C922" s="27"/>
      <c r="D922" s="28"/>
    </row>
    <row r="923">
      <c r="A923" s="14"/>
      <c r="B923" s="14"/>
      <c r="C923" s="27"/>
      <c r="D923" s="28"/>
    </row>
    <row r="924">
      <c r="A924" s="14"/>
      <c r="B924" s="14"/>
      <c r="C924" s="27"/>
      <c r="D924" s="28"/>
    </row>
    <row r="925">
      <c r="A925" s="14"/>
      <c r="B925" s="14"/>
      <c r="C925" s="27"/>
      <c r="D925" s="28"/>
    </row>
    <row r="926">
      <c r="A926" s="14"/>
      <c r="B926" s="14"/>
      <c r="C926" s="27"/>
      <c r="D926" s="28"/>
    </row>
    <row r="927">
      <c r="A927" s="14"/>
      <c r="B927" s="14"/>
      <c r="C927" s="27"/>
      <c r="D927" s="28"/>
    </row>
    <row r="928">
      <c r="A928" s="14"/>
      <c r="B928" s="14"/>
      <c r="C928" s="27"/>
      <c r="D928" s="28"/>
    </row>
    <row r="929">
      <c r="A929" s="14"/>
      <c r="B929" s="14"/>
      <c r="C929" s="27"/>
      <c r="D929" s="28"/>
    </row>
    <row r="930">
      <c r="A930" s="14"/>
      <c r="B930" s="14"/>
      <c r="C930" s="27"/>
      <c r="D930" s="28"/>
    </row>
    <row r="931">
      <c r="A931" s="14"/>
      <c r="B931" s="14"/>
      <c r="C931" s="27"/>
      <c r="D931" s="28"/>
    </row>
    <row r="932">
      <c r="A932" s="14"/>
      <c r="B932" s="14"/>
      <c r="C932" s="27"/>
      <c r="D932" s="28"/>
    </row>
    <row r="933">
      <c r="A933" s="14"/>
      <c r="B933" s="14"/>
      <c r="C933" s="27"/>
      <c r="D933" s="28"/>
    </row>
    <row r="934">
      <c r="A934" s="14"/>
      <c r="B934" s="14"/>
      <c r="C934" s="27"/>
      <c r="D934" s="28"/>
    </row>
    <row r="935">
      <c r="A935" s="14"/>
      <c r="B935" s="14"/>
      <c r="C935" s="27"/>
      <c r="D935" s="28"/>
    </row>
  </sheetData>
  <dataValidations>
    <dataValidation type="list" allowBlank="1" showErrorMessage="1" sqref="C2:C935">
      <formula1>"Easy,Time Consuming,Medium,Hard"</formula1>
    </dataValidation>
  </dataValidations>
  <hyperlinks>
    <hyperlink r:id="rId1" ref="E7"/>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1.38"/>
    <col customWidth="1" min="2" max="2" width="128.38"/>
  </cols>
  <sheetData>
    <row r="1">
      <c r="A1" s="61" t="s">
        <v>809</v>
      </c>
    </row>
    <row r="2">
      <c r="A2" s="62" t="s">
        <v>4</v>
      </c>
      <c r="B2" s="9" t="s">
        <v>810</v>
      </c>
    </row>
    <row r="3">
      <c r="A3" s="15" t="s">
        <v>811</v>
      </c>
      <c r="B3" s="63" t="s">
        <v>812</v>
      </c>
    </row>
    <row r="4">
      <c r="A4" s="64" t="s">
        <v>813</v>
      </c>
      <c r="B4" s="65" t="s">
        <v>814</v>
      </c>
      <c r="C4" s="66"/>
      <c r="D4" s="66"/>
    </row>
    <row r="5">
      <c r="A5" s="64" t="s">
        <v>815</v>
      </c>
      <c r="C5" s="66"/>
      <c r="D5" s="66"/>
    </row>
    <row r="6">
      <c r="A6" s="64" t="s">
        <v>816</v>
      </c>
      <c r="C6" s="66"/>
      <c r="D6" s="66"/>
    </row>
    <row r="7">
      <c r="A7" s="64" t="s">
        <v>817</v>
      </c>
      <c r="C7" s="66"/>
      <c r="D7" s="66"/>
    </row>
    <row r="8">
      <c r="A8" s="64" t="s">
        <v>818</v>
      </c>
      <c r="C8" s="66"/>
      <c r="D8" s="66"/>
    </row>
    <row r="9">
      <c r="A9" s="64" t="s">
        <v>819</v>
      </c>
      <c r="C9" s="66"/>
      <c r="D9" s="66"/>
    </row>
    <row r="10">
      <c r="B10" s="14"/>
    </row>
    <row r="11">
      <c r="B11" s="14"/>
    </row>
    <row r="12">
      <c r="B12" s="14"/>
    </row>
    <row r="13">
      <c r="B13" s="14"/>
    </row>
    <row r="14">
      <c r="B14" s="14"/>
    </row>
    <row r="15">
      <c r="B15" s="14"/>
    </row>
    <row r="16">
      <c r="B16" s="14"/>
    </row>
    <row r="17">
      <c r="B17" s="14"/>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mergeCells count="2">
    <mergeCell ref="A1:B1"/>
    <mergeCell ref="B4:B9"/>
  </mergeCells>
  <hyperlinks>
    <hyperlink r:id="rId1" ref="A1"/>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63"/>
    <col customWidth="1" min="2" max="2" width="21.5"/>
    <col customWidth="1" min="3" max="3" width="18.75"/>
  </cols>
  <sheetData>
    <row r="1">
      <c r="A1" s="8" t="s">
        <v>4</v>
      </c>
      <c r="B1" s="9" t="s">
        <v>5</v>
      </c>
      <c r="C1" s="9" t="s">
        <v>6</v>
      </c>
      <c r="D1" s="10"/>
      <c r="E1" s="10"/>
      <c r="F1" s="10"/>
      <c r="G1" s="10"/>
      <c r="H1" s="10"/>
      <c r="I1" s="10"/>
      <c r="J1" s="10"/>
      <c r="K1" s="10"/>
      <c r="L1" s="10"/>
      <c r="M1" s="10"/>
      <c r="N1" s="10"/>
      <c r="O1" s="10"/>
      <c r="P1" s="10"/>
      <c r="Q1" s="10"/>
      <c r="R1" s="10"/>
      <c r="S1" s="10"/>
      <c r="T1" s="10"/>
      <c r="U1" s="10"/>
      <c r="V1" s="10"/>
      <c r="W1" s="10"/>
      <c r="X1" s="10"/>
      <c r="Y1" s="10"/>
    </row>
    <row r="2">
      <c r="A2" s="11" t="str">
        <f>Typescript!B2</f>
        <v>console.log</v>
      </c>
      <c r="B2" s="12" t="s">
        <v>7</v>
      </c>
      <c r="C2" s="13" t="str">
        <f t="shared" ref="C2:C42" si="1">HYPERLINK("https://docs.google.com/spreadsheets/d/1m_rfmZU_nAq6c0AF8wo3pc_8p2h_6kaOkdJZtmG0ND8/edit?gid=1549445502#gid=1549445502&amp;range=D" &amp; Row(), "More Details")</f>
        <v>More Details</v>
      </c>
    </row>
    <row r="3">
      <c r="A3" s="11" t="str">
        <f>Typescript!B3</f>
        <v>console.clear</v>
      </c>
      <c r="B3" s="12" t="s">
        <v>7</v>
      </c>
      <c r="C3" s="13" t="str">
        <f t="shared" si="1"/>
        <v>More Details</v>
      </c>
    </row>
    <row r="4">
      <c r="A4" s="11" t="str">
        <f>Typescript!B4</f>
        <v>const / let</v>
      </c>
      <c r="B4" s="12" t="s">
        <v>7</v>
      </c>
      <c r="C4" s="13" t="str">
        <f t="shared" si="1"/>
        <v>More Details</v>
      </c>
    </row>
    <row r="5">
      <c r="A5" s="11" t="str">
        <f>Typescript!B5</f>
        <v>=</v>
      </c>
      <c r="B5" s="12" t="s">
        <v>7</v>
      </c>
      <c r="C5" s="13" t="str">
        <f t="shared" si="1"/>
        <v>More Details</v>
      </c>
    </row>
    <row r="6">
      <c r="A6" s="11" t="str">
        <f>Typescript!B6</f>
        <v>type</v>
      </c>
      <c r="B6" s="12" t="s">
        <v>7</v>
      </c>
      <c r="C6" s="13" t="str">
        <f t="shared" si="1"/>
        <v>More Details</v>
      </c>
    </row>
    <row r="7">
      <c r="A7" s="11" t="str">
        <f>Typescript!B7</f>
        <v>camelCase</v>
      </c>
      <c r="B7" s="12" t="s">
        <v>7</v>
      </c>
      <c r="C7" s="13" t="str">
        <f t="shared" si="1"/>
        <v>More Details</v>
      </c>
    </row>
    <row r="8">
      <c r="A8" s="11" t="str">
        <f>Typescript!B8</f>
        <v>PascalCase</v>
      </c>
      <c r="B8" s="12" t="s">
        <v>7</v>
      </c>
      <c r="C8" s="13" t="str">
        <f t="shared" si="1"/>
        <v>More Details</v>
      </c>
    </row>
    <row r="9">
      <c r="A9" s="11" t="str">
        <f>Typescript!B9</f>
        <v>enum</v>
      </c>
      <c r="B9" s="12" t="s">
        <v>7</v>
      </c>
      <c r="C9" s="13" t="str">
        <f t="shared" si="1"/>
        <v>More Details</v>
      </c>
    </row>
    <row r="10">
      <c r="A10" s="11" t="str">
        <f>Typescript!B10</f>
        <v>null / undefined</v>
      </c>
      <c r="B10" s="12" t="s">
        <v>7</v>
      </c>
      <c r="C10" s="13" t="str">
        <f t="shared" si="1"/>
        <v>More Details</v>
      </c>
    </row>
    <row r="11">
      <c r="A11" s="11" t="str">
        <f>Typescript!B11</f>
        <v>&amp;&amp;</v>
      </c>
      <c r="B11" s="12" t="s">
        <v>7</v>
      </c>
      <c r="C11" s="13" t="str">
        <f t="shared" si="1"/>
        <v>More Details</v>
      </c>
    </row>
    <row r="12">
      <c r="A12" s="11" t="str">
        <f>Typescript!B12</f>
        <v>||</v>
      </c>
      <c r="B12" s="12" t="s">
        <v>7</v>
      </c>
      <c r="C12" s="13" t="str">
        <f t="shared" si="1"/>
        <v>More Details</v>
      </c>
    </row>
    <row r="13">
      <c r="A13" s="11" t="str">
        <f>Typescript!B13</f>
        <v>|</v>
      </c>
      <c r="B13" s="12" t="s">
        <v>7</v>
      </c>
      <c r="C13" s="13" t="str">
        <f t="shared" si="1"/>
        <v>More Details</v>
      </c>
    </row>
    <row r="14">
      <c r="A14" s="11" t="str">
        <f>Typescript!B14</f>
        <v>===</v>
      </c>
      <c r="B14" s="12" t="s">
        <v>7</v>
      </c>
      <c r="C14" s="13" t="str">
        <f t="shared" si="1"/>
        <v>More Details</v>
      </c>
    </row>
    <row r="15">
      <c r="A15" s="11" t="str">
        <f>Typescript!B15</f>
        <v>!==</v>
      </c>
      <c r="B15" s="12" t="s">
        <v>7</v>
      </c>
      <c r="C15" s="13" t="str">
        <f t="shared" si="1"/>
        <v>More Details</v>
      </c>
    </row>
    <row r="16">
      <c r="A16" s="11" t="str">
        <f>Typescript!B16</f>
        <v>!</v>
      </c>
      <c r="B16" s="12" t="s">
        <v>7</v>
      </c>
      <c r="C16" s="13" t="str">
        <f t="shared" si="1"/>
        <v>More Details</v>
      </c>
    </row>
    <row r="17">
      <c r="A17" s="11" t="str">
        <f>Typescript!B17</f>
        <v>"!" Ignore Type Saftey</v>
      </c>
      <c r="B17" s="12" t="s">
        <v>7</v>
      </c>
      <c r="C17" s="13" t="str">
        <f t="shared" si="1"/>
        <v>More Details</v>
      </c>
    </row>
    <row r="18">
      <c r="A18" s="11" t="str">
        <f>Typescript!B18</f>
        <v>any</v>
      </c>
      <c r="B18" s="12" t="s">
        <v>7</v>
      </c>
      <c r="C18" s="13" t="str">
        <f t="shared" si="1"/>
        <v>More Details</v>
      </c>
    </row>
    <row r="19">
      <c r="A19" s="11" t="str">
        <f>Typescript!B19</f>
        <v>Generic Function</v>
      </c>
      <c r="B19" s="12" t="s">
        <v>7</v>
      </c>
      <c r="C19" s="13" t="str">
        <f t="shared" si="1"/>
        <v>More Details</v>
      </c>
    </row>
    <row r="20">
      <c r="A20" s="11" t="str">
        <f>Typescript!B20</f>
        <v>Only Run If Defined ?</v>
      </c>
      <c r="B20" s="12" t="s">
        <v>7</v>
      </c>
      <c r="C20" s="13" t="str">
        <f t="shared" si="1"/>
        <v>More Details</v>
      </c>
    </row>
    <row r="21">
      <c r="A21" s="11" t="str">
        <f>Typescript!B21</f>
        <v>Ternary Operator ? :</v>
      </c>
      <c r="B21" s="12" t="s">
        <v>7</v>
      </c>
      <c r="C21" s="13" t="str">
        <f t="shared" si="1"/>
        <v>More Details</v>
      </c>
    </row>
    <row r="22">
      <c r="A22" s="11" t="str">
        <f>Typescript!B22</f>
        <v>Nullish Coalescing Operator ??</v>
      </c>
      <c r="B22" s="12" t="s">
        <v>7</v>
      </c>
      <c r="C22" s="13" t="str">
        <f t="shared" si="1"/>
        <v>More Details</v>
      </c>
    </row>
    <row r="23">
      <c r="A23" s="11" t="str">
        <f>Typescript!B23</f>
        <v>string / number / boolean</v>
      </c>
      <c r="B23" s="12" t="s">
        <v>7</v>
      </c>
      <c r="C23" s="13" t="str">
        <f t="shared" si="1"/>
        <v>More Details</v>
      </c>
    </row>
    <row r="24">
      <c r="A24" s="11" t="str">
        <f>Typescript!B24</f>
        <v>function</v>
      </c>
      <c r="B24" s="12" t="s">
        <v>7</v>
      </c>
      <c r="C24" s="13" t="str">
        <f t="shared" si="1"/>
        <v>More Details</v>
      </c>
    </row>
    <row r="25">
      <c r="A25" s="11" t="str">
        <f>Typescript!B25</f>
        <v>method</v>
      </c>
      <c r="B25" s="12" t="s">
        <v>7</v>
      </c>
      <c r="C25" s="13" t="str">
        <f t="shared" si="1"/>
        <v>More Details</v>
      </c>
    </row>
    <row r="26">
      <c r="A26" s="11" t="str">
        <f>Typescript!B26</f>
        <v>Variables With Multiple Types</v>
      </c>
      <c r="B26" s="12" t="s">
        <v>7</v>
      </c>
      <c r="C26" s="13" t="str">
        <f t="shared" si="1"/>
        <v>More Details</v>
      </c>
    </row>
    <row r="27">
      <c r="A27" s="11" t="str">
        <f>Typescript!B27</f>
        <v>Add &amp; Subtract</v>
      </c>
      <c r="B27" s="12" t="s">
        <v>7</v>
      </c>
      <c r="C27" s="13" t="str">
        <f t="shared" si="1"/>
        <v>More Details</v>
      </c>
    </row>
    <row r="28">
      <c r="A28" s="11" t="str">
        <f>Typescript!B28</f>
        <v>for loop</v>
      </c>
      <c r="B28" s="12" t="s">
        <v>7</v>
      </c>
      <c r="C28" s="13" t="str">
        <f t="shared" si="1"/>
        <v>More Details</v>
      </c>
    </row>
    <row r="29">
      <c r="A29" s="11" t="str">
        <f>Typescript!B29</f>
        <v>while loop</v>
      </c>
      <c r="B29" s="12" t="s">
        <v>7</v>
      </c>
      <c r="C29" s="13" t="str">
        <f t="shared" si="1"/>
        <v>More Details</v>
      </c>
    </row>
    <row r="30">
      <c r="A30" s="11" t="str">
        <f>Typescript!B30</f>
        <v>forEach</v>
      </c>
      <c r="B30" s="12" t="s">
        <v>7</v>
      </c>
      <c r="C30" s="13" t="str">
        <f t="shared" si="1"/>
        <v>More Details</v>
      </c>
    </row>
    <row r="31">
      <c r="A31" s="11" t="str">
        <f>Typescript!B31</f>
        <v>if / else / else if</v>
      </c>
      <c r="B31" s="12" t="s">
        <v>7</v>
      </c>
      <c r="C31" s="13" t="str">
        <f t="shared" si="1"/>
        <v>More Details</v>
      </c>
    </row>
    <row r="32">
      <c r="A32" s="11" t="str">
        <f>Typescript!B32</f>
        <v>case / switch / break</v>
      </c>
      <c r="B32" s="12" t="s">
        <v>7</v>
      </c>
      <c r="C32" s="13" t="str">
        <f t="shared" si="1"/>
        <v>More Details</v>
      </c>
    </row>
    <row r="33">
      <c r="A33" s="11" t="str">
        <f>Typescript!B33</f>
        <v>async / setTimeout / setInterval</v>
      </c>
      <c r="B33" s="12" t="s">
        <v>7</v>
      </c>
      <c r="C33" s="13" t="str">
        <f t="shared" si="1"/>
        <v>More Details</v>
      </c>
    </row>
    <row r="34">
      <c r="A34" s="11" t="str">
        <f>Typescript!B34</f>
        <v>Math.random</v>
      </c>
      <c r="B34" s="12" t="s">
        <v>7</v>
      </c>
      <c r="C34" s="13" t="str">
        <f t="shared" si="1"/>
        <v>More Details</v>
      </c>
    </row>
    <row r="35">
      <c r="A35" s="11" t="str">
        <f>Typescript!B35</f>
        <v>Math.min / Math.max</v>
      </c>
      <c r="B35" s="12" t="s">
        <v>7</v>
      </c>
      <c r="C35" s="13" t="str">
        <f t="shared" si="1"/>
        <v>More Details</v>
      </c>
    </row>
    <row r="36">
      <c r="A36" s="11" t="str">
        <f>Typescript!B36</f>
        <v>Math.floor / Math.ceil</v>
      </c>
      <c r="B36" s="12" t="s">
        <v>7</v>
      </c>
      <c r="C36" s="13" t="str">
        <f t="shared" si="1"/>
        <v>More Details</v>
      </c>
    </row>
    <row r="37">
      <c r="A37" s="11" t="str">
        <f>Typescript!B37</f>
        <v>Modulus %</v>
      </c>
      <c r="B37" s="12" t="s">
        <v>7</v>
      </c>
      <c r="C37" s="13" t="str">
        <f t="shared" si="1"/>
        <v>More Details</v>
      </c>
    </row>
    <row r="38">
      <c r="A38" s="11" t="str">
        <f>Typescript!B38</f>
        <v>JSON Object</v>
      </c>
      <c r="B38" s="12" t="s">
        <v>7</v>
      </c>
      <c r="C38" s="13" t="str">
        <f t="shared" si="1"/>
        <v>More Details</v>
      </c>
    </row>
    <row r="39">
      <c r="A39" s="11" t="str">
        <f>Typescript!B39</f>
        <v>JSON.stringify</v>
      </c>
      <c r="B39" s="12" t="s">
        <v>7</v>
      </c>
      <c r="C39" s="13" t="str">
        <f t="shared" si="1"/>
        <v>More Details</v>
      </c>
    </row>
    <row r="40">
      <c r="A40" s="11" t="str">
        <f>Typescript!B40</f>
        <v>Array</v>
      </c>
      <c r="B40" s="12" t="s">
        <v>7</v>
      </c>
      <c r="C40" s="13" t="str">
        <f t="shared" si="1"/>
        <v>More Details</v>
      </c>
    </row>
    <row r="41">
      <c r="A41" s="11" t="str">
        <f>Typescript!B41</f>
        <v>Map</v>
      </c>
      <c r="B41" s="12" t="s">
        <v>7</v>
      </c>
      <c r="C41" s="13" t="str">
        <f t="shared" si="1"/>
        <v>More Details</v>
      </c>
    </row>
    <row r="42">
      <c r="A42" s="11" t="str">
        <f>Typescript!B42</f>
        <v>Class</v>
      </c>
      <c r="B42" s="12" t="s">
        <v>7</v>
      </c>
      <c r="C42" s="13" t="str">
        <f t="shared" si="1"/>
        <v>More Details</v>
      </c>
    </row>
    <row r="43">
      <c r="A43" s="11" t="str">
        <f>'Horizon APIs'!D2 &amp; ": " &amp; 'Horizon APIs'!B2</f>
        <v>Core: Custom Player Movement</v>
      </c>
      <c r="B43" s="12" t="s">
        <v>8</v>
      </c>
      <c r="C43" s="13" t="str">
        <f t="shared" ref="C43:C140" si="2">HYPERLINK("https://docs.google.com/spreadsheets/d/1m_rfmZU_nAq6c0AF8wo3pc_8p2h_6kaOkdJZtmG0ND8/edit?gid=1634961959#gid=1634961959&amp;range=E" &amp; (Row() - (Row($C$43) - 2)), "More Details")</f>
        <v>More Details</v>
      </c>
    </row>
    <row r="44">
      <c r="A44" s="11" t="str">
        <f>'Horizon APIs'!D3 &amp; ": " &amp; 'Horizon APIs'!B3</f>
        <v>World Streaming: World Streaming</v>
      </c>
      <c r="B44" s="12" t="s">
        <v>8</v>
      </c>
      <c r="C44" s="13" t="str">
        <f t="shared" si="2"/>
        <v>More Details</v>
      </c>
    </row>
    <row r="45">
      <c r="A45" s="11" t="str">
        <f>'Horizon APIs'!D4 &amp; ": " &amp; 'Horizon APIs'!B4</f>
        <v>Core: Asset Spawning</v>
      </c>
      <c r="B45" s="12" t="s">
        <v>8</v>
      </c>
      <c r="C45" s="13" t="str">
        <f t="shared" si="2"/>
        <v>More Details</v>
      </c>
    </row>
    <row r="46">
      <c r="A46" s="11" t="str">
        <f>'Horizon APIs'!D5 &amp; ": " &amp; 'Horizon APIs'!B5</f>
        <v>Core: PlayerInput</v>
      </c>
      <c r="B46" s="12" t="s">
        <v>8</v>
      </c>
      <c r="C46" s="13" t="str">
        <f t="shared" si="2"/>
        <v>More Details</v>
      </c>
    </row>
    <row r="47">
      <c r="A47" s="11" t="str">
        <f>'Horizon APIs'!D6 &amp; ": " &amp; 'Horizon APIs'!B6</f>
        <v>Global: console</v>
      </c>
      <c r="B47" s="12" t="s">
        <v>8</v>
      </c>
      <c r="C47" s="13" t="str">
        <f t="shared" si="2"/>
        <v>More Details</v>
      </c>
    </row>
    <row r="48">
      <c r="A48" s="11" t="str">
        <f>'Horizon APIs'!D7 &amp; ": " &amp; 'Horizon APIs'!B7</f>
        <v>Core: PropTypes</v>
      </c>
      <c r="B48" s="12" t="s">
        <v>8</v>
      </c>
      <c r="C48" s="13" t="str">
        <f t="shared" si="2"/>
        <v>More Details</v>
      </c>
    </row>
    <row r="49">
      <c r="A49" s="11" t="str">
        <f>'Horizon APIs'!D8 &amp; ": " &amp; 'Horizon APIs'!B8</f>
        <v>Core: Space</v>
      </c>
      <c r="B49" s="12" t="s">
        <v>8</v>
      </c>
      <c r="C49" s="13" t="str">
        <f t="shared" si="2"/>
        <v>More Details</v>
      </c>
    </row>
    <row r="50">
      <c r="A50" s="11" t="str">
        <f>'Horizon APIs'!D9 &amp; ": " &amp; 'Horizon APIs'!B9</f>
        <v>Core: PlayerVisibilityMode</v>
      </c>
      <c r="B50" s="12" t="s">
        <v>8</v>
      </c>
      <c r="C50" s="13" t="str">
        <f t="shared" si="2"/>
        <v>More Details</v>
      </c>
    </row>
    <row r="51">
      <c r="A51" s="11" t="str">
        <f>'Horizon APIs'!D10 &amp; ": " &amp; 'Horizon APIs'!B10</f>
        <v>Core: Get / Set</v>
      </c>
      <c r="B51" s="12" t="s">
        <v>8</v>
      </c>
      <c r="C51" s="13" t="str">
        <f t="shared" si="2"/>
        <v>More Details</v>
      </c>
    </row>
    <row r="52">
      <c r="A52" s="11" t="str">
        <f>'Horizon APIs'!D11 &amp; ": " &amp; 'Horizon APIs'!B11</f>
        <v>Core: LocalEventData</v>
      </c>
      <c r="B52" s="12" t="s">
        <v>8</v>
      </c>
      <c r="C52" s="13" t="str">
        <f t="shared" si="2"/>
        <v>More Details</v>
      </c>
    </row>
    <row r="53">
      <c r="A53" s="11" t="str">
        <f>'Horizon APIs'!D12 &amp; ": " &amp; 'Horizon APIs'!B12</f>
        <v>Core: NetworkEventData</v>
      </c>
      <c r="B53" s="12" t="s">
        <v>8</v>
      </c>
      <c r="C53" s="13" t="str">
        <f t="shared" si="2"/>
        <v>More Details</v>
      </c>
    </row>
    <row r="54">
      <c r="A54" s="11" t="str">
        <f>'Horizon APIs'!D13 &amp; ": " &amp; 'Horizon APIs'!B13</f>
        <v>Core: LocalEvent &amp; Broadcast Events</v>
      </c>
      <c r="B54" s="12" t="s">
        <v>8</v>
      </c>
      <c r="C54" s="13" t="str">
        <f t="shared" si="2"/>
        <v>More Details</v>
      </c>
    </row>
    <row r="55">
      <c r="A55" s="11" t="str">
        <f>'Horizon APIs'!D14 &amp; ": " &amp; 'Horizon APIs'!B14</f>
        <v>Core: NetworkEvent</v>
      </c>
      <c r="B55" s="12" t="s">
        <v>8</v>
      </c>
      <c r="C55" s="13" t="str">
        <f t="shared" si="2"/>
        <v>More Details</v>
      </c>
    </row>
    <row r="56">
      <c r="A56" s="11" t="str">
        <f>'Horizon APIs'!D15 &amp; ": " &amp; 'Horizon APIs'!B15</f>
        <v>Core: CodeBlockEvent</v>
      </c>
      <c r="B56" s="12" t="s">
        <v>8</v>
      </c>
      <c r="C56" s="13" t="str">
        <f t="shared" si="2"/>
        <v>More Details</v>
      </c>
    </row>
    <row r="57">
      <c r="A57" s="11" t="str">
        <f>'Horizon APIs'!D16 &amp; ": " &amp; 'Horizon APIs'!B16</f>
        <v>Core: EventSubscription</v>
      </c>
      <c r="B57" s="12" t="s">
        <v>8</v>
      </c>
      <c r="C57" s="13" t="str">
        <f t="shared" si="2"/>
        <v>More Details</v>
      </c>
    </row>
    <row r="58">
      <c r="A58" s="11" t="str">
        <f>'Horizon APIs'!D17 &amp; ": " &amp; 'Horizon APIs'!B17</f>
        <v>Core: Comparable</v>
      </c>
      <c r="B58" s="12" t="s">
        <v>8</v>
      </c>
      <c r="C58" s="13" t="str">
        <f t="shared" si="2"/>
        <v>More Details</v>
      </c>
    </row>
    <row r="59">
      <c r="A59" s="11" t="str">
        <f>'Horizon APIs'!D18 &amp; ": " &amp; 'Horizon APIs'!B18</f>
        <v>Core: clone</v>
      </c>
      <c r="B59" s="12" t="s">
        <v>8</v>
      </c>
      <c r="C59" s="13" t="str">
        <f t="shared" si="2"/>
        <v>More Details</v>
      </c>
    </row>
    <row r="60">
      <c r="A60" s="11" t="str">
        <f>'Horizon APIs'!D19 &amp; ": " &amp; 'Horizon APIs'!B19</f>
        <v>Core: Vec3</v>
      </c>
      <c r="B60" s="12" t="s">
        <v>8</v>
      </c>
      <c r="C60" s="13" t="str">
        <f t="shared" si="2"/>
        <v>More Details</v>
      </c>
    </row>
    <row r="61">
      <c r="A61" s="11" t="str">
        <f>'Horizon APIs'!D20 &amp; ": " &amp; 'Horizon APIs'!B20</f>
        <v>Core: Color</v>
      </c>
      <c r="B61" s="12" t="s">
        <v>8</v>
      </c>
      <c r="C61" s="13" t="str">
        <f t="shared" si="2"/>
        <v>More Details</v>
      </c>
    </row>
    <row r="62">
      <c r="A62" s="11" t="str">
        <f>'Horizon APIs'!D21 &amp; ": " &amp; 'Horizon APIs'!B21</f>
        <v>Core: Quaternion</v>
      </c>
      <c r="B62" s="12" t="s">
        <v>8</v>
      </c>
      <c r="C62" s="13" t="str">
        <f t="shared" si="2"/>
        <v>More Details</v>
      </c>
    </row>
    <row r="63">
      <c r="A63" s="11" t="str">
        <f>'Horizon APIs'!D22 &amp; ": " &amp; 'Horizon APIs'!B22</f>
        <v>Core: clamp</v>
      </c>
      <c r="B63" s="12" t="s">
        <v>8</v>
      </c>
      <c r="C63" s="13" t="str">
        <f t="shared" si="2"/>
        <v>More Details</v>
      </c>
    </row>
    <row r="64">
      <c r="A64" s="11" t="str">
        <f>'Horizon APIs'!D23 &amp; ": " &amp; 'Horizon APIs'!B23</f>
        <v>Core: radiansToDegrees</v>
      </c>
      <c r="B64" s="12" t="s">
        <v>8</v>
      </c>
      <c r="C64" s="13" t="str">
        <f t="shared" si="2"/>
        <v>More Details</v>
      </c>
    </row>
    <row r="65">
      <c r="A65" s="11" t="str">
        <f>'Horizon APIs'!D24 &amp; ": " &amp; 'Horizon APIs'!B24</f>
        <v>Core: degreesToRadians</v>
      </c>
      <c r="B65" s="12" t="s">
        <v>8</v>
      </c>
      <c r="C65" s="13" t="str">
        <f t="shared" si="2"/>
        <v>More Details</v>
      </c>
    </row>
    <row r="66">
      <c r="A66" s="11" t="str">
        <f>'Horizon APIs'!D25 &amp; ": " &amp; 'Horizon APIs'!B25</f>
        <v>Core: Entity</v>
      </c>
      <c r="B66" s="12" t="s">
        <v>8</v>
      </c>
      <c r="C66" s="13" t="str">
        <f t="shared" si="2"/>
        <v>More Details</v>
      </c>
    </row>
    <row r="67">
      <c r="A67" s="11" t="str">
        <f>'Horizon APIs'!D26 &amp; ": " &amp; 'Horizon APIs'!B26</f>
        <v>Core: Entity Types</v>
      </c>
      <c r="B67" s="12" t="s">
        <v>8</v>
      </c>
      <c r="C67" s="13" t="str">
        <f t="shared" si="2"/>
        <v>More Details</v>
      </c>
    </row>
    <row r="68">
      <c r="A68" s="11" t="str">
        <f>'Horizon APIs'!D27 &amp; ": " &amp; 'Horizon APIs'!B27</f>
        <v>Core: AssetPoolGizmo</v>
      </c>
      <c r="B68" s="12" t="s">
        <v>8</v>
      </c>
      <c r="C68" s="13" t="str">
        <f t="shared" si="2"/>
        <v>More Details</v>
      </c>
    </row>
    <row r="69">
      <c r="A69" s="11" t="str">
        <f>'Horizon APIs'!D28 &amp; ": " &amp; 'Horizon APIs'!B28</f>
        <v>Core: SpawnPointGizmo</v>
      </c>
      <c r="B69" s="12" t="s">
        <v>8</v>
      </c>
      <c r="C69" s="13" t="str">
        <f t="shared" si="2"/>
        <v>More Details</v>
      </c>
    </row>
    <row r="70">
      <c r="A70" s="11" t="str">
        <f>'Horizon APIs'!D29 &amp; ": " &amp; 'Horizon APIs'!B29</f>
        <v>Core: TextGizmo</v>
      </c>
      <c r="B70" s="12" t="s">
        <v>8</v>
      </c>
      <c r="C70" s="13" t="str">
        <f t="shared" si="2"/>
        <v>More Details</v>
      </c>
    </row>
    <row r="71">
      <c r="A71" s="11" t="str">
        <f>'Horizon APIs'!D30 &amp; ": " &amp; 'Horizon APIs'!B30</f>
        <v>Core: TriggerGizmo</v>
      </c>
      <c r="B71" s="12" t="s">
        <v>8</v>
      </c>
      <c r="C71" s="13" t="str">
        <f t="shared" si="2"/>
        <v>More Details</v>
      </c>
    </row>
    <row r="72">
      <c r="A72" s="11" t="str">
        <f>'Horizon APIs'!D31 &amp; ": " &amp; 'Horizon APIs'!B31</f>
        <v>Core: ParticleGizmo</v>
      </c>
      <c r="B72" s="12" t="s">
        <v>8</v>
      </c>
      <c r="C72" s="13" t="str">
        <f t="shared" si="2"/>
        <v>More Details</v>
      </c>
    </row>
    <row r="73">
      <c r="A73" s="11" t="str">
        <f>'Horizon APIs'!D32 &amp; ": " &amp; 'Horizon APIs'!B32</f>
        <v>Core: TrailGizmo</v>
      </c>
      <c r="B73" s="12" t="s">
        <v>8</v>
      </c>
      <c r="C73" s="13" t="str">
        <f t="shared" si="2"/>
        <v>More Details</v>
      </c>
    </row>
    <row r="74">
      <c r="A74" s="11" t="str">
        <f>'Horizon APIs'!D33 &amp; ": " &amp; 'Horizon APIs'!B33</f>
        <v>Core: AudioGizmo</v>
      </c>
      <c r="B74" s="12" t="s">
        <v>8</v>
      </c>
      <c r="C74" s="13" t="str">
        <f t="shared" si="2"/>
        <v>More Details</v>
      </c>
    </row>
    <row r="75">
      <c r="A75" s="11" t="str">
        <f>'Horizon APIs'!D34 &amp; ": " &amp; 'Horizon APIs'!B34</f>
        <v>Core: ProjectileLauncherGizmo</v>
      </c>
      <c r="B75" s="12" t="s">
        <v>8</v>
      </c>
      <c r="C75" s="13" t="str">
        <f t="shared" si="2"/>
        <v>More Details</v>
      </c>
    </row>
    <row r="76">
      <c r="A76" s="11" t="str">
        <f>'Horizon APIs'!D35 &amp; ": " &amp; 'Horizon APIs'!B35</f>
        <v>Core: AchievementsGizmo</v>
      </c>
      <c r="B76" s="12" t="s">
        <v>8</v>
      </c>
      <c r="C76" s="13" t="str">
        <f t="shared" si="2"/>
        <v>More Details</v>
      </c>
    </row>
    <row r="77">
      <c r="A77" s="11" t="str">
        <f>'Horizon APIs'!D36 &amp; ": " &amp; 'Horizon APIs'!B36</f>
        <v>Core: IWPSellerGizmo</v>
      </c>
      <c r="B77" s="12" t="s">
        <v>8</v>
      </c>
      <c r="C77" s="13" t="str">
        <f t="shared" si="2"/>
        <v>More Details</v>
      </c>
    </row>
    <row r="78">
      <c r="A78" s="11" t="str">
        <f>'Horizon APIs'!D37 &amp; ": " &amp; 'Horizon APIs'!B37</f>
        <v>Core: RaycastHit</v>
      </c>
      <c r="B78" s="12" t="s">
        <v>8</v>
      </c>
      <c r="C78" s="13" t="str">
        <f t="shared" si="2"/>
        <v>More Details</v>
      </c>
    </row>
    <row r="79">
      <c r="A79" s="11" t="str">
        <f>'Horizon APIs'!D38 &amp; ": " &amp; 'Horizon APIs'!B38</f>
        <v>Core: RaycastGizmo</v>
      </c>
      <c r="B79" s="12" t="s">
        <v>8</v>
      </c>
      <c r="C79" s="13" t="str">
        <f t="shared" si="2"/>
        <v>More Details</v>
      </c>
    </row>
    <row r="80">
      <c r="A80" s="11" t="str">
        <f>'Horizon APIs'!D39 &amp; ": " &amp; 'Horizon APIs'!B39</f>
        <v>Core: DynamicLightGizmo</v>
      </c>
      <c r="B80" s="12" t="s">
        <v>8</v>
      </c>
      <c r="C80" s="13" t="str">
        <f t="shared" si="2"/>
        <v>More Details</v>
      </c>
    </row>
    <row r="81">
      <c r="A81" s="11" t="str">
        <f>'Horizon APIs'!D40 &amp; ": " &amp; 'Horizon APIs'!B40</f>
        <v>Core: AIAgentGizmo</v>
      </c>
      <c r="B81" s="12" t="s">
        <v>8</v>
      </c>
      <c r="C81" s="13" t="str">
        <f t="shared" si="2"/>
        <v>More Details</v>
      </c>
    </row>
    <row r="82">
      <c r="A82" s="11" t="str">
        <f>'Horizon APIs'!D41 &amp; ": " &amp; 'Horizon APIs'!B41</f>
        <v>Core: PhysicalEntity</v>
      </c>
      <c r="B82" s="12" t="s">
        <v>8</v>
      </c>
      <c r="C82" s="13" t="str">
        <f t="shared" si="2"/>
        <v>More Details</v>
      </c>
    </row>
    <row r="83">
      <c r="A83" s="11" t="str">
        <f>'Horizon APIs'!D42 &amp; ": " &amp; 'Horizon APIs'!B42</f>
        <v>Core: GrabbableEntity</v>
      </c>
      <c r="B83" s="12" t="s">
        <v>8</v>
      </c>
      <c r="C83" s="13" t="str">
        <f t="shared" si="2"/>
        <v>More Details</v>
      </c>
    </row>
    <row r="84">
      <c r="A84" s="11" t="str">
        <f>'Horizon APIs'!D43 &amp; ": " &amp; 'Horizon APIs'!B43</f>
        <v>Core: AttachableEntity</v>
      </c>
      <c r="B84" s="12" t="s">
        <v>8</v>
      </c>
      <c r="C84" s="13" t="str">
        <f t="shared" si="2"/>
        <v>More Details</v>
      </c>
    </row>
    <row r="85">
      <c r="A85" s="11" t="str">
        <f>'Horizon APIs'!D44 &amp; ": " &amp; 'Horizon APIs'!B44</f>
        <v>Core: AnimatedEntity</v>
      </c>
      <c r="B85" s="12" t="s">
        <v>8</v>
      </c>
      <c r="C85" s="13" t="str">
        <f t="shared" si="2"/>
        <v>More Details</v>
      </c>
    </row>
    <row r="86">
      <c r="A86" s="11" t="str">
        <f>'Horizon APIs'!D45 &amp; ": " &amp; 'Horizon APIs'!B45</f>
        <v>Core: PlayerBodyPart</v>
      </c>
      <c r="B86" s="12" t="s">
        <v>8</v>
      </c>
      <c r="C86" s="13" t="str">
        <f t="shared" si="2"/>
        <v>More Details</v>
      </c>
    </row>
    <row r="87">
      <c r="A87" s="11" t="str">
        <f>'Horizon APIs'!D46 &amp; ": " &amp; 'Horizon APIs'!B46</f>
        <v>Core: PlayerHand</v>
      </c>
      <c r="B87" s="12" t="s">
        <v>8</v>
      </c>
      <c r="C87" s="13" t="str">
        <f t="shared" si="2"/>
        <v>More Details</v>
      </c>
    </row>
    <row r="88">
      <c r="A88" s="11" t="str">
        <f>'Horizon APIs'!D47 &amp; ": " &amp; 'Horizon APIs'!B47</f>
        <v>Core: VoipSetting</v>
      </c>
      <c r="B88" s="12" t="s">
        <v>8</v>
      </c>
      <c r="C88" s="13" t="str">
        <f t="shared" si="2"/>
        <v>More Details</v>
      </c>
    </row>
    <row r="89">
      <c r="A89" s="11" t="str">
        <f>'Horizon APIs'!D48 &amp; ": " &amp; 'Horizon APIs'!B48</f>
        <v>Core: PlayerDeviceType</v>
      </c>
      <c r="B89" s="12" t="s">
        <v>8</v>
      </c>
      <c r="C89" s="13" t="str">
        <f t="shared" si="2"/>
        <v>More Details</v>
      </c>
    </row>
    <row r="90">
      <c r="A90" s="11" t="str">
        <f>'Horizon APIs'!D49 &amp; ": " &amp; 'Horizon APIs'!B49</f>
        <v>Core: AvatarGripPose</v>
      </c>
      <c r="B90" s="12" t="s">
        <v>8</v>
      </c>
      <c r="C90" s="13" t="str">
        <f t="shared" si="2"/>
        <v>More Details</v>
      </c>
    </row>
    <row r="91">
      <c r="A91" s="11" t="str">
        <f>'Horizon APIs'!D50 &amp; ": " &amp; 'Horizon APIs'!B50</f>
        <v>Core: AvatarGripPoseAnimationNames</v>
      </c>
      <c r="B91" s="12" t="s">
        <v>8</v>
      </c>
      <c r="C91" s="13" t="str">
        <f t="shared" si="2"/>
        <v>More Details</v>
      </c>
    </row>
    <row r="92">
      <c r="A92" s="11" t="str">
        <f>'Horizon APIs'!D51 &amp; ": " &amp; 'Horizon APIs'!B51</f>
        <v>Core: AvatarAnimationMask</v>
      </c>
      <c r="B92" s="12" t="s">
        <v>8</v>
      </c>
      <c r="C92" s="13" t="str">
        <f t="shared" si="2"/>
        <v>More Details</v>
      </c>
    </row>
    <row r="93">
      <c r="A93" s="11" t="str">
        <f>'Horizon APIs'!D52 &amp; ": " &amp; 'Horizon APIs'!B52</f>
        <v>Core: InfoSlide</v>
      </c>
      <c r="B93" s="12" t="s">
        <v>8</v>
      </c>
      <c r="C93" s="13" t="str">
        <f t="shared" si="2"/>
        <v>More Details</v>
      </c>
    </row>
    <row r="94">
      <c r="A94" s="11" t="str">
        <f>'Horizon APIs'!D53 &amp; ": " &amp; 'Horizon APIs'!B53</f>
        <v>Core: Player</v>
      </c>
      <c r="B94" s="12" t="s">
        <v>8</v>
      </c>
      <c r="C94" s="13" t="str">
        <f t="shared" si="2"/>
        <v>More Details</v>
      </c>
    </row>
    <row r="95">
      <c r="A95" s="11" t="str">
        <f>'Horizon APIs'!D54 &amp; ": " &amp; 'Horizon APIs'!B54</f>
        <v>Core: Player.position</v>
      </c>
      <c r="B95" s="12" t="s">
        <v>8</v>
      </c>
      <c r="C95" s="13" t="str">
        <f t="shared" si="2"/>
        <v>More Details</v>
      </c>
    </row>
    <row r="96">
      <c r="A96" s="11" t="str">
        <f>'Horizon APIs'!D55 &amp; ": " &amp; 'Horizon APIs'!B55</f>
        <v>Core: Player.rotation / Player.rootRotation</v>
      </c>
      <c r="B96" s="12" t="s">
        <v>8</v>
      </c>
      <c r="C96" s="13" t="str">
        <f t="shared" si="2"/>
        <v>More Details</v>
      </c>
    </row>
    <row r="97">
      <c r="A97" s="11" t="str">
        <f>'Horizon APIs'!D56 &amp; ": " &amp; 'Horizon APIs'!B56</f>
        <v>Core: Player.forward / Player.up</v>
      </c>
      <c r="B97" s="12" t="s">
        <v>8</v>
      </c>
      <c r="C97" s="13" t="str">
        <f t="shared" si="2"/>
        <v>More Details</v>
      </c>
    </row>
    <row r="98">
      <c r="A98" s="11" t="str">
        <f>'Horizon APIs'!D57 &amp; ": " &amp; 'Horizon APIs'!B57</f>
        <v>Core: Player.name</v>
      </c>
      <c r="B98" s="12" t="s">
        <v>8</v>
      </c>
      <c r="C98" s="13" t="str">
        <f t="shared" si="2"/>
        <v>More Details</v>
      </c>
    </row>
    <row r="99">
      <c r="A99" s="11" t="str">
        <f>'Horizon APIs'!D58 &amp; ": " &amp; 'Horizon APIs'!B58</f>
        <v>Core: Player.id</v>
      </c>
      <c r="B99" s="12" t="s">
        <v>8</v>
      </c>
      <c r="C99" s="13" t="str">
        <f t="shared" si="2"/>
        <v>More Details</v>
      </c>
    </row>
    <row r="100">
      <c r="A100" s="11" t="str">
        <f>'Horizon APIs'!D59 &amp; ": " &amp; 'Horizon APIs'!B59</f>
        <v>Core: Player.index</v>
      </c>
      <c r="B100" s="12" t="s">
        <v>8</v>
      </c>
      <c r="C100" s="13" t="str">
        <f t="shared" si="2"/>
        <v>More Details</v>
      </c>
    </row>
    <row r="101">
      <c r="A101" s="11" t="str">
        <f>'Horizon APIs'!D60 &amp; ": " &amp; 'Horizon APIs'!B60</f>
        <v>Core: Player.velocity</v>
      </c>
      <c r="B101" s="12" t="s">
        <v>8</v>
      </c>
      <c r="C101" s="13" t="str">
        <f t="shared" si="2"/>
        <v>More Details</v>
      </c>
    </row>
    <row r="102">
      <c r="A102" s="11" t="str">
        <f>'Horizon APIs'!D61 &amp; ": " &amp; 'Horizon APIs'!B61</f>
        <v>Core: Player.gravity</v>
      </c>
      <c r="B102" s="12" t="s">
        <v>8</v>
      </c>
      <c r="C102" s="13" t="str">
        <f t="shared" si="2"/>
        <v>More Details</v>
      </c>
    </row>
    <row r="103">
      <c r="A103" s="11" t="str">
        <f>'Horizon APIs'!D62 &amp; ": " &amp; 'Horizon APIs'!B62</f>
        <v>Core: Player.isGrounded</v>
      </c>
      <c r="B103" s="12" t="s">
        <v>8</v>
      </c>
      <c r="C103" s="13" t="str">
        <f t="shared" si="2"/>
        <v>More Details</v>
      </c>
    </row>
    <row r="104">
      <c r="A104" s="11" t="str">
        <f>'Horizon APIs'!D63 &amp; ": " &amp; 'Horizon APIs'!B63</f>
        <v>Core: Player.locomotionSpeed</v>
      </c>
      <c r="B104" s="12" t="s">
        <v>8</v>
      </c>
      <c r="C104" s="13" t="str">
        <f t="shared" si="2"/>
        <v>More Details</v>
      </c>
    </row>
    <row r="105">
      <c r="A105" s="11" t="str">
        <f>'Horizon APIs'!D64 &amp; ": " &amp; 'Horizon APIs'!B64</f>
        <v>Core: Player.sprintMultiplier</v>
      </c>
      <c r="B105" s="12" t="s">
        <v>8</v>
      </c>
      <c r="C105" s="13" t="str">
        <f t="shared" si="2"/>
        <v>More Details</v>
      </c>
    </row>
    <row r="106">
      <c r="A106" s="11" t="str">
        <f>'Horizon APIs'!D65 &amp; ": " &amp; 'Horizon APIs'!B65</f>
        <v>Core: Player.jumpSpeed</v>
      </c>
      <c r="B106" s="12" t="s">
        <v>8</v>
      </c>
      <c r="C106" s="13" t="str">
        <f t="shared" si="2"/>
        <v>More Details</v>
      </c>
    </row>
    <row r="107">
      <c r="A107" s="11" t="str">
        <f>'Horizon APIs'!D66 &amp; ": " &amp; 'Horizon APIs'!B66</f>
        <v>Core: Player.deviceType</v>
      </c>
      <c r="B107" s="12" t="s">
        <v>8</v>
      </c>
      <c r="C107" s="13" t="str">
        <f t="shared" si="2"/>
        <v>More Details</v>
      </c>
    </row>
    <row r="108">
      <c r="A108" s="11" t="str">
        <f>'Horizon APIs'!D67 &amp; ": " &amp; 'Horizon APIs'!B67</f>
        <v>Core: Player.isInBuildMode</v>
      </c>
      <c r="B108" s="12" t="s">
        <v>8</v>
      </c>
      <c r="C108" s="13" t="str">
        <f t="shared" si="2"/>
        <v>More Details</v>
      </c>
    </row>
    <row r="109">
      <c r="A109" s="11" t="str">
        <f>'Horizon APIs'!D68 &amp; ": " &amp; 'Horizon APIs'!B68</f>
        <v>Core: Player.applyForce</v>
      </c>
      <c r="B109" s="12" t="s">
        <v>8</v>
      </c>
      <c r="C109" s="13" t="str">
        <f t="shared" si="2"/>
        <v>More Details</v>
      </c>
    </row>
    <row r="110">
      <c r="A110" s="11" t="str">
        <f>'Horizon APIs'!D69 &amp; ": " &amp; 'Horizon APIs'!B69</f>
        <v>Core: Player.configurePhysicalHands</v>
      </c>
      <c r="B110" s="12" t="s">
        <v>8</v>
      </c>
      <c r="C110" s="13" t="str">
        <f t="shared" si="2"/>
        <v>More Details</v>
      </c>
    </row>
    <row r="111">
      <c r="A111" s="11" t="str">
        <f>'Horizon APIs'!D70 &amp; ": " &amp; 'Horizon APIs'!B70</f>
        <v>Core: Player.setVoipSetting</v>
      </c>
      <c r="B111" s="12" t="s">
        <v>8</v>
      </c>
      <c r="C111" s="13" t="str">
        <f t="shared" si="2"/>
        <v>More Details</v>
      </c>
    </row>
    <row r="112">
      <c r="A112" s="11" t="str">
        <f>'Horizon APIs'!D71 &amp; ": " &amp; 'Horizon APIs'!B71</f>
        <v>Core: Player.hasCompletedAchievement</v>
      </c>
      <c r="B112" s="12" t="s">
        <v>8</v>
      </c>
      <c r="C112" s="13" t="str">
        <f t="shared" si="2"/>
        <v>More Details</v>
      </c>
    </row>
    <row r="113">
      <c r="A113" s="11" t="str">
        <f>'Horizon APIs'!D72 &amp; ": " &amp; 'Horizon APIs'!B72</f>
        <v>Core: Player.setAchievementComplete</v>
      </c>
      <c r="B113" s="12" t="s">
        <v>8</v>
      </c>
      <c r="C113" s="13" t="str">
        <f t="shared" si="2"/>
        <v>More Details</v>
      </c>
    </row>
    <row r="114">
      <c r="A114" s="11" t="str">
        <f>'Horizon APIs'!D73 &amp; ": " &amp; 'Horizon APIs'!B73</f>
        <v>Core: Player.setAimAssistTarget</v>
      </c>
      <c r="B114" s="12" t="s">
        <v>8</v>
      </c>
      <c r="C114" s="13" t="str">
        <f t="shared" si="2"/>
        <v>More Details</v>
      </c>
    </row>
    <row r="115">
      <c r="A115" s="11" t="str">
        <f>'Horizon APIs'!D74 &amp; ": " &amp; 'Horizon APIs'!B74</f>
        <v>Core: Player.clearAimAssistTarget</v>
      </c>
      <c r="B115" s="12" t="s">
        <v>8</v>
      </c>
      <c r="C115" s="13" t="str">
        <f t="shared" si="2"/>
        <v>More Details</v>
      </c>
    </row>
    <row r="116">
      <c r="A116" s="11" t="str">
        <f>'Horizon APIs'!D75 &amp; ": " &amp; 'Horizon APIs'!B75</f>
        <v>Core: Player.playAvatarGripPoseAnimationByName</v>
      </c>
      <c r="B116" s="12" t="s">
        <v>8</v>
      </c>
      <c r="C116" s="13" t="str">
        <f t="shared" si="2"/>
        <v>More Details</v>
      </c>
    </row>
    <row r="117">
      <c r="A117" s="11" t="str">
        <f>'Horizon APIs'!D76 &amp; ": " &amp; 'Horizon APIs'!B76</f>
        <v>Core: Player.setAvatarGripPoseOverride</v>
      </c>
      <c r="B117" s="12" t="s">
        <v>8</v>
      </c>
      <c r="C117" s="13" t="str">
        <f t="shared" si="2"/>
        <v>More Details</v>
      </c>
    </row>
    <row r="118">
      <c r="A118" s="11" t="str">
        <f>'Horizon APIs'!D77 &amp; ": " &amp; 'Horizon APIs'!B77</f>
        <v>Core: Player.clearAvatarGripPoseOverride</v>
      </c>
      <c r="B118" s="12" t="s">
        <v>8</v>
      </c>
      <c r="C118" s="13" t="str">
        <f t="shared" si="2"/>
        <v>More Details</v>
      </c>
    </row>
    <row r="119">
      <c r="A119" s="11" t="str">
        <f>'Horizon APIs'!D78 &amp; ": " &amp; 'Horizon APIs'!B78</f>
        <v>Core: Player.avatarScale</v>
      </c>
      <c r="B119" s="12" t="s">
        <v>8</v>
      </c>
      <c r="C119" s="13" t="str">
        <f t="shared" si="2"/>
        <v>More Details</v>
      </c>
    </row>
    <row r="120">
      <c r="A120" s="11" t="str">
        <f>'Horizon APIs'!D79 &amp; ": " &amp; 'Horizon APIs'!B79</f>
        <v>Core: Player.playAvatarAnimation</v>
      </c>
      <c r="B120" s="12" t="s">
        <v>8</v>
      </c>
      <c r="C120" s="13" t="str">
        <f t="shared" si="2"/>
        <v>More Details</v>
      </c>
    </row>
    <row r="121">
      <c r="A121" s="11" t="str">
        <f>'Horizon APIs'!D80 &amp; ": " &amp; 'Horizon APIs'!B80</f>
        <v>Core: Player.stopAvatarAnimation</v>
      </c>
      <c r="B121" s="12" t="s">
        <v>8</v>
      </c>
      <c r="C121" s="13" t="str">
        <f t="shared" si="2"/>
        <v>More Details</v>
      </c>
    </row>
    <row r="122">
      <c r="A122" s="11" t="str">
        <f>'Horizon APIs'!D81 &amp; ": " &amp; 'Horizon APIs'!B81</f>
        <v>Core: Player.focusUI</v>
      </c>
      <c r="B122" s="12" t="s">
        <v>8</v>
      </c>
      <c r="C122" s="13" t="str">
        <f t="shared" si="2"/>
        <v>More Details</v>
      </c>
    </row>
    <row r="123">
      <c r="A123" s="11" t="str">
        <f>'Horizon APIs'!D82 &amp; ": " &amp; 'Horizon APIs'!B82</f>
        <v>Core: Player.unfocusUI</v>
      </c>
      <c r="B123" s="12" t="s">
        <v>8</v>
      </c>
      <c r="C123" s="13" t="str">
        <f t="shared" si="2"/>
        <v>More Details</v>
      </c>
    </row>
    <row r="124">
      <c r="A124" s="11" t="str">
        <f>'Horizon APIs'!D83 &amp; ": " &amp; 'Horizon APIs'!B83</f>
        <v>Core: Player.enterFocusedInteractionMode</v>
      </c>
      <c r="B124" s="12" t="s">
        <v>8</v>
      </c>
      <c r="C124" s="13" t="str">
        <f t="shared" si="2"/>
        <v>More Details</v>
      </c>
    </row>
    <row r="125">
      <c r="A125" s="11" t="str">
        <f>'Horizon APIs'!D84 &amp; ": " &amp; 'Horizon APIs'!B84</f>
        <v>Core: Player.exitFocusedInteractionMode</v>
      </c>
      <c r="B125" s="12" t="s">
        <v>8</v>
      </c>
      <c r="C125" s="13" t="str">
        <f t="shared" si="2"/>
        <v>More Details</v>
      </c>
    </row>
    <row r="126">
      <c r="A126" s="11" t="str">
        <f>'Horizon APIs'!D85 &amp; ": " &amp; 'Horizon APIs'!B85</f>
        <v>Core: Player.focusedInteraction</v>
      </c>
      <c r="B126" s="12" t="s">
        <v>8</v>
      </c>
      <c r="C126" s="13" t="str">
        <f t="shared" si="2"/>
        <v>More Details</v>
      </c>
    </row>
    <row r="127">
      <c r="A127" s="11" t="str">
        <f>'Horizon APIs'!D86 &amp; ": " &amp; 'Horizon APIs'!B86</f>
        <v>Core: Player.throwHeldItem</v>
      </c>
      <c r="B127" s="12" t="s">
        <v>8</v>
      </c>
      <c r="C127" s="13" t="str">
        <f t="shared" si="2"/>
        <v>More Details</v>
      </c>
    </row>
    <row r="128">
      <c r="A128" s="11" t="str">
        <f>'Horizon APIs'!D87 &amp; ": " &amp; 'Horizon APIs'!B87</f>
        <v>Core: Player.showInfoSlides</v>
      </c>
      <c r="B128" s="12" t="s">
        <v>8</v>
      </c>
      <c r="C128" s="13" t="str">
        <f t="shared" si="2"/>
        <v>More Details</v>
      </c>
    </row>
    <row r="129">
      <c r="A129" s="11" t="str">
        <f>'Horizon APIs'!D112 &amp; ": " &amp; 'Horizon APIs'!B112</f>
        <v>UI: UIComponent</v>
      </c>
      <c r="B129" s="12" t="s">
        <v>8</v>
      </c>
      <c r="C129" s="13" t="str">
        <f t="shared" si="2"/>
        <v>More Details</v>
      </c>
    </row>
    <row r="130">
      <c r="A130" s="11" t="str">
        <f>'Horizon APIs'!D113 &amp; ": " &amp; 'Horizon APIs'!B113</f>
        <v>UI: panelWidth/panelHeight</v>
      </c>
      <c r="B130" s="12" t="s">
        <v>8</v>
      </c>
      <c r="C130" s="13" t="str">
        <f t="shared" si="2"/>
        <v>More Details</v>
      </c>
    </row>
    <row r="131">
      <c r="A131" s="11" t="str">
        <f>'Horizon APIs'!D114 &amp; ": " &amp; 'Horizon APIs'!B114</f>
        <v>UI: UINode</v>
      </c>
      <c r="B131" s="12" t="s">
        <v>8</v>
      </c>
      <c r="C131" s="13" t="str">
        <f t="shared" si="2"/>
        <v>More Details</v>
      </c>
    </row>
    <row r="132">
      <c r="A132" s="11" t="str">
        <f>'Horizon APIs'!D115 &amp; ": " &amp; 'Horizon APIs'!B115</f>
        <v>UI: UIGizmo</v>
      </c>
      <c r="B132" s="12" t="s">
        <v>8</v>
      </c>
      <c r="C132" s="13" t="str">
        <f t="shared" si="2"/>
        <v>More Details</v>
      </c>
    </row>
    <row r="133">
      <c r="A133" s="11" t="str">
        <f>'Horizon APIs'!D116 &amp; ": " &amp; 'Horizon APIs'!B116</f>
        <v>UI: Binding&lt;T&gt;</v>
      </c>
      <c r="B133" s="12" t="s">
        <v>8</v>
      </c>
      <c r="C133" s="13" t="str">
        <f t="shared" si="2"/>
        <v>More Details</v>
      </c>
    </row>
    <row r="134">
      <c r="A134" s="11" t="str">
        <f>'Horizon APIs'!D117 &amp; ": " &amp; 'Horizon APIs'!B117</f>
        <v>UI: set() / reset() / derive()</v>
      </c>
      <c r="B134" s="12" t="s">
        <v>8</v>
      </c>
      <c r="C134" s="13" t="str">
        <f t="shared" si="2"/>
        <v>More Details</v>
      </c>
    </row>
    <row r="135">
      <c r="A135" s="11" t="str">
        <f>'Horizon APIs'!D118 &amp; ": " &amp; 'Horizon APIs'!B118</f>
        <v>UI: DerivedBinding&lt;T&gt;</v>
      </c>
      <c r="B135" s="12" t="s">
        <v>8</v>
      </c>
      <c r="C135" s="13" t="str">
        <f t="shared" si="2"/>
        <v>More Details</v>
      </c>
    </row>
    <row r="136">
      <c r="A136" s="11" t="str">
        <f>'Horizon APIs'!D119 &amp; ": " &amp; 'Horizon APIs'!B119</f>
        <v>UI: AnimatedBinding</v>
      </c>
      <c r="B136" s="12" t="s">
        <v>8</v>
      </c>
      <c r="C136" s="13" t="str">
        <f t="shared" si="2"/>
        <v>More Details</v>
      </c>
    </row>
    <row r="137">
      <c r="A137" s="11" t="str">
        <f>'Horizon APIs'!D120 &amp; ": " &amp; 'Horizon APIs'!B120</f>
        <v>UI: AnimatedInterpolation&lt;T&gt;</v>
      </c>
      <c r="B137" s="12" t="s">
        <v>8</v>
      </c>
      <c r="C137" s="13" t="str">
        <f t="shared" si="2"/>
        <v>More Details</v>
      </c>
    </row>
    <row r="138">
      <c r="A138" s="11" t="str">
        <f>'Horizon APIs'!D121 &amp; ": " &amp; 'Horizon APIs'!B121</f>
        <v>UI: Animation</v>
      </c>
      <c r="B138" s="12" t="s">
        <v>8</v>
      </c>
      <c r="C138" s="13" t="str">
        <f t="shared" si="2"/>
        <v>More Details</v>
      </c>
    </row>
    <row r="139">
      <c r="A139" s="11" t="str">
        <f>'Horizon APIs'!D122 &amp; ": " &amp; 'Horizon APIs'!B122</f>
        <v>UI: Easing</v>
      </c>
      <c r="B139" s="12" t="s">
        <v>8</v>
      </c>
      <c r="C139" s="13" t="str">
        <f t="shared" si="2"/>
        <v>More Details</v>
      </c>
    </row>
    <row r="140">
      <c r="A140" s="11" t="str">
        <f>'Horizon APIs'!D123 &amp; ": " &amp; 'Horizon APIs'!B123</f>
        <v>UI: ImageSource</v>
      </c>
      <c r="B140" s="12" t="s">
        <v>8</v>
      </c>
      <c r="C140" s="13" t="str">
        <f t="shared" si="2"/>
        <v>More Details</v>
      </c>
    </row>
    <row r="141">
      <c r="A141" s="11"/>
      <c r="B141" s="12"/>
      <c r="C141" s="14"/>
    </row>
    <row r="142">
      <c r="A142" s="11"/>
      <c r="B142" s="12"/>
      <c r="C142" s="14"/>
    </row>
    <row r="143">
      <c r="A143" s="11" t="str">
        <f>'Horizon APIs'!D126 &amp; ": " &amp; 'Horizon APIs'!B126</f>
        <v>UI: ScrollView</v>
      </c>
      <c r="B143" s="12" t="s">
        <v>8</v>
      </c>
      <c r="C143" s="13" t="str">
        <f t="shared" ref="C143:C200" si="3">HYPERLINK("https://docs.google.com/spreadsheets/d/1m_rfmZU_nAq6c0AF8wo3pc_8p2h_6kaOkdJZtmG0ND8/edit?gid=1634961959#gid=1634961959&amp;range=E" &amp; (Row() - (Row($C$43) - 2)), "More Details")</f>
        <v>More Details</v>
      </c>
    </row>
    <row r="144">
      <c r="A144" s="11" t="str">
        <f>'Horizon APIs'!D127 &amp; ": " &amp; 'Horizon APIs'!B127</f>
        <v>UI: DynamicList</v>
      </c>
      <c r="B144" s="12" t="s">
        <v>8</v>
      </c>
      <c r="C144" s="13" t="str">
        <f t="shared" si="3"/>
        <v>More Details</v>
      </c>
    </row>
    <row r="145">
      <c r="A145" s="11" t="str">
        <f>'Horizon APIs'!D128 &amp; ": " &amp; 'Horizon APIs'!B128</f>
        <v>UI: Image</v>
      </c>
      <c r="B145" s="12" t="s">
        <v>8</v>
      </c>
      <c r="C145" s="13" t="str">
        <f t="shared" si="3"/>
        <v>More Details</v>
      </c>
    </row>
    <row r="146">
      <c r="A146" s="11" t="str">
        <f>'Horizon APIs'!D129 &amp; ": " &amp; 'Horizon APIs'!B129</f>
        <v>UI: Pressable</v>
      </c>
      <c r="B146" s="12" t="s">
        <v>8</v>
      </c>
      <c r="C146" s="13" t="str">
        <f t="shared" si="3"/>
        <v>More Details</v>
      </c>
    </row>
    <row r="147">
      <c r="A147" s="11" t="str">
        <f>'Horizon APIs'!D130 &amp; ": " &amp; 'Horizon APIs'!B130</f>
        <v>UI: View</v>
      </c>
      <c r="B147" s="12" t="s">
        <v>8</v>
      </c>
      <c r="C147" s="13" t="str">
        <f t="shared" si="3"/>
        <v>More Details</v>
      </c>
    </row>
    <row r="148">
      <c r="A148" s="11" t="str">
        <f>'Horizon APIs'!D131 &amp; ": " &amp; 'Horizon APIs'!B131</f>
        <v>UI: Text</v>
      </c>
      <c r="B148" s="12" t="s">
        <v>8</v>
      </c>
      <c r="C148" s="13" t="str">
        <f t="shared" si="3"/>
        <v>More Details</v>
      </c>
    </row>
    <row r="149">
      <c r="A149" s="11" t="str">
        <f>#REF! &amp; ": " &amp; #REF!</f>
        <v>#REF!</v>
      </c>
      <c r="B149" s="12" t="s">
        <v>8</v>
      </c>
      <c r="C149" s="13" t="str">
        <f t="shared" si="3"/>
        <v>More Details</v>
      </c>
    </row>
    <row r="150">
      <c r="A150" s="11" t="str">
        <f>'Horizon APIs'!D132 &amp; ": " &amp; 'Horizon APIs'!B132</f>
        <v>NPC: isConversationEnabled()</v>
      </c>
      <c r="B150" s="12" t="s">
        <v>8</v>
      </c>
      <c r="C150" s="13" t="str">
        <f t="shared" si="3"/>
        <v>More Details</v>
      </c>
    </row>
    <row r="151">
      <c r="A151" s="11" t="str">
        <f>'Horizon APIs'!D133 &amp; ": " &amp; 'Horizon APIs'!B133</f>
        <v>NPC: setDynamicContext(key: string, value: string)</v>
      </c>
      <c r="B151" s="12" t="s">
        <v>8</v>
      </c>
      <c r="C151" s="13" t="str">
        <f t="shared" si="3"/>
        <v>More Details</v>
      </c>
    </row>
    <row r="152">
      <c r="A152" s="11" t="str">
        <f>'Horizon APIs'!D134 &amp; ": " &amp; 'Horizon APIs'!B134</f>
        <v>NPC: clearDynamicContext()</v>
      </c>
      <c r="B152" s="12" t="s">
        <v>8</v>
      </c>
      <c r="C152" s="13" t="str">
        <f t="shared" si="3"/>
        <v>More Details</v>
      </c>
    </row>
    <row r="153">
      <c r="A153" s="11" t="str">
        <f>'Horizon APIs'!D135 &amp; ": " &amp; 'Horizon APIs'!B135</f>
        <v>NPC: speak()</v>
      </c>
      <c r="B153" s="12" t="s">
        <v>8</v>
      </c>
      <c r="C153" s="13" t="str">
        <f t="shared" si="3"/>
        <v>More Details</v>
      </c>
    </row>
    <row r="154">
      <c r="A154" s="11" t="str">
        <f>'Horizon APIs'!D136 &amp; ": " &amp; 'Horizon APIs'!B136</f>
        <v>NPC: elicitResponse()</v>
      </c>
      <c r="B154" s="12" t="s">
        <v>8</v>
      </c>
      <c r="C154" s="13" t="str">
        <f t="shared" si="3"/>
        <v>More Details</v>
      </c>
    </row>
    <row r="155">
      <c r="A155" s="11" t="str">
        <f>'Horizon APIs'!D137 &amp; ": " &amp; 'Horizon APIs'!B137</f>
        <v>NPC: getEngagementPhase()</v>
      </c>
      <c r="B155" s="12" t="s">
        <v>8</v>
      </c>
      <c r="C155" s="13" t="str">
        <f t="shared" si="3"/>
        <v>More Details</v>
      </c>
    </row>
    <row r="156">
      <c r="A156" s="11" t="str">
        <f>'Horizon APIs'!D138 &amp; ": " &amp; 'Horizon APIs'!B138</f>
        <v>NPC: setAudioSettings(settings: NpcAudioSettings)</v>
      </c>
      <c r="B156" s="12" t="s">
        <v>8</v>
      </c>
      <c r="C156" s="13" t="str">
        <f t="shared" si="3"/>
        <v>More Details</v>
      </c>
    </row>
    <row r="157">
      <c r="A157" s="11" t="str">
        <f>'Horizon APIs'!D139 &amp; ": " &amp; 'Horizon APIs'!B139</f>
        <v>NPC: setAttentionTarget(target: NpcAttentionTarget)</v>
      </c>
      <c r="B157" s="12" t="s">
        <v>8</v>
      </c>
      <c r="C157" s="13" t="str">
        <f t="shared" si="3"/>
        <v>More Details</v>
      </c>
    </row>
    <row r="158">
      <c r="A158" s="11" t="str">
        <f>'Horizon APIs'!D140 &amp; ": " &amp; 'Horizon APIs'!B140</f>
        <v>NPC: playViseme(viseme: Viseme)</v>
      </c>
      <c r="B158" s="12" t="s">
        <v>8</v>
      </c>
      <c r="C158" s="13" t="str">
        <f t="shared" si="3"/>
        <v>More Details</v>
      </c>
    </row>
    <row r="159">
      <c r="A159" s="11" t="str">
        <f>'Horizon APIs'!D141 &amp; ": " &amp; 'Horizon APIs'!B141</f>
        <v>NPC: NpcAudioSettings</v>
      </c>
      <c r="B159" s="12" t="s">
        <v>8</v>
      </c>
      <c r="C159" s="13" t="str">
        <f t="shared" si="3"/>
        <v>More Details</v>
      </c>
    </row>
    <row r="160">
      <c r="A160" s="11" t="str">
        <f>'Horizon APIs'!D142 &amp; ": " &amp; 'Horizon APIs'!B142</f>
        <v>NPC: NpcEngagementPhase</v>
      </c>
      <c r="B160" s="12" t="s">
        <v>8</v>
      </c>
      <c r="C160" s="13" t="str">
        <f t="shared" si="3"/>
        <v>More Details</v>
      </c>
    </row>
    <row r="161">
      <c r="A161" s="11" t="str">
        <f>'Horizon APIs'!D143 &amp; ": " &amp; 'Horizon APIs'!B143</f>
        <v>NPC: NpcAttentionTarget</v>
      </c>
      <c r="B161" s="12" t="s">
        <v>8</v>
      </c>
      <c r="C161" s="13" t="str">
        <f t="shared" si="3"/>
        <v>More Details</v>
      </c>
    </row>
    <row r="162">
      <c r="A162" s="11" t="str">
        <f>'Horizon APIs'!D144 &amp; ": " &amp; 'Horizon APIs'!B144</f>
        <v>NPC: Viseme</v>
      </c>
      <c r="B162" s="12" t="s">
        <v>8</v>
      </c>
      <c r="C162" s="13" t="str">
        <f t="shared" si="3"/>
        <v>More Details</v>
      </c>
    </row>
    <row r="163">
      <c r="A163" s="11" t="str">
        <f>'Horizon APIs'!D145 &amp; ": " &amp; 'Horizon APIs'!B145</f>
        <v>NPC: NpcErrorCategory</v>
      </c>
      <c r="B163" s="12" t="s">
        <v>8</v>
      </c>
      <c r="C163" s="13" t="str">
        <f t="shared" si="3"/>
        <v>More Details</v>
      </c>
    </row>
    <row r="164">
      <c r="A164" s="11" t="str">
        <f>'Horizon APIs'!D146 &amp; ": " &amp; 'Horizon APIs'!B146</f>
        <v>Navmesh: NavMesh</v>
      </c>
      <c r="B164" s="12" t="s">
        <v>8</v>
      </c>
      <c r="C164" s="13" t="str">
        <f t="shared" si="3"/>
        <v>More Details</v>
      </c>
    </row>
    <row r="165">
      <c r="A165" s="11" t="str">
        <f>'Horizon APIs'!D147 &amp; ": " &amp; 'Horizon APIs'!B147</f>
        <v>Navmesh: NavMeshAgent</v>
      </c>
      <c r="B165" s="12" t="s">
        <v>8</v>
      </c>
      <c r="C165" s="13" t="str">
        <f t="shared" si="3"/>
        <v>More Details</v>
      </c>
    </row>
    <row r="166">
      <c r="A166" s="11" t="str">
        <f>'Horizon APIs'!D148 &amp; ": " &amp; 'Horizon APIs'!B148</f>
        <v>Navmesh: NavMeshPath</v>
      </c>
      <c r="B166" s="12" t="s">
        <v>8</v>
      </c>
      <c r="C166" s="13" t="str">
        <f t="shared" si="3"/>
        <v>More Details</v>
      </c>
    </row>
    <row r="167">
      <c r="A167" s="11" t="str">
        <f>'Horizon APIs'!D149 &amp; ": " &amp; 'Horizon APIs'!B149</f>
        <v>Navmesh: NavMeshDetailedPath</v>
      </c>
      <c r="B167" s="12" t="s">
        <v>8</v>
      </c>
      <c r="C167" s="13" t="str">
        <f t="shared" si="3"/>
        <v>More Details</v>
      </c>
    </row>
    <row r="168">
      <c r="A168" s="11" t="str">
        <f>'Horizon APIs'!D150 &amp; ": " &amp; 'Horizon APIs'!B150</f>
        <v>Navmesh: NavMeshHit</v>
      </c>
      <c r="B168" s="12" t="s">
        <v>8</v>
      </c>
      <c r="C168" s="13" t="str">
        <f t="shared" si="3"/>
        <v>More Details</v>
      </c>
    </row>
    <row r="169">
      <c r="A169" s="11" t="str">
        <f>'Horizon APIs'!D151 &amp; ": " &amp; 'Horizon APIs'!B151</f>
        <v>Navmesh: NavMeshWaypoint</v>
      </c>
      <c r="B169" s="12" t="s">
        <v>8</v>
      </c>
      <c r="C169" s="13" t="str">
        <f t="shared" si="3"/>
        <v>More Details</v>
      </c>
    </row>
    <row r="170">
      <c r="A170" s="11" t="str">
        <f>'Horizon APIs'!D152 &amp; ": " &amp; 'Horizon APIs'!B152</f>
        <v>Navmesh: NavMeshProfile</v>
      </c>
      <c r="B170" s="12" t="s">
        <v>8</v>
      </c>
      <c r="C170" s="13" t="str">
        <f t="shared" si="3"/>
        <v>More Details</v>
      </c>
    </row>
    <row r="171">
      <c r="A171" s="11" t="str">
        <f>'Horizon APIs'!D153 &amp; ": " &amp; 'Horizon APIs'!B153</f>
        <v>Navmesh: NavMeshInstanceInfo</v>
      </c>
      <c r="B171" s="12" t="s">
        <v>8</v>
      </c>
      <c r="C171" s="13" t="str">
        <f t="shared" si="3"/>
        <v>More Details</v>
      </c>
    </row>
    <row r="172">
      <c r="A172" s="11" t="str">
        <f>'Horizon APIs'!D154 &amp; ": " &amp; 'Horizon APIs'!B154</f>
        <v>Navmesh: NavMeshBakeInfo</v>
      </c>
      <c r="B172" s="12" t="s">
        <v>8</v>
      </c>
      <c r="C172" s="13" t="str">
        <f t="shared" si="3"/>
        <v>More Details</v>
      </c>
    </row>
    <row r="173">
      <c r="A173" s="11" t="str">
        <f>'Horizon APIs'!D155 &amp; ": " &amp; 'Horizon APIs'!B155</f>
        <v>Navmesh: NavMeshState</v>
      </c>
      <c r="B173" s="12" t="s">
        <v>8</v>
      </c>
      <c r="C173" s="13" t="str">
        <f t="shared" si="3"/>
        <v>More Details</v>
      </c>
    </row>
    <row r="174">
      <c r="A174" s="11" t="str">
        <f>'Horizon APIs'!D156 &amp; ": " &amp; 'Horizon APIs'!B156</f>
        <v>Navmesh: NavMeshAgentAlignment</v>
      </c>
      <c r="B174" s="12" t="s">
        <v>8</v>
      </c>
      <c r="C174" s="13" t="str">
        <f t="shared" si="3"/>
        <v>More Details</v>
      </c>
    </row>
    <row r="175">
      <c r="A175" s="11" t="str">
        <f>'Horizon APIs'!D157 &amp; ": " &amp; 'Horizon APIs'!B157</f>
        <v>Navmesh: NavMeshManager</v>
      </c>
      <c r="B175" s="12" t="s">
        <v>8</v>
      </c>
      <c r="C175" s="13" t="str">
        <f t="shared" si="3"/>
        <v>More Details</v>
      </c>
    </row>
    <row r="176">
      <c r="A176" s="11" t="str">
        <f>'Horizon APIs'!D158 &amp; ": " &amp; 'Horizon APIs'!B158</f>
        <v>Navmesh: INavMesh</v>
      </c>
      <c r="B176" s="12" t="s">
        <v>8</v>
      </c>
      <c r="C176" s="13" t="str">
        <f t="shared" si="3"/>
        <v>More Details</v>
      </c>
    </row>
    <row r="177">
      <c r="A177" s="11" t="str">
        <f>'Horizon APIs'!D159 &amp; ": " &amp; 'Horizon APIs'!B159</f>
        <v>Navmesh: INavMeshAgent</v>
      </c>
      <c r="B177" s="12" t="s">
        <v>8</v>
      </c>
      <c r="C177" s="13" t="str">
        <f t="shared" si="3"/>
        <v>More Details</v>
      </c>
    </row>
    <row r="178">
      <c r="A178" s="11" t="str">
        <f>'Horizon APIs'!D160 &amp; ": " &amp; 'Horizon APIs'!B160</f>
        <v>Avatar AI Agent: AvatarAIAgent</v>
      </c>
      <c r="B178" s="12" t="s">
        <v>8</v>
      </c>
      <c r="C178" s="13" t="str">
        <f t="shared" si="3"/>
        <v>More Details</v>
      </c>
    </row>
    <row r="179">
      <c r="A179" s="11" t="str">
        <f>'Horizon APIs'!D161 &amp; ": " &amp; 'Horizon APIs'!B161</f>
        <v>Avatar AI Agent: spawnAgentPlayer</v>
      </c>
      <c r="B179" s="12" t="s">
        <v>8</v>
      </c>
      <c r="C179" s="13" t="str">
        <f t="shared" si="3"/>
        <v>More Details</v>
      </c>
    </row>
    <row r="180">
      <c r="A180" s="11" t="str">
        <f>'Horizon APIs'!D162 &amp; ": " &amp; 'Horizon APIs'!B162</f>
        <v>Avatar AI Agent: despawnAgentPlayer</v>
      </c>
      <c r="B180" s="12" t="s">
        <v>8</v>
      </c>
      <c r="C180" s="13" t="str">
        <f t="shared" si="3"/>
        <v>More Details</v>
      </c>
    </row>
    <row r="181">
      <c r="A181" s="11" t="str">
        <f>'Horizon APIs'!D163 &amp; ": " &amp; 'Horizon APIs'!B163</f>
        <v>Avatar AI Agent: agentPlayer</v>
      </c>
      <c r="B181" s="12" t="s">
        <v>8</v>
      </c>
      <c r="C181" s="13" t="str">
        <f t="shared" si="3"/>
        <v>More Details</v>
      </c>
    </row>
    <row r="182">
      <c r="A182" s="11" t="str">
        <f>'Horizon APIs'!D164 &amp; ": " &amp; 'Horizon APIs'!B164</f>
        <v>Avatar AI Agent: getGizmoFromPlayer</v>
      </c>
      <c r="B182" s="12" t="s">
        <v>8</v>
      </c>
      <c r="C182" s="13" t="str">
        <f t="shared" si="3"/>
        <v>More Details</v>
      </c>
    </row>
    <row r="183">
      <c r="A183" s="11" t="str">
        <f>'Horizon APIs'!D165 &amp; ": " &amp; 'Horizon APIs'!B165</f>
        <v>Avatar AI Agent: locomotion.moveToPosition</v>
      </c>
      <c r="B183" s="12" t="s">
        <v>8</v>
      </c>
      <c r="C183" s="13" t="str">
        <f t="shared" si="3"/>
        <v>More Details</v>
      </c>
    </row>
    <row r="184">
      <c r="A184" s="11" t="str">
        <f>'Horizon APIs'!D166 &amp; ": " &amp; 'Horizon APIs'!B166</f>
        <v>Avatar AI Agent: locomotion.moveToPositions</v>
      </c>
      <c r="B184" s="12" t="s">
        <v>8</v>
      </c>
      <c r="C184" s="13" t="str">
        <f t="shared" si="3"/>
        <v>More Details</v>
      </c>
    </row>
    <row r="185">
      <c r="A185" s="11" t="str">
        <f>'Horizon APIs'!D167 &amp; ": " &amp; 'Horizon APIs'!B167</f>
        <v>Avatar AI Agent: locomotion.rotateTo</v>
      </c>
      <c r="B185" s="12" t="s">
        <v>8</v>
      </c>
      <c r="C185" s="13" t="str">
        <f t="shared" si="3"/>
        <v>More Details</v>
      </c>
    </row>
    <row r="186">
      <c r="A186" s="11" t="str">
        <f>'Horizon APIs'!D168 &amp; ": " &amp; 'Horizon APIs'!B168</f>
        <v>Avatar AI Agent: locomotion.jump</v>
      </c>
      <c r="B186" s="12" t="s">
        <v>8</v>
      </c>
      <c r="C186" s="13" t="str">
        <f t="shared" si="3"/>
        <v>More Details</v>
      </c>
    </row>
    <row r="187">
      <c r="A187" s="11" t="str">
        <f>'Horizon APIs'!D169 &amp; ": " &amp; 'Horizon APIs'!B169</f>
        <v>Avatar AI Agent: locomotion.stopMovement</v>
      </c>
      <c r="B187" s="12" t="s">
        <v>8</v>
      </c>
      <c r="C187" s="13" t="str">
        <f t="shared" si="3"/>
        <v>More Details</v>
      </c>
    </row>
    <row r="188">
      <c r="A188" s="11" t="str">
        <f>'Horizon APIs'!D170 &amp; ": " &amp; 'Horizon APIs'!B170</f>
        <v>Avatar AI Agent: locomotion.targetPosition</v>
      </c>
      <c r="B188" s="12" t="s">
        <v>8</v>
      </c>
      <c r="C188" s="13" t="str">
        <f t="shared" si="3"/>
        <v>More Details</v>
      </c>
    </row>
    <row r="189">
      <c r="A189" s="11" t="str">
        <f>'Horizon APIs'!D171 &amp; ": " &amp; 'Horizon APIs'!B171</f>
        <v>Avatar AI Agent: locomotion.targetDirection</v>
      </c>
      <c r="B189" s="12" t="s">
        <v>8</v>
      </c>
      <c r="C189" s="13" t="str">
        <f t="shared" si="3"/>
        <v>More Details</v>
      </c>
    </row>
    <row r="190">
      <c r="A190" s="11" t="str">
        <f>'Horizon APIs'!D172 &amp; ": " &amp; 'Horizon APIs'!B172</f>
        <v>Avatar AI Agent: locomotion.isMoving</v>
      </c>
      <c r="B190" s="12" t="s">
        <v>8</v>
      </c>
      <c r="C190" s="13" t="str">
        <f t="shared" si="3"/>
        <v>More Details</v>
      </c>
    </row>
    <row r="191">
      <c r="A191" s="11" t="str">
        <f>'Horizon APIs'!D173 &amp; ": " &amp; 'Horizon APIs'!B173</f>
        <v>Avatar AI Agent: locomotion.isGrounded</v>
      </c>
      <c r="B191" s="12" t="s">
        <v>8</v>
      </c>
      <c r="C191" s="13" t="str">
        <f t="shared" si="3"/>
        <v>More Details</v>
      </c>
    </row>
    <row r="192">
      <c r="A192" s="11" t="str">
        <f>'Horizon APIs'!D174 &amp; ": " &amp; 'Horizon APIs'!B174</f>
        <v>Avatar AI Agent: locomotion.isJumping</v>
      </c>
      <c r="B192" s="12" t="s">
        <v>8</v>
      </c>
      <c r="C192" s="13" t="str">
        <f t="shared" si="3"/>
        <v>More Details</v>
      </c>
    </row>
    <row r="193">
      <c r="A193" s="11" t="str">
        <f>'Horizon APIs'!D175 &amp; ": " &amp; 'Horizon APIs'!B175</f>
        <v>Avatar AI Agent: grabbableInteraction.grab</v>
      </c>
      <c r="B193" s="12" t="s">
        <v>8</v>
      </c>
      <c r="C193" s="13" t="str">
        <f t="shared" si="3"/>
        <v>More Details</v>
      </c>
    </row>
    <row r="194">
      <c r="A194" s="11" t="str">
        <f>'Horizon APIs'!D176 &amp; ": " &amp; 'Horizon APIs'!B176</f>
        <v>Avatar AI Agent: grabbableInteraction.drop</v>
      </c>
      <c r="B194" s="12" t="s">
        <v>8</v>
      </c>
      <c r="C194" s="13" t="str">
        <f t="shared" si="3"/>
        <v>More Details</v>
      </c>
    </row>
    <row r="195">
      <c r="A195" s="11" t="str">
        <f>'Horizon APIs'!D177 &amp; ": " &amp; 'Horizon APIs'!B177</f>
        <v>Avatar AI Agent: grabbableInteraction.getGrabbedEntity</v>
      </c>
      <c r="B195" s="12" t="s">
        <v>8</v>
      </c>
      <c r="C195" s="13" t="str">
        <f t="shared" si="3"/>
        <v>More Details</v>
      </c>
    </row>
    <row r="196">
      <c r="A196" s="11" t="str">
        <f>'Horizon APIs'!D178 &amp; ": " &amp; 'Horizon APIs'!B178</f>
        <v>Avatar AI Agent: AgentLocomotionOptions</v>
      </c>
      <c r="B196" s="12" t="s">
        <v>8</v>
      </c>
      <c r="C196" s="13" t="str">
        <f t="shared" si="3"/>
        <v>More Details</v>
      </c>
    </row>
    <row r="197">
      <c r="A197" s="11" t="str">
        <f>'Horizon APIs'!D179 &amp; ": " &amp; 'Horizon APIs'!B179</f>
        <v>Avatar AI Agent: AgentRotationOptions</v>
      </c>
      <c r="B197" s="12" t="s">
        <v>8</v>
      </c>
      <c r="C197" s="13" t="str">
        <f t="shared" si="3"/>
        <v>More Details</v>
      </c>
    </row>
    <row r="198">
      <c r="A198" s="11" t="str">
        <f>'Horizon APIs'!D180 &amp; ": " &amp; 'Horizon APIs'!B180</f>
        <v>Avatar AI Agent: AgentLocomotionResult</v>
      </c>
      <c r="B198" s="12" t="s">
        <v>8</v>
      </c>
      <c r="C198" s="13" t="str">
        <f t="shared" si="3"/>
        <v>More Details</v>
      </c>
    </row>
    <row r="199">
      <c r="A199" s="11" t="str">
        <f>'Horizon APIs'!D181 &amp; ": " &amp; 'Horizon APIs'!B181</f>
        <v>Avatar AI Agent: AgentGrabActionResult</v>
      </c>
      <c r="B199" s="12" t="s">
        <v>8</v>
      </c>
      <c r="C199" s="13" t="str">
        <f t="shared" si="3"/>
        <v>More Details</v>
      </c>
    </row>
    <row r="200">
      <c r="A200" s="11" t="str">
        <f>'Horizon APIs'!D182 &amp; ": " &amp; 'Horizon APIs'!B182</f>
        <v>Avatar AI Agent: AgentSpawnResult</v>
      </c>
      <c r="B200" s="12" t="s">
        <v>8</v>
      </c>
      <c r="C200" s="13" t="str">
        <f t="shared" si="3"/>
        <v>More Details</v>
      </c>
    </row>
    <row r="201">
      <c r="A201" s="11" t="str">
        <f>'Desktop Editor'!B2</f>
        <v>How To Use &amp; Navigate Desktop Editor</v>
      </c>
      <c r="B201" s="12" t="s">
        <v>9</v>
      </c>
      <c r="C201" s="13" t="str">
        <f t="shared" ref="C201:C210" si="4">HYPERLINK("https://docs.google.com/spreadsheets/d/1m_rfmZU_nAq6c0AF8wo3pc_8p2h_6kaOkdJZtmG0ND8/edit?gid=1778612232#gid=1778612232&amp;range=D" &amp; (Row() - (Row($C$201) - 2)), "More Details")</f>
        <v>More Details</v>
      </c>
    </row>
    <row r="202">
      <c r="A202" s="11" t="str">
        <f>'Desktop Editor'!B3</f>
        <v>Upload Various Assets</v>
      </c>
      <c r="B202" s="12" t="s">
        <v>9</v>
      </c>
      <c r="C202" s="13" t="str">
        <f t="shared" si="4"/>
        <v>More Details</v>
      </c>
    </row>
    <row r="203">
      <c r="A203" s="11" t="str">
        <f>'Desktop Editor'!B4</f>
        <v>Create AI Assets</v>
      </c>
      <c r="B203" s="12" t="s">
        <v>9</v>
      </c>
      <c r="C203" s="13" t="str">
        <f t="shared" si="4"/>
        <v>More Details</v>
      </c>
    </row>
    <row r="204">
      <c r="A204" s="11" t="str">
        <f>'Desktop Editor'!B5</f>
        <v>World Persistent Storage
Player Persistent Variables (PPVs)
aka Player Variable (PVARs)</v>
      </c>
      <c r="B204" s="12" t="s">
        <v>9</v>
      </c>
      <c r="C204" s="13" t="str">
        <f t="shared" si="4"/>
        <v>More Details</v>
      </c>
    </row>
    <row r="205">
      <c r="A205" s="11" t="str">
        <f>'Desktop Editor'!B6</f>
        <v>Primitives / SubD</v>
      </c>
      <c r="B205" s="12" t="s">
        <v>9</v>
      </c>
      <c r="C205" s="13" t="str">
        <f t="shared" si="4"/>
        <v>More Details</v>
      </c>
    </row>
    <row r="206">
      <c r="A206" s="11" t="str">
        <f>'Desktop Editor'!B7</f>
        <v>Asset Library</v>
      </c>
      <c r="B206" s="12" t="s">
        <v>9</v>
      </c>
      <c r="C206" s="13" t="str">
        <f t="shared" si="4"/>
        <v>More Details</v>
      </c>
    </row>
    <row r="207">
      <c r="A207" s="11" t="str">
        <f>'Desktop Editor'!B8</f>
        <v>Public Assets</v>
      </c>
      <c r="B207" s="12" t="s">
        <v>9</v>
      </c>
      <c r="C207" s="13" t="str">
        <f t="shared" si="4"/>
        <v>More Details</v>
      </c>
    </row>
    <row r="208">
      <c r="A208" s="11" t="str">
        <f>'Desktop Editor'!B9</f>
        <v>Shared Asset Folders</v>
      </c>
      <c r="B208" s="12" t="s">
        <v>9</v>
      </c>
      <c r="C208" s="13" t="str">
        <f t="shared" si="4"/>
        <v>More Details</v>
      </c>
    </row>
    <row r="209">
      <c r="A209" s="11" t="str">
        <f>'Desktop Editor'!B10</f>
        <v>Backups</v>
      </c>
      <c r="B209" s="12" t="s">
        <v>9</v>
      </c>
      <c r="C209" s="13" t="str">
        <f t="shared" si="4"/>
        <v>More Details</v>
      </c>
    </row>
    <row r="210">
      <c r="A210" s="11" t="str">
        <f>'Desktop Editor'!B11</f>
        <v>Upload Skydome Asset</v>
      </c>
      <c r="B210" s="12" t="s">
        <v>9</v>
      </c>
      <c r="C210" s="13" t="str">
        <f t="shared" si="4"/>
        <v>More Details</v>
      </c>
    </row>
    <row r="211">
      <c r="A211" s="11" t="str">
        <f>Gizmos!B2</f>
        <v>Trigger</v>
      </c>
      <c r="B211" s="12" t="s">
        <v>10</v>
      </c>
      <c r="C211" s="13" t="str">
        <f t="shared" ref="C211:C237" si="5">HYPERLINK("https://docs.google.com/spreadsheets/d/1m_rfmZU_nAq6c0AF8wo3pc_8p2h_6kaOkdJZtmG0ND8/edit?gid=2059075425#gid=2059075425&amp;range=D" &amp; (Row() - (Row($C$211) - 2)), "More Details")</f>
        <v>More Details</v>
      </c>
    </row>
    <row r="212">
      <c r="A212" s="11" t="str">
        <f>Gizmos!B3</f>
        <v>Audio Recorder</v>
      </c>
      <c r="B212" s="12" t="s">
        <v>10</v>
      </c>
      <c r="C212" s="13" t="str">
        <f t="shared" si="5"/>
        <v>More Details</v>
      </c>
    </row>
    <row r="213">
      <c r="A213" s="11" t="str">
        <f>Gizmos!B4</f>
        <v>Sound Effects, Backgrounds, Loops, &amp; Music</v>
      </c>
      <c r="B213" s="12" t="s">
        <v>10</v>
      </c>
      <c r="C213" s="13" t="str">
        <f t="shared" si="5"/>
        <v>More Details</v>
      </c>
    </row>
    <row r="214">
      <c r="A214" s="11" t="str">
        <f>Gizmos!B5</f>
        <v>VFX, TrailFX, VFX Assets</v>
      </c>
      <c r="B214" s="12" t="s">
        <v>10</v>
      </c>
      <c r="C214" s="13" t="str">
        <f t="shared" si="5"/>
        <v>More Details</v>
      </c>
    </row>
    <row r="215">
      <c r="A215" s="11" t="str">
        <f>Gizmos!B6</f>
        <v>Custom UI</v>
      </c>
      <c r="B215" s="12" t="s">
        <v>10</v>
      </c>
      <c r="C215" s="13" t="str">
        <f t="shared" si="5"/>
        <v>More Details</v>
      </c>
    </row>
    <row r="216">
      <c r="A216" s="11" t="str">
        <f>Gizmos!B7</f>
        <v>IWP</v>
      </c>
      <c r="B216" s="12" t="s">
        <v>10</v>
      </c>
      <c r="C216" s="13" t="str">
        <f t="shared" si="5"/>
        <v>More Details</v>
      </c>
    </row>
    <row r="217">
      <c r="A217" s="11" t="str">
        <f>Gizmos!B8</f>
        <v>Raycast</v>
      </c>
      <c r="B217" s="12" t="s">
        <v>10</v>
      </c>
      <c r="C217" s="13" t="str">
        <f t="shared" si="5"/>
        <v>More Details</v>
      </c>
    </row>
    <row r="218">
      <c r="A218" s="11" t="str">
        <f>Gizmos!B9</f>
        <v>Projectile Launcher</v>
      </c>
      <c r="B218" s="12" t="s">
        <v>10</v>
      </c>
      <c r="C218" s="13" t="str">
        <f t="shared" si="5"/>
        <v>More Details</v>
      </c>
    </row>
    <row r="219">
      <c r="A219" s="11" t="str">
        <f>Gizmos!B10</f>
        <v>Spawn Point</v>
      </c>
      <c r="B219" s="12" t="s">
        <v>10</v>
      </c>
      <c r="C219" s="13" t="str">
        <f t="shared" si="5"/>
        <v>More Details</v>
      </c>
    </row>
    <row r="220">
      <c r="A220" s="11" t="str">
        <f>Gizmos!B11</f>
        <v>Text Gizmo</v>
      </c>
      <c r="B220" s="12" t="s">
        <v>10</v>
      </c>
      <c r="C220" s="13" t="str">
        <f t="shared" si="5"/>
        <v>More Details</v>
      </c>
    </row>
    <row r="221">
      <c r="A221" s="11" t="str">
        <f>Gizmos!B12</f>
        <v>Mirror</v>
      </c>
      <c r="B221" s="12" t="s">
        <v>10</v>
      </c>
      <c r="C221" s="13" t="str">
        <f t="shared" si="5"/>
        <v>More Details</v>
      </c>
    </row>
    <row r="222">
      <c r="A222" s="11" t="str">
        <f>Gizmos!B13</f>
        <v>Door</v>
      </c>
      <c r="B222" s="12" t="s">
        <v>10</v>
      </c>
      <c r="C222" s="13" t="str">
        <f t="shared" si="5"/>
        <v>More Details</v>
      </c>
    </row>
    <row r="223">
      <c r="A223" s="11" t="str">
        <f>Gizmos!B14</f>
        <v>Static Light</v>
      </c>
      <c r="B223" s="12" t="s">
        <v>10</v>
      </c>
      <c r="C223" s="13" t="str">
        <f t="shared" si="5"/>
        <v>More Details</v>
      </c>
    </row>
    <row r="224">
      <c r="A224" s="11" t="str">
        <f>Gizmos!B15</f>
        <v>Dynamic Light</v>
      </c>
      <c r="B224" s="12" t="s">
        <v>10</v>
      </c>
      <c r="C224" s="13" t="str">
        <f t="shared" si="5"/>
        <v>More Details</v>
      </c>
    </row>
    <row r="225">
      <c r="A225" s="11" t="str">
        <f>Gizmos!B16</f>
        <v>Environment</v>
      </c>
      <c r="B225" s="12" t="s">
        <v>10</v>
      </c>
      <c r="C225" s="13" t="str">
        <f t="shared" si="5"/>
        <v>More Details</v>
      </c>
    </row>
    <row r="226">
      <c r="A226" s="11" t="str">
        <f>Gizmos!B17</f>
        <v>Quests</v>
      </c>
      <c r="B226" s="12" t="s">
        <v>10</v>
      </c>
      <c r="C226" s="13" t="str">
        <f t="shared" si="5"/>
        <v>More Details</v>
      </c>
    </row>
    <row r="227">
      <c r="A227" s="11" t="str">
        <f>Gizmos!B18</f>
        <v>Leaderboards</v>
      </c>
      <c r="B227" s="12" t="s">
        <v>10</v>
      </c>
      <c r="C227" s="13" t="str">
        <f t="shared" si="5"/>
        <v>More Details</v>
      </c>
    </row>
    <row r="228">
      <c r="A228" s="11" t="str">
        <f>Gizmos!B19</f>
        <v>Snap Destination</v>
      </c>
      <c r="B228" s="12" t="s">
        <v>10</v>
      </c>
      <c r="C228" s="13" t="str">
        <f t="shared" si="5"/>
        <v>More Details</v>
      </c>
    </row>
    <row r="229">
      <c r="A229" s="11" t="str">
        <f>Gizmos!B20</f>
        <v>Avatar Pose</v>
      </c>
      <c r="B229" s="12" t="s">
        <v>10</v>
      </c>
      <c r="C229" s="13" t="str">
        <f t="shared" si="5"/>
        <v>More Details</v>
      </c>
    </row>
    <row r="230">
      <c r="A230" s="11" t="str">
        <f>Gizmos!B21</f>
        <v>Debug Console</v>
      </c>
      <c r="B230" s="12" t="s">
        <v>10</v>
      </c>
      <c r="C230" s="13" t="str">
        <f t="shared" si="5"/>
        <v>More Details</v>
      </c>
    </row>
    <row r="231">
      <c r="A231" s="11" t="str">
        <f>Gizmos!B22</f>
        <v>World Promotion</v>
      </c>
      <c r="B231" s="12" t="s">
        <v>10</v>
      </c>
      <c r="C231" s="13" t="str">
        <f t="shared" si="5"/>
        <v>More Details</v>
      </c>
    </row>
    <row r="232">
      <c r="A232" s="11" t="str">
        <f>Gizmos!B23</f>
        <v>Avatar NPC</v>
      </c>
      <c r="B232" s="12" t="s">
        <v>10</v>
      </c>
      <c r="C232" s="13" t="str">
        <f t="shared" si="5"/>
        <v>More Details</v>
      </c>
    </row>
    <row r="233">
      <c r="A233" s="11" t="str">
        <f>Gizmos!B24</f>
        <v>Unity Asset Bundle NPC (UAB)</v>
      </c>
      <c r="B233" s="12" t="s">
        <v>10</v>
      </c>
      <c r="C233" s="13" t="str">
        <f t="shared" si="5"/>
        <v>More Details</v>
      </c>
    </row>
    <row r="234">
      <c r="A234" s="11" t="str">
        <f>Gizmos!B25</f>
        <v>Media Board</v>
      </c>
      <c r="B234" s="12" t="s">
        <v>10</v>
      </c>
      <c r="C234" s="13" t="str">
        <f t="shared" si="5"/>
        <v>More Details</v>
      </c>
    </row>
    <row r="235">
      <c r="A235" s="11" t="str">
        <f>Gizmos!B26</f>
        <v>Asset Pool</v>
      </c>
      <c r="B235" s="12" t="s">
        <v>10</v>
      </c>
      <c r="C235" s="13" t="str">
        <f t="shared" si="5"/>
        <v>More Details</v>
      </c>
    </row>
    <row r="236">
      <c r="A236" s="11" t="str">
        <f>Gizmos!B27</f>
        <v>World Shop</v>
      </c>
      <c r="B236" s="12" t="s">
        <v>10</v>
      </c>
      <c r="C236" s="13" t="str">
        <f t="shared" si="5"/>
        <v>More Details</v>
      </c>
    </row>
    <row r="237">
      <c r="A237" s="11" t="str">
        <f>Gizmos!B28</f>
        <v>Navigation Volume</v>
      </c>
      <c r="B237" s="12" t="s">
        <v>10</v>
      </c>
      <c r="C237" s="13" t="str">
        <f t="shared" si="5"/>
        <v>More Details</v>
      </c>
    </row>
    <row r="238">
      <c r="A238" s="11" t="str">
        <f>'Properties Panel'!B2</f>
        <v>Position, Rotation, Scale</v>
      </c>
      <c r="B238" s="12" t="s">
        <v>11</v>
      </c>
      <c r="C238" s="13" t="str">
        <f t="shared" ref="C238:C248" si="6">HYPERLINK("https://docs.google.com/spreadsheets/d/1m_rfmZU_nAq6c0AF8wo3pc_8p2h_6kaOkdJZtmG0ND8/edit?gid=0#gid=0&amp;range=D" &amp; (Row() - (Row($C$238) - 2)), "More Details")</f>
        <v>More Details</v>
      </c>
    </row>
    <row r="239">
      <c r="A239" s="11" t="str">
        <f>'Properties Panel'!B3</f>
        <v>Tint Color, Tint Strength, Tint Brightness</v>
      </c>
      <c r="B239" s="12" t="s">
        <v>11</v>
      </c>
      <c r="C239" s="13" t="str">
        <f t="shared" si="6"/>
        <v>More Details</v>
      </c>
    </row>
    <row r="240">
      <c r="A240" s="11" t="str">
        <f>'Properties Panel'!B4</f>
        <v>Swap Texture, Reset Texture</v>
      </c>
      <c r="B240" s="12" t="s">
        <v>11</v>
      </c>
      <c r="C240" s="13" t="str">
        <f t="shared" si="6"/>
        <v>More Details</v>
      </c>
    </row>
    <row r="241">
      <c r="A241" s="11" t="str">
        <f>'Properties Panel'!B5</f>
        <v>Off, Animated, Grabbable, Physics, Both</v>
      </c>
      <c r="B241" s="12" t="s">
        <v>11</v>
      </c>
      <c r="C241" s="13" t="str">
        <f t="shared" si="6"/>
        <v>More Details</v>
      </c>
    </row>
    <row r="242">
      <c r="A242" s="11" t="str">
        <f>'Properties Panel'!B6</f>
        <v>Who Can Grab</v>
      </c>
      <c r="B242" s="12" t="s">
        <v>11</v>
      </c>
      <c r="C242" s="13" t="str">
        <f t="shared" si="6"/>
        <v>More Details</v>
      </c>
    </row>
    <row r="243">
      <c r="A243" s="11" t="str">
        <f>'Properties Panel'!B7</f>
        <v>Who Can Take From Holder</v>
      </c>
      <c r="B243" s="12" t="s">
        <v>11</v>
      </c>
      <c r="C243" s="13" t="str">
        <f t="shared" si="6"/>
        <v>More Details</v>
      </c>
    </row>
    <row r="244">
      <c r="A244" s="11" t="str">
        <f>'Properties Panel'!B8</f>
        <v>Attachable: Torso / Head</v>
      </c>
      <c r="B244" s="12" t="s">
        <v>11</v>
      </c>
      <c r="C244" s="13" t="str">
        <f t="shared" si="6"/>
        <v>More Details</v>
      </c>
    </row>
    <row r="245">
      <c r="A245" s="11" t="str">
        <f>'Properties Panel'!B9</f>
        <v>Who Can Attach (Correct Verbiage?)</v>
      </c>
      <c r="B245" s="12" t="s">
        <v>11</v>
      </c>
      <c r="C245" s="13" t="str">
        <f t="shared" si="6"/>
        <v>More Details</v>
      </c>
    </row>
    <row r="246">
      <c r="A246" s="11" t="str">
        <f>'Properties Panel'!B10</f>
        <v>Grab Lock</v>
      </c>
      <c r="B246" s="12" t="s">
        <v>11</v>
      </c>
      <c r="C246" s="13" t="str">
        <f t="shared" si="6"/>
        <v>More Details</v>
      </c>
    </row>
    <row r="247">
      <c r="A247" s="11" t="str">
        <f>'Properties Panel'!B11</f>
        <v>Grab Anchor: Position / Rotation</v>
      </c>
      <c r="B247" s="12" t="s">
        <v>11</v>
      </c>
      <c r="C247" s="13" t="str">
        <f t="shared" si="6"/>
        <v>More Details</v>
      </c>
    </row>
    <row r="248">
      <c r="A248" s="11" t="str">
        <f>'Properties Panel'!B12</f>
        <v>Y-Lock &amp; Freeform Billboarding</v>
      </c>
      <c r="B248" s="12" t="s">
        <v>11</v>
      </c>
      <c r="C248" s="13" t="str">
        <f t="shared" si="6"/>
        <v>More Details</v>
      </c>
    </row>
    <row r="249">
      <c r="A249" s="11" t="str">
        <f>'Custom Model'!B2</f>
        <v>Glow Custom Models</v>
      </c>
      <c r="B249" s="12" t="s">
        <v>12</v>
      </c>
      <c r="C249" s="13" t="str">
        <f t="shared" ref="C249:C253" si="7">HYPERLINK("https://docs.google.com/spreadsheets/d/1m_rfmZU_nAq6c0AF8wo3pc_8p2h_6kaOkdJZtmG0ND8/edit?gid=617299597#gid=617299597&amp;range=D" &amp; (Row() - (Row($C$249) - 2)), "More Details")</f>
        <v>More Details</v>
      </c>
    </row>
    <row r="250">
      <c r="A250" s="11" t="str">
        <f>'Custom Model'!B3</f>
        <v>Custom Model / TriMesh</v>
      </c>
      <c r="B250" s="12" t="s">
        <v>12</v>
      </c>
      <c r="C250" s="13" t="str">
        <f t="shared" si="7"/>
        <v>More Details</v>
      </c>
    </row>
    <row r="251">
      <c r="A251" s="11" t="str">
        <f>'Custom Model'!B4</f>
        <v>Transparent / Alpha / Glass Custom Models</v>
      </c>
      <c r="B251" s="12" t="s">
        <v>12</v>
      </c>
      <c r="C251" s="13" t="str">
        <f t="shared" si="7"/>
        <v>More Details</v>
      </c>
    </row>
    <row r="252">
      <c r="A252" s="11" t="str">
        <f>'Custom Model'!B5</f>
        <v>Importing Tiling Textures</v>
      </c>
      <c r="B252" s="12" t="s">
        <v>12</v>
      </c>
      <c r="C252" s="13" t="str">
        <f t="shared" si="7"/>
        <v>More Details</v>
      </c>
    </row>
    <row r="253">
      <c r="A253" s="11" t="str">
        <f>'Custom Model'!B6</f>
        <v>Meta Textures</v>
      </c>
      <c r="B253" s="12" t="s">
        <v>12</v>
      </c>
      <c r="C253" s="13" t="str">
        <f t="shared" si="7"/>
        <v>More Details</v>
      </c>
    </row>
    <row r="254">
      <c r="A254" s="11" t="str">
        <f>Mechanics!B2</f>
        <v>Animated Doors: Sliding &amp; Rotating</v>
      </c>
      <c r="B254" s="15" t="s">
        <v>13</v>
      </c>
      <c r="C254" s="13" t="str">
        <f t="shared" ref="C254:C258" si="8">HYPERLINK("https://docs.google.com/spreadsheets/d/1m_rfmZU_nAq6c0AF8wo3pc_8p2h_6kaOkdJZtmG0ND8/edit?gid=1838844796#gid=1838844796&amp;range=D" &amp; (Row() - (Row($C$254) - 2)), "More Details")</f>
        <v>More Details</v>
      </c>
    </row>
    <row r="255">
      <c r="A255" s="11" t="str">
        <f>Mechanics!B3</f>
        <v>Rock Climbing Walls</v>
      </c>
      <c r="B255" s="15" t="s">
        <v>13</v>
      </c>
      <c r="C255" s="13" t="str">
        <f t="shared" si="8"/>
        <v>More Details</v>
      </c>
    </row>
    <row r="256">
      <c r="A256" s="11" t="str">
        <f>Mechanics!B4</f>
        <v>Projectile Launcher</v>
      </c>
      <c r="B256" s="15" t="s">
        <v>13</v>
      </c>
      <c r="C256" s="13" t="str">
        <f t="shared" si="8"/>
        <v>More Details</v>
      </c>
    </row>
    <row r="257">
      <c r="A257" s="11" t="str">
        <f>Mechanics!B5</f>
        <v>Game Loops</v>
      </c>
      <c r="B257" s="15" t="s">
        <v>13</v>
      </c>
      <c r="C257" s="13" t="str">
        <f t="shared" si="8"/>
        <v>More Details</v>
      </c>
    </row>
    <row r="258">
      <c r="A258" s="11" t="str">
        <f>Mechanics!B6</f>
        <v>Bow &amp; Arrow</v>
      </c>
      <c r="B258" s="15" t="s">
        <v>13</v>
      </c>
      <c r="C258" s="13" t="str">
        <f t="shared" si="8"/>
        <v>More Details</v>
      </c>
    </row>
    <row r="259">
      <c r="A259" s="11" t="str">
        <f>'Project Management'!B2</f>
        <v>Organizing To Do Items</v>
      </c>
      <c r="B259" s="15" t="s">
        <v>14</v>
      </c>
      <c r="C259" s="13" t="str">
        <f t="shared" ref="C259:C264" si="9">HYPERLINK("https://docs.google.com/spreadsheets/d/1m_rfmZU_nAq6c0AF8wo3pc_8p2h_6kaOkdJZtmG0ND8/edit?gid=1068770446#gid=1068770446&amp;range=D" &amp; (Row() - (Row($C$259) - 2)), "More Details")</f>
        <v>More Details</v>
      </c>
    </row>
    <row r="260">
      <c r="A260" s="11" t="str">
        <f>'Project Management'!B3</f>
        <v>Hour Tracking</v>
      </c>
      <c r="B260" s="15" t="s">
        <v>14</v>
      </c>
      <c r="C260" s="13" t="str">
        <f t="shared" si="9"/>
        <v>More Details</v>
      </c>
    </row>
    <row r="261">
      <c r="A261" s="11" t="str">
        <f>'Project Management'!B4</f>
        <v>Rates &amp; Earning Splits</v>
      </c>
      <c r="B261" s="15" t="s">
        <v>14</v>
      </c>
      <c r="C261" s="13" t="str">
        <f t="shared" si="9"/>
        <v>More Details</v>
      </c>
    </row>
    <row r="262">
      <c r="A262" s="11" t="str">
        <f>'Project Management'!B5</f>
        <v>Competitions Vs. Good Viral Ideas</v>
      </c>
      <c r="B262" s="15" t="s">
        <v>14</v>
      </c>
      <c r="C262" s="13" t="str">
        <f t="shared" si="9"/>
        <v>More Details</v>
      </c>
    </row>
    <row r="263">
      <c r="A263" s="11" t="str">
        <f>'Project Management'!B6</f>
        <v>1 For Money, 2 For Fun (Build Skills), Repeat</v>
      </c>
      <c r="B263" s="15" t="s">
        <v>14</v>
      </c>
      <c r="C263" s="13" t="str">
        <f t="shared" si="9"/>
        <v>More Details</v>
      </c>
    </row>
    <row r="264">
      <c r="A264" s="11" t="str">
        <f>'Project Management'!B7</f>
        <v>What makes a world go viral</v>
      </c>
      <c r="B264" s="15" t="s">
        <v>14</v>
      </c>
      <c r="C264" s="13" t="str">
        <f t="shared" si="9"/>
        <v>More Details</v>
      </c>
    </row>
    <row r="265">
      <c r="A265" s="16" t="s">
        <v>15</v>
      </c>
      <c r="B265" s="15" t="s">
        <v>15</v>
      </c>
      <c r="C265" s="13" t="str">
        <f>HYPERLINK("https://docs.google.com/spreadsheets/d/1m_rfmZU_nAq6c0AF8wo3pc_8p2h_6kaOkdJZtmG0ND8/edit?gid=881778715#gid=881778715&amp;range=A2", "More Details")</f>
        <v>More Details</v>
      </c>
    </row>
    <row r="266">
      <c r="A266" s="11"/>
      <c r="B266" s="2"/>
      <c r="C266" s="14"/>
    </row>
    <row r="267">
      <c r="A267" s="11"/>
      <c r="B267" s="2"/>
      <c r="C267" s="14"/>
    </row>
    <row r="268">
      <c r="A268" s="11"/>
      <c r="B268" s="2"/>
      <c r="C268" s="14"/>
    </row>
    <row r="269">
      <c r="A269" s="11"/>
      <c r="B269" s="2"/>
      <c r="C269" s="14"/>
    </row>
    <row r="270">
      <c r="A270" s="11"/>
      <c r="B270" s="2"/>
      <c r="C270" s="14"/>
    </row>
    <row r="271">
      <c r="A271" s="11"/>
      <c r="B271" s="2"/>
      <c r="C271" s="14"/>
    </row>
    <row r="272">
      <c r="A272" s="11"/>
      <c r="B272" s="2"/>
      <c r="C272" s="14"/>
    </row>
    <row r="273">
      <c r="A273" s="11"/>
      <c r="B273" s="2"/>
      <c r="C273" s="14"/>
    </row>
    <row r="274">
      <c r="A274" s="11"/>
      <c r="B274" s="2"/>
      <c r="C274" s="14"/>
    </row>
    <row r="275">
      <c r="A275" s="11"/>
      <c r="B275" s="2"/>
      <c r="C275" s="14"/>
    </row>
    <row r="276">
      <c r="A276" s="11"/>
      <c r="B276" s="2"/>
      <c r="C276" s="14"/>
    </row>
    <row r="277">
      <c r="A277" s="11"/>
      <c r="B277" s="2"/>
      <c r="C277" s="14"/>
    </row>
    <row r="278">
      <c r="A278" s="11"/>
      <c r="B278" s="2"/>
      <c r="C278" s="14"/>
    </row>
    <row r="279">
      <c r="A279" s="11"/>
      <c r="B279" s="2"/>
      <c r="C279" s="14"/>
    </row>
    <row r="280">
      <c r="A280" s="11"/>
      <c r="B280" s="2"/>
      <c r="C280" s="14"/>
    </row>
    <row r="281">
      <c r="A281" s="11"/>
      <c r="B281" s="2"/>
      <c r="C281" s="14"/>
    </row>
    <row r="282">
      <c r="A282" s="11"/>
      <c r="B282" s="2"/>
      <c r="C282" s="14"/>
    </row>
    <row r="283">
      <c r="A283" s="11"/>
      <c r="B283" s="2"/>
      <c r="C283" s="14"/>
    </row>
    <row r="284">
      <c r="A284" s="11"/>
      <c r="B284" s="2"/>
      <c r="C284" s="14"/>
    </row>
    <row r="285">
      <c r="A285" s="11"/>
      <c r="B285" s="2"/>
      <c r="C285" s="14"/>
    </row>
    <row r="286">
      <c r="A286" s="11"/>
      <c r="B286" s="2"/>
      <c r="C286" s="14"/>
    </row>
    <row r="287">
      <c r="A287" s="11"/>
      <c r="B287" s="2"/>
      <c r="C287" s="14"/>
    </row>
    <row r="288">
      <c r="A288" s="11"/>
      <c r="B288" s="2"/>
      <c r="C288" s="14"/>
    </row>
    <row r="289">
      <c r="A289" s="11"/>
      <c r="B289" s="2"/>
      <c r="C289" s="14"/>
    </row>
    <row r="290">
      <c r="A290" s="11"/>
      <c r="B290" s="2"/>
      <c r="C290" s="14"/>
    </row>
    <row r="291">
      <c r="A291" s="11"/>
      <c r="B291" s="2"/>
      <c r="C291" s="14"/>
    </row>
    <row r="292">
      <c r="A292" s="11"/>
      <c r="B292" s="2"/>
      <c r="C292" s="14"/>
    </row>
    <row r="293">
      <c r="A293" s="11"/>
      <c r="B293" s="2"/>
      <c r="C293" s="14"/>
    </row>
    <row r="294">
      <c r="A294" s="11"/>
      <c r="B294" s="2"/>
      <c r="C294" s="14"/>
    </row>
    <row r="295">
      <c r="A295" s="11"/>
      <c r="B295" s="2"/>
      <c r="C295" s="14"/>
    </row>
    <row r="296">
      <c r="A296" s="11"/>
      <c r="B296" s="2"/>
      <c r="C296" s="14"/>
    </row>
    <row r="297">
      <c r="A297" s="11"/>
      <c r="B297" s="2"/>
      <c r="C297" s="14"/>
    </row>
    <row r="298">
      <c r="A298" s="11"/>
      <c r="B298" s="2"/>
      <c r="C298" s="14"/>
    </row>
    <row r="299">
      <c r="A299" s="11"/>
      <c r="B299" s="2"/>
      <c r="C299" s="14"/>
    </row>
    <row r="300">
      <c r="A300" s="11"/>
      <c r="B300" s="2"/>
      <c r="C300" s="14"/>
    </row>
    <row r="301">
      <c r="A301" s="11"/>
      <c r="B301" s="2"/>
      <c r="C301" s="14"/>
    </row>
    <row r="302">
      <c r="A302" s="11"/>
      <c r="B302" s="2"/>
      <c r="C302" s="14"/>
    </row>
    <row r="303">
      <c r="A303" s="11"/>
      <c r="B303" s="2"/>
      <c r="C303" s="14"/>
    </row>
    <row r="304">
      <c r="A304" s="11"/>
      <c r="B304" s="2"/>
      <c r="C304" s="14"/>
    </row>
    <row r="305">
      <c r="A305" s="11"/>
      <c r="B305" s="2"/>
      <c r="C305" s="14"/>
    </row>
    <row r="306">
      <c r="A306" s="11"/>
      <c r="B306" s="2"/>
      <c r="C306" s="14"/>
    </row>
    <row r="307">
      <c r="A307" s="11"/>
      <c r="B307" s="2"/>
      <c r="C307" s="14"/>
    </row>
    <row r="308">
      <c r="A308" s="11"/>
      <c r="B308" s="2"/>
      <c r="C308" s="14"/>
    </row>
    <row r="309">
      <c r="A309" s="11"/>
      <c r="B309" s="2"/>
      <c r="C309" s="14"/>
    </row>
    <row r="310">
      <c r="A310" s="11"/>
      <c r="B310" s="2"/>
      <c r="C310" s="14"/>
    </row>
    <row r="311">
      <c r="A311" s="11"/>
      <c r="B311" s="2"/>
      <c r="C311" s="14"/>
    </row>
    <row r="312">
      <c r="A312" s="11"/>
      <c r="B312" s="2"/>
      <c r="C312" s="14"/>
    </row>
    <row r="313">
      <c r="A313" s="11"/>
      <c r="B313" s="2"/>
      <c r="C313" s="14"/>
    </row>
    <row r="314">
      <c r="A314" s="11"/>
      <c r="B314" s="2"/>
      <c r="C314" s="14"/>
    </row>
    <row r="315">
      <c r="A315" s="11"/>
      <c r="B315" s="2"/>
      <c r="C315" s="14"/>
    </row>
    <row r="316">
      <c r="A316" s="11"/>
      <c r="B316" s="2"/>
      <c r="C316" s="14"/>
    </row>
    <row r="317">
      <c r="A317" s="11"/>
      <c r="B317" s="2"/>
      <c r="C317" s="14"/>
    </row>
    <row r="318">
      <c r="A318" s="11"/>
      <c r="B318" s="2"/>
      <c r="C318" s="14"/>
    </row>
    <row r="319">
      <c r="A319" s="11"/>
      <c r="B319" s="2"/>
      <c r="C319" s="14"/>
    </row>
    <row r="320">
      <c r="A320" s="11"/>
      <c r="B320" s="2"/>
      <c r="C320" s="14"/>
    </row>
    <row r="321">
      <c r="A321" s="11"/>
      <c r="B321" s="2"/>
      <c r="C321" s="14"/>
    </row>
    <row r="322">
      <c r="A322" s="11"/>
      <c r="B322" s="2"/>
      <c r="C322" s="14"/>
    </row>
    <row r="323">
      <c r="A323" s="11"/>
      <c r="B323" s="2"/>
      <c r="C323" s="14"/>
    </row>
    <row r="324">
      <c r="A324" s="11"/>
      <c r="B324" s="2"/>
      <c r="C324" s="14"/>
    </row>
    <row r="325">
      <c r="A325" s="11"/>
      <c r="B325" s="2"/>
      <c r="C325" s="14"/>
    </row>
    <row r="326">
      <c r="A326" s="11"/>
      <c r="B326" s="2"/>
      <c r="C326" s="14"/>
    </row>
    <row r="327">
      <c r="A327" s="11"/>
      <c r="B327" s="2"/>
      <c r="C327" s="14"/>
    </row>
    <row r="328">
      <c r="A328" s="11"/>
      <c r="B328" s="2"/>
      <c r="C328" s="14"/>
    </row>
    <row r="329">
      <c r="A329" s="11"/>
      <c r="B329" s="2"/>
      <c r="C329" s="14"/>
    </row>
    <row r="330">
      <c r="A330" s="11"/>
      <c r="B330" s="2"/>
      <c r="C330" s="14"/>
    </row>
    <row r="331">
      <c r="A331" s="11"/>
      <c r="B331" s="2"/>
      <c r="C331" s="14"/>
    </row>
    <row r="332">
      <c r="A332" s="11"/>
      <c r="B332" s="2"/>
      <c r="C332" s="14"/>
    </row>
    <row r="333">
      <c r="A333" s="11"/>
      <c r="B333" s="2"/>
      <c r="C333" s="14"/>
    </row>
    <row r="334">
      <c r="A334" s="11"/>
      <c r="B334" s="2"/>
      <c r="C334" s="14"/>
    </row>
    <row r="335">
      <c r="A335" s="11"/>
      <c r="B335" s="2"/>
      <c r="C335" s="14"/>
    </row>
    <row r="336">
      <c r="A336" s="11"/>
      <c r="B336" s="2"/>
      <c r="C336" s="14"/>
    </row>
    <row r="337">
      <c r="A337" s="11"/>
      <c r="B337" s="2"/>
      <c r="C337" s="14"/>
    </row>
    <row r="338">
      <c r="A338" s="11"/>
      <c r="B338" s="2"/>
      <c r="C338" s="14"/>
    </row>
    <row r="339">
      <c r="A339" s="11"/>
      <c r="B339" s="2"/>
      <c r="C339" s="14"/>
    </row>
    <row r="340">
      <c r="A340" s="11"/>
      <c r="B340" s="2"/>
      <c r="C340" s="14"/>
    </row>
    <row r="341">
      <c r="A341" s="11"/>
      <c r="B341" s="2"/>
      <c r="C341" s="14"/>
    </row>
    <row r="342">
      <c r="A342" s="11"/>
      <c r="B342" s="2"/>
      <c r="C342" s="14"/>
    </row>
    <row r="343">
      <c r="A343" s="11"/>
      <c r="B343" s="2"/>
      <c r="C343" s="14"/>
    </row>
    <row r="344">
      <c r="A344" s="11"/>
      <c r="B344" s="2"/>
      <c r="C344" s="14"/>
    </row>
    <row r="345">
      <c r="A345" s="11"/>
      <c r="B345" s="2"/>
      <c r="C345" s="14"/>
    </row>
    <row r="346">
      <c r="A346" s="11"/>
      <c r="B346" s="2"/>
      <c r="C346" s="14"/>
    </row>
    <row r="347">
      <c r="A347" s="11"/>
      <c r="B347" s="2"/>
      <c r="C347" s="14"/>
    </row>
    <row r="348">
      <c r="A348" s="11"/>
      <c r="B348" s="2"/>
      <c r="C348" s="14"/>
    </row>
    <row r="349">
      <c r="A349" s="11"/>
      <c r="B349" s="2"/>
      <c r="C349" s="14"/>
    </row>
    <row r="350">
      <c r="A350" s="11"/>
      <c r="B350" s="2"/>
      <c r="C350" s="14"/>
    </row>
    <row r="351">
      <c r="A351" s="11"/>
      <c r="B351" s="2"/>
      <c r="C351" s="14"/>
    </row>
    <row r="352">
      <c r="A352" s="11"/>
      <c r="B352" s="2"/>
      <c r="C352" s="14"/>
    </row>
    <row r="353">
      <c r="A353" s="11"/>
      <c r="B353" s="2"/>
      <c r="C353" s="14"/>
    </row>
    <row r="354">
      <c r="A354" s="11"/>
      <c r="B354" s="2"/>
      <c r="C354" s="14"/>
    </row>
    <row r="355">
      <c r="A355" s="11"/>
      <c r="B355" s="2"/>
      <c r="C355" s="14"/>
    </row>
    <row r="356">
      <c r="A356" s="11"/>
      <c r="B356" s="2"/>
      <c r="C356" s="14"/>
    </row>
    <row r="357">
      <c r="A357" s="11"/>
      <c r="B357" s="2"/>
      <c r="C357" s="14"/>
    </row>
    <row r="358">
      <c r="A358" s="11"/>
      <c r="B358" s="2"/>
      <c r="C358" s="14"/>
    </row>
    <row r="359">
      <c r="A359" s="11"/>
      <c r="B359" s="2"/>
      <c r="C359" s="14"/>
    </row>
    <row r="360">
      <c r="A360" s="11"/>
      <c r="B360" s="2"/>
      <c r="C360" s="14"/>
    </row>
    <row r="361">
      <c r="A361" s="11"/>
      <c r="B361" s="2"/>
      <c r="C361" s="14"/>
    </row>
    <row r="362">
      <c r="A362" s="11"/>
      <c r="B362" s="2"/>
      <c r="C362" s="14"/>
    </row>
    <row r="363">
      <c r="A363" s="11"/>
      <c r="B363" s="2"/>
      <c r="C363" s="14"/>
    </row>
    <row r="364">
      <c r="A364" s="11"/>
      <c r="B364" s="2"/>
      <c r="C364" s="14"/>
    </row>
    <row r="365">
      <c r="A365" s="11"/>
      <c r="B365" s="2"/>
      <c r="C365" s="14"/>
    </row>
    <row r="366">
      <c r="A366" s="11"/>
      <c r="B366" s="2"/>
      <c r="C366" s="14"/>
    </row>
    <row r="367">
      <c r="A367" s="11"/>
      <c r="B367" s="2"/>
      <c r="C367" s="14"/>
    </row>
    <row r="368">
      <c r="A368" s="11"/>
      <c r="B368" s="2"/>
      <c r="C368" s="14"/>
    </row>
    <row r="369">
      <c r="A369" s="11"/>
      <c r="B369" s="2"/>
      <c r="C369" s="14"/>
    </row>
    <row r="370">
      <c r="A370" s="11"/>
      <c r="B370" s="2"/>
      <c r="C370" s="14"/>
    </row>
    <row r="371">
      <c r="A371" s="11"/>
      <c r="B371" s="2"/>
      <c r="C371" s="14"/>
    </row>
    <row r="372">
      <c r="A372" s="11"/>
      <c r="B372" s="2"/>
      <c r="C372" s="14"/>
    </row>
    <row r="373">
      <c r="A373" s="11"/>
      <c r="B373" s="2"/>
      <c r="C373" s="14"/>
    </row>
    <row r="374">
      <c r="A374" s="11"/>
      <c r="B374" s="2"/>
      <c r="C374" s="14"/>
    </row>
    <row r="375">
      <c r="A375" s="11"/>
      <c r="B375" s="2"/>
      <c r="C375" s="14"/>
    </row>
    <row r="376">
      <c r="A376" s="11"/>
      <c r="B376" s="2"/>
      <c r="C376" s="14"/>
    </row>
    <row r="377">
      <c r="A377" s="11"/>
      <c r="B377" s="2"/>
      <c r="C377" s="14"/>
    </row>
    <row r="378">
      <c r="A378" s="11"/>
      <c r="B378" s="2"/>
      <c r="C378" s="14"/>
    </row>
    <row r="379">
      <c r="A379" s="11"/>
      <c r="B379" s="2"/>
      <c r="C379" s="14"/>
    </row>
    <row r="380">
      <c r="A380" s="11"/>
      <c r="B380" s="2"/>
      <c r="C380" s="14"/>
    </row>
    <row r="381">
      <c r="A381" s="11"/>
      <c r="B381" s="2"/>
      <c r="C381" s="14"/>
    </row>
    <row r="382">
      <c r="A382" s="11"/>
      <c r="B382" s="2"/>
      <c r="C382" s="14"/>
    </row>
    <row r="383">
      <c r="A383" s="11"/>
      <c r="B383" s="2"/>
      <c r="C383" s="14"/>
    </row>
    <row r="384">
      <c r="A384" s="11"/>
      <c r="B384" s="2"/>
      <c r="C384" s="14"/>
    </row>
    <row r="385">
      <c r="A385" s="11"/>
      <c r="B385" s="2"/>
      <c r="C385" s="14"/>
    </row>
    <row r="386">
      <c r="A386" s="11"/>
      <c r="B386" s="2"/>
      <c r="C386" s="14"/>
    </row>
    <row r="387">
      <c r="A387" s="11"/>
      <c r="B387" s="2"/>
      <c r="C387" s="14"/>
    </row>
    <row r="388">
      <c r="A388" s="11"/>
      <c r="B388" s="2"/>
      <c r="C388" s="14"/>
    </row>
    <row r="389">
      <c r="A389" s="11"/>
      <c r="B389" s="2"/>
      <c r="C389" s="14"/>
    </row>
    <row r="390">
      <c r="A390" s="11"/>
      <c r="B390" s="2"/>
      <c r="C390" s="14"/>
    </row>
    <row r="391">
      <c r="A391" s="11"/>
      <c r="B391" s="2"/>
      <c r="C391" s="14"/>
    </row>
    <row r="392">
      <c r="A392" s="11"/>
      <c r="B392" s="2"/>
      <c r="C392" s="14"/>
    </row>
    <row r="393">
      <c r="A393" s="11"/>
      <c r="B393" s="2"/>
      <c r="C393" s="14"/>
    </row>
    <row r="394">
      <c r="A394" s="11"/>
      <c r="B394" s="2"/>
      <c r="C394" s="14"/>
    </row>
    <row r="395">
      <c r="A395" s="11"/>
      <c r="B395" s="2"/>
      <c r="C395" s="14"/>
    </row>
    <row r="396">
      <c r="A396" s="11"/>
      <c r="B396" s="2"/>
      <c r="C396" s="14"/>
    </row>
    <row r="397">
      <c r="A397" s="11"/>
      <c r="B397" s="2"/>
      <c r="C397" s="14"/>
    </row>
    <row r="398">
      <c r="A398" s="11"/>
      <c r="B398" s="2"/>
      <c r="C398" s="14"/>
    </row>
    <row r="399">
      <c r="A399" s="11"/>
      <c r="B399" s="2"/>
      <c r="C399" s="14"/>
    </row>
    <row r="400">
      <c r="A400" s="11"/>
      <c r="B400" s="2"/>
      <c r="C400" s="14"/>
    </row>
    <row r="401">
      <c r="A401" s="11"/>
      <c r="B401" s="2"/>
      <c r="C401" s="14"/>
    </row>
    <row r="402">
      <c r="A402" s="11"/>
      <c r="B402" s="2"/>
      <c r="C402" s="14"/>
    </row>
    <row r="403">
      <c r="A403" s="11"/>
      <c r="B403" s="2"/>
      <c r="C403" s="14"/>
    </row>
    <row r="404">
      <c r="A404" s="11"/>
      <c r="B404" s="2"/>
      <c r="C404" s="14"/>
    </row>
    <row r="405">
      <c r="A405" s="11"/>
      <c r="B405" s="2"/>
      <c r="C405" s="14"/>
    </row>
    <row r="406">
      <c r="A406" s="11"/>
      <c r="B406" s="2"/>
      <c r="C406" s="14"/>
    </row>
    <row r="407">
      <c r="A407" s="11"/>
      <c r="B407" s="2"/>
      <c r="C407" s="14"/>
    </row>
    <row r="408">
      <c r="A408" s="11"/>
      <c r="B408" s="2"/>
      <c r="C408" s="14"/>
    </row>
    <row r="409">
      <c r="A409" s="11"/>
      <c r="B409" s="2"/>
      <c r="C409" s="14"/>
    </row>
    <row r="410">
      <c r="A410" s="11"/>
      <c r="B410" s="2"/>
      <c r="C410" s="14"/>
    </row>
    <row r="411">
      <c r="A411" s="11"/>
      <c r="B411" s="2"/>
      <c r="C411" s="14"/>
    </row>
    <row r="412">
      <c r="A412" s="11"/>
      <c r="B412" s="2"/>
      <c r="C412" s="14"/>
    </row>
    <row r="413">
      <c r="A413" s="11"/>
      <c r="B413" s="2"/>
      <c r="C413" s="14"/>
    </row>
    <row r="414">
      <c r="A414" s="11"/>
      <c r="B414" s="2"/>
      <c r="C414" s="14"/>
    </row>
    <row r="415">
      <c r="A415" s="11"/>
      <c r="B415" s="2"/>
      <c r="C415" s="14"/>
    </row>
    <row r="416">
      <c r="A416" s="11"/>
      <c r="B416" s="2"/>
      <c r="C416" s="14"/>
    </row>
    <row r="417">
      <c r="A417" s="11"/>
      <c r="B417" s="2"/>
      <c r="C417" s="14"/>
    </row>
    <row r="418">
      <c r="A418" s="11"/>
      <c r="B418" s="2"/>
      <c r="C418" s="14"/>
    </row>
    <row r="419">
      <c r="A419" s="11"/>
      <c r="B419" s="2"/>
      <c r="C419" s="14"/>
    </row>
    <row r="420">
      <c r="A420" s="11"/>
      <c r="B420" s="2"/>
      <c r="C420" s="14"/>
    </row>
    <row r="421">
      <c r="A421" s="11"/>
      <c r="B421" s="2"/>
      <c r="C421" s="14"/>
    </row>
    <row r="422">
      <c r="A422" s="11"/>
      <c r="B422" s="2"/>
      <c r="C422" s="14"/>
    </row>
    <row r="423">
      <c r="A423" s="11"/>
      <c r="B423" s="2"/>
      <c r="C423" s="14"/>
    </row>
    <row r="424">
      <c r="A424" s="11"/>
      <c r="B424" s="2"/>
      <c r="C424" s="14"/>
    </row>
    <row r="425">
      <c r="A425" s="11"/>
      <c r="B425" s="2"/>
      <c r="C425" s="14"/>
    </row>
    <row r="426">
      <c r="A426" s="11"/>
      <c r="B426" s="2"/>
      <c r="C426" s="14"/>
    </row>
    <row r="427">
      <c r="A427" s="11"/>
      <c r="B427" s="2"/>
      <c r="C427" s="14"/>
    </row>
    <row r="428">
      <c r="A428" s="11"/>
      <c r="B428" s="2"/>
      <c r="C428" s="14"/>
    </row>
    <row r="429">
      <c r="A429" s="11"/>
      <c r="B429" s="2"/>
      <c r="C429" s="14"/>
    </row>
    <row r="430">
      <c r="A430" s="11"/>
      <c r="B430" s="2"/>
      <c r="C430" s="14"/>
    </row>
    <row r="431">
      <c r="A431" s="11"/>
      <c r="B431" s="2"/>
      <c r="C431" s="14"/>
    </row>
    <row r="432">
      <c r="A432" s="11"/>
      <c r="B432" s="2"/>
      <c r="C432" s="14"/>
    </row>
    <row r="433">
      <c r="A433" s="11"/>
      <c r="B433" s="2"/>
      <c r="C433" s="14"/>
    </row>
    <row r="434">
      <c r="A434" s="11"/>
      <c r="B434" s="2"/>
      <c r="C434" s="14"/>
    </row>
    <row r="435">
      <c r="A435" s="11"/>
      <c r="B435" s="2"/>
      <c r="C435" s="14"/>
    </row>
    <row r="436">
      <c r="A436" s="11"/>
      <c r="B436" s="2"/>
      <c r="C436" s="14"/>
    </row>
    <row r="437">
      <c r="A437" s="11"/>
      <c r="B437" s="2"/>
      <c r="C437" s="14"/>
    </row>
    <row r="438">
      <c r="A438" s="11"/>
      <c r="B438" s="2"/>
      <c r="C438" s="14"/>
    </row>
    <row r="439">
      <c r="A439" s="11"/>
      <c r="B439" s="2"/>
      <c r="C439" s="14"/>
    </row>
    <row r="440">
      <c r="A440" s="11"/>
      <c r="B440" s="2"/>
      <c r="C440" s="14"/>
    </row>
    <row r="441">
      <c r="A441" s="11"/>
      <c r="B441" s="2"/>
      <c r="C441" s="14"/>
    </row>
    <row r="442">
      <c r="A442" s="11"/>
      <c r="B442" s="2"/>
      <c r="C442" s="14"/>
    </row>
    <row r="443">
      <c r="A443" s="11"/>
      <c r="B443" s="2"/>
      <c r="C443" s="14"/>
    </row>
    <row r="444">
      <c r="A444" s="11"/>
      <c r="B444" s="2"/>
      <c r="C444" s="14"/>
    </row>
    <row r="445">
      <c r="A445" s="11"/>
      <c r="B445" s="2"/>
      <c r="C445" s="14"/>
    </row>
    <row r="446">
      <c r="A446" s="11"/>
      <c r="B446" s="2"/>
      <c r="C446" s="14"/>
    </row>
    <row r="447">
      <c r="A447" s="11"/>
      <c r="B447" s="2"/>
      <c r="C447" s="14"/>
    </row>
    <row r="448">
      <c r="A448" s="11"/>
      <c r="B448" s="2"/>
      <c r="C448" s="14"/>
    </row>
    <row r="449">
      <c r="A449" s="11"/>
      <c r="B449" s="2"/>
      <c r="C449" s="14"/>
    </row>
    <row r="450">
      <c r="A450" s="11"/>
      <c r="B450" s="2"/>
      <c r="C450" s="14"/>
    </row>
    <row r="451">
      <c r="A451" s="11"/>
      <c r="B451" s="2"/>
      <c r="C451" s="14"/>
    </row>
    <row r="452">
      <c r="A452" s="11"/>
      <c r="B452" s="2"/>
      <c r="C452" s="14"/>
    </row>
    <row r="453">
      <c r="A453" s="11"/>
      <c r="B453" s="2"/>
      <c r="C453" s="14"/>
    </row>
    <row r="454">
      <c r="A454" s="11"/>
      <c r="B454" s="2"/>
      <c r="C454" s="14"/>
    </row>
    <row r="455">
      <c r="A455" s="11"/>
      <c r="B455" s="2"/>
      <c r="C455" s="14"/>
    </row>
    <row r="456">
      <c r="A456" s="11"/>
      <c r="B456" s="2"/>
      <c r="C456" s="14"/>
    </row>
    <row r="457">
      <c r="A457" s="11"/>
      <c r="B457" s="2"/>
      <c r="C457" s="14"/>
    </row>
    <row r="458">
      <c r="A458" s="11"/>
      <c r="B458" s="2"/>
      <c r="C458" s="14"/>
    </row>
    <row r="459">
      <c r="A459" s="11"/>
      <c r="B459" s="2"/>
      <c r="C459" s="14"/>
    </row>
    <row r="460">
      <c r="A460" s="11"/>
      <c r="B460" s="2"/>
      <c r="C460" s="14"/>
    </row>
    <row r="461">
      <c r="A461" s="11"/>
      <c r="B461" s="2"/>
      <c r="C461" s="14"/>
    </row>
    <row r="462">
      <c r="A462" s="11"/>
      <c r="B462" s="2"/>
      <c r="C462" s="14"/>
    </row>
    <row r="463">
      <c r="A463" s="11"/>
      <c r="B463" s="2"/>
      <c r="C463" s="14"/>
    </row>
    <row r="464">
      <c r="A464" s="11"/>
      <c r="B464" s="2"/>
      <c r="C464" s="14"/>
    </row>
    <row r="465">
      <c r="A465" s="11"/>
      <c r="B465" s="2"/>
      <c r="C465" s="14"/>
    </row>
    <row r="466">
      <c r="A466" s="11"/>
      <c r="B466" s="2"/>
      <c r="C466" s="14"/>
    </row>
    <row r="467">
      <c r="A467" s="11"/>
      <c r="B467" s="2"/>
      <c r="C467" s="14"/>
    </row>
    <row r="468">
      <c r="A468" s="11"/>
      <c r="B468" s="2"/>
      <c r="C468" s="14"/>
    </row>
    <row r="469">
      <c r="A469" s="11"/>
      <c r="B469" s="2"/>
      <c r="C469" s="14"/>
    </row>
    <row r="470">
      <c r="A470" s="11"/>
      <c r="B470" s="2"/>
      <c r="C470" s="14"/>
    </row>
    <row r="471">
      <c r="A471" s="11"/>
      <c r="B471" s="2"/>
      <c r="C471" s="14"/>
    </row>
    <row r="472">
      <c r="A472" s="11"/>
      <c r="B472" s="2"/>
      <c r="C472" s="14"/>
    </row>
    <row r="473">
      <c r="A473" s="11"/>
      <c r="B473" s="2"/>
      <c r="C473" s="14"/>
    </row>
    <row r="474">
      <c r="A474" s="11"/>
      <c r="B474" s="2"/>
      <c r="C474" s="14"/>
    </row>
    <row r="475">
      <c r="A475" s="11"/>
      <c r="B475" s="2"/>
      <c r="C475" s="14"/>
    </row>
    <row r="476">
      <c r="A476" s="11"/>
      <c r="B476" s="2"/>
      <c r="C476" s="14"/>
    </row>
    <row r="477">
      <c r="A477" s="11"/>
      <c r="B477" s="2"/>
      <c r="C477" s="14"/>
    </row>
    <row r="478">
      <c r="A478" s="11"/>
      <c r="B478" s="2"/>
      <c r="C478" s="14"/>
    </row>
    <row r="479">
      <c r="A479" s="11"/>
      <c r="B479" s="2"/>
      <c r="C479" s="14"/>
    </row>
    <row r="480">
      <c r="A480" s="11"/>
      <c r="B480" s="2"/>
      <c r="C480" s="14"/>
    </row>
    <row r="481">
      <c r="A481" s="11"/>
      <c r="B481" s="2"/>
      <c r="C481" s="14"/>
    </row>
    <row r="482">
      <c r="A482" s="11"/>
      <c r="B482" s="2"/>
      <c r="C482" s="14"/>
    </row>
    <row r="483">
      <c r="A483" s="11"/>
      <c r="B483" s="2"/>
      <c r="C483" s="14"/>
    </row>
    <row r="484">
      <c r="A484" s="11"/>
      <c r="B484" s="2"/>
      <c r="C484" s="14"/>
    </row>
    <row r="485">
      <c r="A485" s="11"/>
      <c r="B485" s="2"/>
      <c r="C485" s="14"/>
    </row>
    <row r="486">
      <c r="A486" s="11"/>
      <c r="B486" s="2"/>
      <c r="C486" s="14"/>
    </row>
    <row r="487">
      <c r="A487" s="11"/>
      <c r="B487" s="2"/>
      <c r="C487" s="14"/>
    </row>
    <row r="488">
      <c r="A488" s="11"/>
      <c r="B488" s="2"/>
      <c r="C488" s="14"/>
    </row>
    <row r="489">
      <c r="A489" s="11"/>
      <c r="B489" s="2"/>
      <c r="C489" s="14"/>
    </row>
    <row r="490">
      <c r="A490" s="11"/>
      <c r="B490" s="2"/>
      <c r="C490" s="14"/>
    </row>
    <row r="491">
      <c r="A491" s="11"/>
      <c r="B491" s="2"/>
      <c r="C491" s="14"/>
    </row>
    <row r="492">
      <c r="A492" s="11"/>
      <c r="B492" s="2"/>
      <c r="C492" s="14"/>
    </row>
    <row r="493">
      <c r="A493" s="11"/>
      <c r="B493" s="2"/>
      <c r="C493" s="14"/>
    </row>
    <row r="494">
      <c r="A494" s="11"/>
      <c r="B494" s="2"/>
      <c r="C494" s="14"/>
    </row>
    <row r="495">
      <c r="A495" s="11"/>
      <c r="B495" s="2"/>
      <c r="C495" s="14"/>
    </row>
    <row r="496">
      <c r="A496" s="11"/>
      <c r="B496" s="2"/>
      <c r="C496" s="14"/>
    </row>
    <row r="497">
      <c r="A497" s="11"/>
      <c r="B497" s="2"/>
      <c r="C497" s="14"/>
    </row>
    <row r="498">
      <c r="A498" s="11"/>
      <c r="B498" s="2"/>
      <c r="C498" s="14"/>
    </row>
    <row r="499">
      <c r="A499" s="11"/>
      <c r="B499" s="2"/>
      <c r="C499" s="14"/>
    </row>
    <row r="500">
      <c r="A500" s="11"/>
      <c r="B500" s="2"/>
      <c r="C500" s="14"/>
    </row>
    <row r="501">
      <c r="A501" s="11"/>
      <c r="B501" s="2"/>
      <c r="C501" s="14"/>
    </row>
    <row r="502">
      <c r="A502" s="11"/>
      <c r="B502" s="2"/>
      <c r="C502" s="14"/>
    </row>
    <row r="503">
      <c r="A503" s="11"/>
      <c r="B503" s="2"/>
      <c r="C503" s="14"/>
    </row>
    <row r="504">
      <c r="A504" s="11"/>
      <c r="B504" s="2"/>
      <c r="C504" s="14"/>
    </row>
    <row r="505">
      <c r="A505" s="11"/>
      <c r="B505" s="2"/>
      <c r="C505" s="14"/>
    </row>
    <row r="506">
      <c r="A506" s="11"/>
      <c r="B506" s="2"/>
      <c r="C506" s="14"/>
    </row>
    <row r="507">
      <c r="A507" s="11"/>
      <c r="B507" s="2"/>
      <c r="C507" s="14"/>
    </row>
    <row r="508">
      <c r="A508" s="11"/>
      <c r="B508" s="2"/>
      <c r="C508" s="14"/>
    </row>
    <row r="509">
      <c r="A509" s="11"/>
      <c r="B509" s="2"/>
      <c r="C509" s="14"/>
    </row>
    <row r="510">
      <c r="A510" s="11"/>
      <c r="B510" s="2"/>
      <c r="C510" s="14"/>
    </row>
    <row r="511">
      <c r="A511" s="11"/>
      <c r="B511" s="2"/>
      <c r="C511" s="14"/>
    </row>
    <row r="512">
      <c r="A512" s="11"/>
      <c r="B512" s="2"/>
      <c r="C512" s="14"/>
    </row>
    <row r="513">
      <c r="A513" s="11"/>
      <c r="B513" s="2"/>
      <c r="C513" s="14"/>
    </row>
    <row r="514">
      <c r="A514" s="11"/>
      <c r="B514" s="2"/>
      <c r="C514" s="14"/>
    </row>
    <row r="515">
      <c r="A515" s="11"/>
      <c r="B515" s="2"/>
      <c r="C515" s="14"/>
    </row>
    <row r="516">
      <c r="A516" s="11"/>
      <c r="B516" s="2"/>
      <c r="C516" s="14"/>
    </row>
    <row r="517">
      <c r="A517" s="11"/>
      <c r="B517" s="2"/>
      <c r="C517" s="14"/>
    </row>
    <row r="518">
      <c r="A518" s="11"/>
      <c r="B518" s="2"/>
      <c r="C518" s="14"/>
    </row>
    <row r="519">
      <c r="A519" s="11"/>
      <c r="B519" s="2"/>
      <c r="C519" s="14"/>
    </row>
    <row r="520">
      <c r="A520" s="11"/>
      <c r="B520" s="2"/>
      <c r="C520" s="14"/>
    </row>
    <row r="521">
      <c r="A521" s="11"/>
      <c r="B521" s="2"/>
      <c r="C521" s="14"/>
    </row>
    <row r="522">
      <c r="A522" s="11"/>
      <c r="B522" s="2"/>
      <c r="C522" s="14"/>
    </row>
    <row r="523">
      <c r="A523" s="11"/>
      <c r="B523" s="2"/>
      <c r="C523" s="14"/>
    </row>
    <row r="524">
      <c r="A524" s="11"/>
      <c r="B524" s="2"/>
      <c r="C524" s="14"/>
    </row>
    <row r="525">
      <c r="A525" s="11"/>
      <c r="B525" s="2"/>
      <c r="C525" s="14"/>
    </row>
    <row r="526">
      <c r="A526" s="11"/>
      <c r="B526" s="2"/>
      <c r="C526" s="14"/>
    </row>
    <row r="527">
      <c r="A527" s="11"/>
      <c r="B527" s="2"/>
      <c r="C527" s="14"/>
    </row>
    <row r="528">
      <c r="A528" s="11"/>
      <c r="B528" s="2"/>
      <c r="C528" s="14"/>
    </row>
    <row r="529">
      <c r="A529" s="11"/>
      <c r="B529" s="2"/>
      <c r="C529" s="14"/>
    </row>
    <row r="530">
      <c r="A530" s="11"/>
      <c r="B530" s="2"/>
      <c r="C530" s="14"/>
    </row>
    <row r="531">
      <c r="A531" s="11"/>
      <c r="B531" s="2"/>
      <c r="C531" s="14"/>
    </row>
    <row r="532">
      <c r="A532" s="11"/>
      <c r="B532" s="2"/>
      <c r="C532" s="14"/>
    </row>
    <row r="533">
      <c r="A533" s="11"/>
      <c r="B533" s="2"/>
      <c r="C533" s="14"/>
    </row>
    <row r="534">
      <c r="A534" s="11"/>
      <c r="B534" s="2"/>
      <c r="C534" s="14"/>
    </row>
    <row r="535">
      <c r="A535" s="11"/>
      <c r="B535" s="2"/>
      <c r="C535" s="14"/>
    </row>
    <row r="536">
      <c r="A536" s="11"/>
      <c r="B536" s="2"/>
      <c r="C536" s="14"/>
    </row>
    <row r="537">
      <c r="A537" s="11"/>
      <c r="B537" s="2"/>
      <c r="C537" s="14"/>
    </row>
    <row r="538">
      <c r="A538" s="11"/>
      <c r="B538" s="2"/>
      <c r="C538" s="14"/>
    </row>
    <row r="539">
      <c r="A539" s="11"/>
      <c r="B539" s="2"/>
      <c r="C539" s="14"/>
    </row>
    <row r="540">
      <c r="A540" s="11"/>
      <c r="B540" s="2"/>
      <c r="C540" s="14"/>
    </row>
    <row r="541">
      <c r="A541" s="11"/>
      <c r="B541" s="2"/>
      <c r="C541" s="14"/>
    </row>
    <row r="542">
      <c r="A542" s="11"/>
      <c r="B542" s="2"/>
      <c r="C542" s="14"/>
    </row>
    <row r="543">
      <c r="A543" s="11"/>
      <c r="B543" s="2"/>
      <c r="C543" s="14"/>
    </row>
    <row r="544">
      <c r="A544" s="11"/>
      <c r="B544" s="2"/>
      <c r="C544" s="14"/>
    </row>
    <row r="545">
      <c r="A545" s="11"/>
      <c r="B545" s="2"/>
      <c r="C545" s="14"/>
    </row>
    <row r="546">
      <c r="A546" s="11"/>
      <c r="B546" s="2"/>
      <c r="C546" s="14"/>
    </row>
    <row r="547">
      <c r="A547" s="11"/>
      <c r="B547" s="2"/>
      <c r="C547" s="14"/>
    </row>
    <row r="548">
      <c r="A548" s="11"/>
      <c r="B548" s="2"/>
      <c r="C548" s="14"/>
    </row>
    <row r="549">
      <c r="A549" s="11"/>
      <c r="B549" s="2"/>
      <c r="C549" s="14"/>
    </row>
    <row r="550">
      <c r="A550" s="11"/>
      <c r="B550" s="2"/>
      <c r="C550" s="14"/>
    </row>
    <row r="551">
      <c r="A551" s="11"/>
      <c r="B551" s="2"/>
      <c r="C551" s="14"/>
    </row>
    <row r="552">
      <c r="A552" s="11"/>
      <c r="B552" s="2"/>
      <c r="C552" s="14"/>
    </row>
    <row r="553">
      <c r="A553" s="11"/>
      <c r="B553" s="2"/>
      <c r="C553" s="14"/>
    </row>
    <row r="554">
      <c r="A554" s="11"/>
      <c r="B554" s="2"/>
      <c r="C554" s="14"/>
    </row>
    <row r="555">
      <c r="A555" s="11"/>
      <c r="B555" s="2"/>
      <c r="C555" s="14"/>
    </row>
    <row r="556">
      <c r="A556" s="11"/>
      <c r="B556" s="2"/>
      <c r="C556" s="14"/>
    </row>
    <row r="557">
      <c r="A557" s="11"/>
      <c r="B557" s="2"/>
      <c r="C557" s="14"/>
    </row>
    <row r="558">
      <c r="A558" s="11"/>
      <c r="B558" s="2"/>
      <c r="C558" s="14"/>
    </row>
    <row r="559">
      <c r="A559" s="11"/>
      <c r="B559" s="2"/>
      <c r="C559" s="14"/>
    </row>
    <row r="560">
      <c r="A560" s="11"/>
      <c r="B560" s="2"/>
      <c r="C560" s="14"/>
    </row>
    <row r="561">
      <c r="A561" s="11"/>
      <c r="B561" s="2"/>
      <c r="C561" s="14"/>
    </row>
    <row r="562">
      <c r="A562" s="11"/>
      <c r="B562" s="2"/>
      <c r="C562" s="14"/>
    </row>
    <row r="563">
      <c r="A563" s="11"/>
      <c r="B563" s="2"/>
      <c r="C563" s="14"/>
    </row>
    <row r="564">
      <c r="A564" s="11"/>
      <c r="B564" s="2"/>
      <c r="C564" s="14"/>
    </row>
    <row r="565">
      <c r="A565" s="11"/>
      <c r="B565" s="2"/>
      <c r="C565" s="14"/>
    </row>
    <row r="566">
      <c r="A566" s="11"/>
      <c r="B566" s="2"/>
      <c r="C566" s="14"/>
    </row>
    <row r="567">
      <c r="A567" s="11"/>
      <c r="B567" s="2"/>
      <c r="C567" s="14"/>
    </row>
    <row r="568">
      <c r="A568" s="11"/>
      <c r="B568" s="2"/>
      <c r="C568" s="14"/>
    </row>
    <row r="569">
      <c r="A569" s="11"/>
      <c r="B569" s="2"/>
      <c r="C569" s="14"/>
    </row>
    <row r="570">
      <c r="A570" s="11"/>
      <c r="B570" s="2"/>
      <c r="C570" s="14"/>
    </row>
    <row r="571">
      <c r="A571" s="11"/>
      <c r="B571" s="2"/>
      <c r="C571" s="14"/>
    </row>
    <row r="572">
      <c r="A572" s="11"/>
      <c r="B572" s="2"/>
      <c r="C572" s="14"/>
    </row>
    <row r="573">
      <c r="A573" s="11"/>
      <c r="B573" s="2"/>
      <c r="C573" s="14"/>
    </row>
    <row r="574">
      <c r="A574" s="11"/>
      <c r="B574" s="2"/>
      <c r="C574" s="14"/>
    </row>
    <row r="575">
      <c r="A575" s="11"/>
      <c r="B575" s="2"/>
      <c r="C575" s="14"/>
    </row>
    <row r="576">
      <c r="A576" s="11"/>
      <c r="B576" s="2"/>
      <c r="C576" s="14"/>
    </row>
    <row r="577">
      <c r="A577" s="11"/>
      <c r="B577" s="2"/>
      <c r="C577" s="14"/>
    </row>
    <row r="578">
      <c r="A578" s="11"/>
      <c r="B578" s="2"/>
      <c r="C578" s="14"/>
    </row>
    <row r="579">
      <c r="A579" s="11"/>
      <c r="B579" s="2"/>
      <c r="C579" s="14"/>
    </row>
    <row r="580">
      <c r="A580" s="11"/>
      <c r="B580" s="2"/>
      <c r="C580" s="14"/>
    </row>
    <row r="581">
      <c r="A581" s="11"/>
      <c r="B581" s="2"/>
      <c r="C581" s="14"/>
    </row>
    <row r="582">
      <c r="A582" s="11"/>
      <c r="B582" s="2"/>
      <c r="C582" s="14"/>
    </row>
    <row r="583">
      <c r="A583" s="11"/>
      <c r="B583" s="2"/>
      <c r="C583" s="14"/>
    </row>
    <row r="584">
      <c r="A584" s="11"/>
      <c r="B584" s="2"/>
      <c r="C584" s="14"/>
    </row>
    <row r="585">
      <c r="A585" s="11"/>
      <c r="B585" s="2"/>
      <c r="C585" s="14"/>
    </row>
    <row r="586">
      <c r="A586" s="11"/>
      <c r="B586" s="2"/>
      <c r="C586" s="14"/>
    </row>
    <row r="587">
      <c r="A587" s="11"/>
      <c r="B587" s="2"/>
      <c r="C587" s="14"/>
    </row>
    <row r="588">
      <c r="A588" s="11"/>
      <c r="B588" s="2"/>
      <c r="C588" s="14"/>
    </row>
    <row r="589">
      <c r="A589" s="11"/>
      <c r="B589" s="2"/>
      <c r="C589" s="14"/>
    </row>
    <row r="590">
      <c r="A590" s="11"/>
      <c r="B590" s="2"/>
      <c r="C590" s="14"/>
    </row>
    <row r="591">
      <c r="A591" s="11"/>
      <c r="B591" s="2"/>
      <c r="C591" s="14"/>
    </row>
    <row r="592">
      <c r="A592" s="11"/>
      <c r="B592" s="2"/>
      <c r="C592" s="14"/>
    </row>
    <row r="593">
      <c r="A593" s="11"/>
      <c r="B593" s="2"/>
      <c r="C593" s="14"/>
    </row>
    <row r="594">
      <c r="A594" s="11"/>
      <c r="B594" s="2"/>
      <c r="C594" s="14"/>
    </row>
    <row r="595">
      <c r="A595" s="11"/>
      <c r="B595" s="2"/>
      <c r="C595" s="14"/>
    </row>
    <row r="596">
      <c r="A596" s="11"/>
      <c r="B596" s="2"/>
      <c r="C596" s="14"/>
    </row>
    <row r="597">
      <c r="A597" s="11"/>
      <c r="B597" s="2"/>
      <c r="C597" s="14"/>
    </row>
    <row r="598">
      <c r="A598" s="11"/>
      <c r="B598" s="2"/>
      <c r="C598" s="14"/>
    </row>
    <row r="599">
      <c r="A599" s="11"/>
      <c r="B599" s="2"/>
      <c r="C599" s="14"/>
    </row>
    <row r="600">
      <c r="A600" s="11"/>
      <c r="B600" s="2"/>
      <c r="C600" s="14"/>
    </row>
    <row r="601">
      <c r="A601" s="11"/>
      <c r="B601" s="2"/>
      <c r="C601" s="14"/>
    </row>
    <row r="602">
      <c r="A602" s="11"/>
      <c r="B602" s="2"/>
      <c r="C602" s="14"/>
    </row>
    <row r="603">
      <c r="A603" s="11"/>
      <c r="B603" s="2"/>
      <c r="C603" s="14"/>
    </row>
    <row r="604">
      <c r="A604" s="11"/>
      <c r="B604" s="2"/>
      <c r="C604" s="14"/>
    </row>
    <row r="605">
      <c r="A605" s="11"/>
      <c r="B605" s="2"/>
      <c r="C605" s="14"/>
    </row>
    <row r="606">
      <c r="A606" s="11"/>
      <c r="B606" s="2"/>
      <c r="C606" s="14"/>
    </row>
    <row r="607">
      <c r="A607" s="11"/>
      <c r="B607" s="2"/>
      <c r="C607" s="14"/>
    </row>
    <row r="608">
      <c r="A608" s="11"/>
      <c r="B608" s="2"/>
      <c r="C608" s="14"/>
    </row>
    <row r="609">
      <c r="A609" s="11"/>
      <c r="B609" s="2"/>
      <c r="C609" s="14"/>
    </row>
    <row r="610">
      <c r="A610" s="11"/>
      <c r="B610" s="2"/>
      <c r="C610" s="14"/>
    </row>
    <row r="611">
      <c r="A611" s="11"/>
      <c r="B611" s="2"/>
      <c r="C611" s="14"/>
    </row>
    <row r="612">
      <c r="A612" s="11"/>
      <c r="B612" s="2"/>
      <c r="C612" s="14"/>
    </row>
    <row r="613">
      <c r="A613" s="11"/>
      <c r="B613" s="2"/>
      <c r="C613" s="14"/>
    </row>
    <row r="614">
      <c r="A614" s="11"/>
      <c r="B614" s="2"/>
      <c r="C614" s="14"/>
    </row>
    <row r="615">
      <c r="A615" s="11"/>
      <c r="B615" s="2"/>
      <c r="C615" s="14"/>
    </row>
    <row r="616">
      <c r="A616" s="11"/>
      <c r="B616" s="2"/>
      <c r="C616" s="14"/>
    </row>
    <row r="617">
      <c r="A617" s="11"/>
      <c r="B617" s="2"/>
      <c r="C617" s="14"/>
    </row>
    <row r="618">
      <c r="A618" s="11"/>
      <c r="B618" s="2"/>
      <c r="C618" s="14"/>
    </row>
    <row r="619">
      <c r="A619" s="11"/>
      <c r="B619" s="2"/>
      <c r="C619" s="14"/>
    </row>
    <row r="620">
      <c r="A620" s="11"/>
      <c r="B620" s="2"/>
      <c r="C620" s="14"/>
    </row>
    <row r="621">
      <c r="A621" s="11"/>
      <c r="B621" s="2"/>
      <c r="C621" s="14"/>
    </row>
    <row r="622">
      <c r="A622" s="11"/>
      <c r="B622" s="2"/>
      <c r="C622" s="14"/>
    </row>
    <row r="623">
      <c r="A623" s="11"/>
      <c r="B623" s="2"/>
      <c r="C623" s="14"/>
    </row>
    <row r="624">
      <c r="A624" s="11"/>
      <c r="B624" s="2"/>
      <c r="C624" s="14"/>
    </row>
    <row r="625">
      <c r="A625" s="11"/>
      <c r="B625" s="2"/>
      <c r="C625" s="14"/>
    </row>
    <row r="626">
      <c r="A626" s="11"/>
      <c r="B626" s="2"/>
      <c r="C626" s="14"/>
    </row>
    <row r="627">
      <c r="A627" s="11"/>
      <c r="B627" s="2"/>
      <c r="C627" s="14"/>
    </row>
    <row r="628">
      <c r="A628" s="11"/>
      <c r="B628" s="2"/>
      <c r="C628" s="14"/>
    </row>
    <row r="629">
      <c r="A629" s="11"/>
      <c r="B629" s="2"/>
      <c r="C629" s="14"/>
    </row>
    <row r="630">
      <c r="A630" s="11"/>
      <c r="B630" s="2"/>
      <c r="C630" s="14"/>
    </row>
    <row r="631">
      <c r="A631" s="11"/>
      <c r="B631" s="2"/>
      <c r="C631" s="14"/>
    </row>
    <row r="632">
      <c r="A632" s="11"/>
      <c r="B632" s="2"/>
      <c r="C632" s="14"/>
    </row>
    <row r="633">
      <c r="A633" s="11"/>
      <c r="B633" s="2"/>
      <c r="C633" s="14"/>
    </row>
    <row r="634">
      <c r="A634" s="11"/>
      <c r="B634" s="2"/>
      <c r="C634" s="14"/>
    </row>
    <row r="635">
      <c r="A635" s="11"/>
      <c r="B635" s="2"/>
      <c r="C635" s="14"/>
    </row>
    <row r="636">
      <c r="A636" s="11"/>
      <c r="B636" s="2"/>
      <c r="C636" s="14"/>
    </row>
    <row r="637">
      <c r="A637" s="11"/>
      <c r="B637" s="2"/>
      <c r="C637" s="14"/>
    </row>
    <row r="638">
      <c r="A638" s="11"/>
      <c r="B638" s="2"/>
      <c r="C638" s="14"/>
    </row>
    <row r="639">
      <c r="A639" s="11"/>
      <c r="B639" s="2"/>
      <c r="C639" s="14"/>
    </row>
    <row r="640">
      <c r="A640" s="11"/>
      <c r="B640" s="2"/>
      <c r="C640" s="14"/>
    </row>
    <row r="641">
      <c r="A641" s="11"/>
      <c r="B641" s="2"/>
      <c r="C641" s="14"/>
    </row>
    <row r="642">
      <c r="A642" s="11"/>
      <c r="B642" s="2"/>
      <c r="C642" s="14"/>
    </row>
    <row r="643">
      <c r="A643" s="11"/>
      <c r="B643" s="2"/>
      <c r="C643" s="14"/>
    </row>
    <row r="644">
      <c r="A644" s="11"/>
      <c r="B644" s="2"/>
      <c r="C644" s="14"/>
    </row>
    <row r="645">
      <c r="A645" s="11"/>
      <c r="B645" s="2"/>
      <c r="C645" s="14"/>
    </row>
    <row r="646">
      <c r="A646" s="11"/>
      <c r="B646" s="2"/>
      <c r="C646" s="14"/>
    </row>
    <row r="647">
      <c r="A647" s="11"/>
      <c r="B647" s="2"/>
      <c r="C647" s="14"/>
    </row>
    <row r="648">
      <c r="A648" s="11"/>
      <c r="B648" s="2"/>
      <c r="C648" s="14"/>
    </row>
    <row r="649">
      <c r="A649" s="11"/>
      <c r="B649" s="2"/>
      <c r="C649" s="14"/>
    </row>
    <row r="650">
      <c r="A650" s="11"/>
      <c r="B650" s="2"/>
      <c r="C650" s="14"/>
    </row>
    <row r="651">
      <c r="A651" s="11"/>
      <c r="B651" s="2"/>
      <c r="C651" s="14"/>
    </row>
    <row r="652">
      <c r="A652" s="11"/>
      <c r="B652" s="2"/>
      <c r="C652" s="14"/>
    </row>
    <row r="653">
      <c r="A653" s="11"/>
      <c r="B653" s="2"/>
      <c r="C653" s="14"/>
    </row>
    <row r="654">
      <c r="A654" s="11"/>
      <c r="B654" s="2"/>
      <c r="C654" s="14"/>
    </row>
    <row r="655">
      <c r="A655" s="11"/>
      <c r="B655" s="2"/>
      <c r="C655" s="14"/>
    </row>
    <row r="656">
      <c r="A656" s="11"/>
      <c r="B656" s="2"/>
      <c r="C656" s="14"/>
    </row>
    <row r="657">
      <c r="A657" s="11"/>
      <c r="B657" s="2"/>
      <c r="C657" s="14"/>
    </row>
    <row r="658">
      <c r="A658" s="11"/>
      <c r="B658" s="2"/>
      <c r="C658" s="14"/>
    </row>
    <row r="659">
      <c r="A659" s="11"/>
      <c r="B659" s="2"/>
      <c r="C659" s="14"/>
    </row>
    <row r="660">
      <c r="A660" s="11"/>
      <c r="B660" s="2"/>
      <c r="C660" s="14"/>
    </row>
    <row r="661">
      <c r="A661" s="11"/>
      <c r="B661" s="2"/>
      <c r="C661" s="14"/>
    </row>
    <row r="662">
      <c r="A662" s="11"/>
      <c r="B662" s="2"/>
      <c r="C662" s="14"/>
    </row>
    <row r="663">
      <c r="A663" s="11"/>
      <c r="B663" s="2"/>
      <c r="C663" s="14"/>
    </row>
    <row r="664">
      <c r="A664" s="11"/>
      <c r="B664" s="2"/>
      <c r="C664" s="14"/>
    </row>
    <row r="665">
      <c r="A665" s="11"/>
      <c r="B665" s="2"/>
      <c r="C665" s="14"/>
    </row>
    <row r="666">
      <c r="A666" s="11"/>
      <c r="B666" s="2"/>
      <c r="C666" s="14"/>
    </row>
    <row r="667">
      <c r="A667" s="11"/>
      <c r="B667" s="2"/>
      <c r="C667" s="14"/>
    </row>
    <row r="668">
      <c r="A668" s="11"/>
      <c r="B668" s="2"/>
      <c r="C668" s="14"/>
    </row>
    <row r="669">
      <c r="A669" s="11"/>
      <c r="B669" s="2"/>
      <c r="C669" s="14"/>
    </row>
    <row r="670">
      <c r="A670" s="11"/>
      <c r="B670" s="2"/>
      <c r="C670" s="14"/>
    </row>
    <row r="671">
      <c r="A671" s="11"/>
      <c r="B671" s="2"/>
      <c r="C671" s="14"/>
    </row>
    <row r="672">
      <c r="A672" s="11"/>
      <c r="B672" s="2"/>
      <c r="C672" s="14"/>
    </row>
    <row r="673">
      <c r="A673" s="11"/>
      <c r="B673" s="2"/>
      <c r="C673" s="14"/>
    </row>
    <row r="674">
      <c r="A674" s="11"/>
      <c r="B674" s="2"/>
      <c r="C674" s="14"/>
    </row>
    <row r="675">
      <c r="A675" s="11"/>
      <c r="B675" s="2"/>
      <c r="C675" s="14"/>
    </row>
    <row r="676">
      <c r="A676" s="11"/>
      <c r="B676" s="2"/>
      <c r="C676" s="14"/>
    </row>
    <row r="677">
      <c r="A677" s="11"/>
      <c r="B677" s="2"/>
      <c r="C677" s="14"/>
    </row>
    <row r="678">
      <c r="A678" s="11"/>
      <c r="B678" s="2"/>
      <c r="C678" s="14"/>
    </row>
    <row r="679">
      <c r="A679" s="11"/>
      <c r="B679" s="2"/>
      <c r="C679" s="14"/>
    </row>
    <row r="680">
      <c r="A680" s="11"/>
      <c r="B680" s="2"/>
      <c r="C680" s="14"/>
    </row>
    <row r="681">
      <c r="A681" s="11"/>
      <c r="B681" s="2"/>
      <c r="C681" s="14"/>
    </row>
    <row r="682">
      <c r="A682" s="11"/>
      <c r="B682" s="2"/>
      <c r="C682" s="14"/>
    </row>
    <row r="683">
      <c r="A683" s="11"/>
      <c r="B683" s="2"/>
      <c r="C683" s="14"/>
    </row>
    <row r="684">
      <c r="A684" s="11"/>
      <c r="B684" s="2"/>
      <c r="C684" s="14"/>
    </row>
    <row r="685">
      <c r="A685" s="11"/>
      <c r="B685" s="2"/>
      <c r="C685" s="14"/>
    </row>
    <row r="686">
      <c r="A686" s="11"/>
      <c r="B686" s="2"/>
      <c r="C686" s="14"/>
    </row>
    <row r="687">
      <c r="A687" s="11"/>
      <c r="B687" s="2"/>
      <c r="C687" s="14"/>
    </row>
    <row r="688">
      <c r="A688" s="11"/>
      <c r="B688" s="2"/>
      <c r="C688" s="14"/>
    </row>
    <row r="689">
      <c r="A689" s="11"/>
      <c r="B689" s="2"/>
      <c r="C689" s="14"/>
    </row>
    <row r="690">
      <c r="A690" s="11"/>
      <c r="B690" s="2"/>
      <c r="C690" s="14"/>
    </row>
    <row r="691">
      <c r="A691" s="11"/>
      <c r="B691" s="2"/>
      <c r="C691" s="14"/>
    </row>
    <row r="692">
      <c r="A692" s="11"/>
      <c r="B692" s="2"/>
      <c r="C692" s="14"/>
    </row>
    <row r="693">
      <c r="A693" s="11"/>
      <c r="B693" s="2"/>
      <c r="C693" s="14"/>
    </row>
    <row r="694">
      <c r="A694" s="11"/>
      <c r="B694" s="2"/>
      <c r="C694" s="14"/>
    </row>
    <row r="695">
      <c r="A695" s="11"/>
      <c r="B695" s="2"/>
      <c r="C695" s="14"/>
    </row>
    <row r="696">
      <c r="A696" s="11"/>
      <c r="B696" s="2"/>
      <c r="C696" s="14"/>
    </row>
    <row r="697">
      <c r="A697" s="11"/>
      <c r="B697" s="2"/>
      <c r="C697" s="14"/>
    </row>
    <row r="698">
      <c r="A698" s="11"/>
      <c r="B698" s="2"/>
      <c r="C698" s="14"/>
    </row>
    <row r="699">
      <c r="A699" s="11"/>
      <c r="B699" s="2"/>
      <c r="C699" s="14"/>
    </row>
    <row r="700">
      <c r="A700" s="11"/>
      <c r="B700" s="2"/>
      <c r="C700" s="14"/>
    </row>
    <row r="701">
      <c r="A701" s="11"/>
      <c r="B701" s="2"/>
      <c r="C701" s="14"/>
    </row>
    <row r="702">
      <c r="A702" s="11"/>
      <c r="B702" s="2"/>
      <c r="C702" s="14"/>
    </row>
    <row r="703">
      <c r="A703" s="11"/>
      <c r="B703" s="2"/>
      <c r="C703" s="14"/>
    </row>
    <row r="704">
      <c r="A704" s="11"/>
      <c r="B704" s="2"/>
      <c r="C704" s="14"/>
    </row>
    <row r="705">
      <c r="A705" s="11"/>
      <c r="B705" s="2"/>
      <c r="C705" s="14"/>
    </row>
    <row r="706">
      <c r="A706" s="11"/>
      <c r="B706" s="2"/>
      <c r="C706" s="14"/>
    </row>
    <row r="707">
      <c r="A707" s="11"/>
      <c r="B707" s="2"/>
      <c r="C707" s="14"/>
    </row>
    <row r="708">
      <c r="A708" s="11"/>
      <c r="B708" s="2"/>
      <c r="C708" s="14"/>
    </row>
    <row r="709">
      <c r="A709" s="11"/>
      <c r="B709" s="2"/>
      <c r="C709" s="14"/>
    </row>
    <row r="710">
      <c r="A710" s="11"/>
      <c r="B710" s="2"/>
      <c r="C710" s="14"/>
    </row>
    <row r="711">
      <c r="A711" s="11"/>
      <c r="B711" s="2"/>
      <c r="C711" s="14"/>
    </row>
    <row r="712">
      <c r="A712" s="11"/>
      <c r="B712" s="2"/>
      <c r="C712" s="14"/>
    </row>
    <row r="713">
      <c r="A713" s="11"/>
      <c r="B713" s="2"/>
      <c r="C713" s="14"/>
    </row>
    <row r="714">
      <c r="A714" s="11"/>
      <c r="B714" s="2"/>
      <c r="C714" s="14"/>
    </row>
    <row r="715">
      <c r="A715" s="11"/>
      <c r="B715" s="2"/>
      <c r="C715" s="14"/>
    </row>
    <row r="716">
      <c r="A716" s="11"/>
      <c r="B716" s="2"/>
      <c r="C716" s="14"/>
    </row>
    <row r="717">
      <c r="A717" s="11"/>
      <c r="B717" s="2"/>
      <c r="C717" s="14"/>
    </row>
    <row r="718">
      <c r="A718" s="11"/>
      <c r="B718" s="2"/>
      <c r="C718" s="14"/>
    </row>
    <row r="719">
      <c r="A719" s="11"/>
      <c r="B719" s="2"/>
      <c r="C719" s="14"/>
    </row>
    <row r="720">
      <c r="A720" s="11"/>
      <c r="B720" s="2"/>
      <c r="C720" s="14"/>
    </row>
    <row r="721">
      <c r="A721" s="11"/>
      <c r="B721" s="2"/>
      <c r="C721" s="14"/>
    </row>
    <row r="722">
      <c r="A722" s="11"/>
      <c r="B722" s="2"/>
      <c r="C722" s="14"/>
    </row>
    <row r="723">
      <c r="A723" s="11"/>
      <c r="B723" s="2"/>
      <c r="C723" s="14"/>
    </row>
    <row r="724">
      <c r="A724" s="11"/>
      <c r="B724" s="2"/>
      <c r="C724" s="14"/>
    </row>
    <row r="725">
      <c r="A725" s="11"/>
      <c r="B725" s="2"/>
      <c r="C725" s="14"/>
    </row>
    <row r="726">
      <c r="A726" s="11"/>
      <c r="B726" s="2"/>
      <c r="C726" s="14"/>
    </row>
    <row r="727">
      <c r="A727" s="11"/>
      <c r="B727" s="2"/>
      <c r="C727" s="14"/>
    </row>
    <row r="728">
      <c r="A728" s="11"/>
      <c r="B728" s="2"/>
      <c r="C728" s="14"/>
    </row>
    <row r="729">
      <c r="A729" s="11"/>
      <c r="B729" s="2"/>
      <c r="C729" s="14"/>
    </row>
    <row r="730">
      <c r="A730" s="11"/>
      <c r="B730" s="2"/>
      <c r="C730" s="14"/>
    </row>
    <row r="731">
      <c r="A731" s="11"/>
      <c r="B731" s="2"/>
      <c r="C731" s="14"/>
    </row>
    <row r="732">
      <c r="A732" s="11"/>
      <c r="B732" s="2"/>
      <c r="C732" s="14"/>
    </row>
    <row r="733">
      <c r="A733" s="11"/>
      <c r="B733" s="2"/>
      <c r="C733" s="14"/>
    </row>
    <row r="734">
      <c r="A734" s="11"/>
      <c r="B734" s="2"/>
      <c r="C734" s="14"/>
    </row>
    <row r="735">
      <c r="A735" s="11"/>
      <c r="B735" s="2"/>
      <c r="C735" s="14"/>
    </row>
    <row r="736">
      <c r="A736" s="11"/>
      <c r="B736" s="2"/>
      <c r="C736" s="14"/>
    </row>
    <row r="737">
      <c r="A737" s="11"/>
      <c r="B737" s="2"/>
      <c r="C737" s="14"/>
    </row>
    <row r="738">
      <c r="A738" s="11"/>
      <c r="B738" s="2"/>
      <c r="C738" s="14"/>
    </row>
    <row r="739">
      <c r="A739" s="11"/>
      <c r="B739" s="2"/>
      <c r="C739" s="14"/>
    </row>
    <row r="740">
      <c r="A740" s="11"/>
      <c r="B740" s="2"/>
      <c r="C740" s="14"/>
    </row>
    <row r="741">
      <c r="A741" s="11"/>
      <c r="B741" s="2"/>
      <c r="C741" s="14"/>
    </row>
    <row r="742">
      <c r="A742" s="11"/>
      <c r="B742" s="2"/>
      <c r="C742" s="14"/>
    </row>
    <row r="743">
      <c r="A743" s="11"/>
      <c r="B743" s="2"/>
      <c r="C743" s="14"/>
    </row>
    <row r="744">
      <c r="A744" s="11"/>
      <c r="B744" s="2"/>
      <c r="C744" s="14"/>
    </row>
    <row r="745">
      <c r="A745" s="11"/>
      <c r="B745" s="2"/>
      <c r="C745" s="14"/>
    </row>
    <row r="746">
      <c r="A746" s="11"/>
      <c r="B746" s="2"/>
      <c r="C746" s="14"/>
    </row>
    <row r="747">
      <c r="A747" s="11"/>
      <c r="B747" s="2"/>
      <c r="C747" s="14"/>
    </row>
    <row r="748">
      <c r="A748" s="11"/>
      <c r="B748" s="2"/>
      <c r="C748" s="14"/>
    </row>
    <row r="749">
      <c r="A749" s="11"/>
      <c r="B749" s="2"/>
      <c r="C749" s="14"/>
    </row>
    <row r="750">
      <c r="A750" s="11"/>
      <c r="B750" s="2"/>
      <c r="C750" s="14"/>
    </row>
    <row r="751">
      <c r="A751" s="11"/>
      <c r="B751" s="2"/>
      <c r="C751" s="14"/>
    </row>
    <row r="752">
      <c r="A752" s="11"/>
      <c r="B752" s="2"/>
      <c r="C752" s="14"/>
    </row>
    <row r="753">
      <c r="A753" s="11"/>
      <c r="B753" s="2"/>
      <c r="C753" s="14"/>
    </row>
    <row r="754">
      <c r="A754" s="11"/>
      <c r="B754" s="2"/>
      <c r="C754" s="14"/>
    </row>
    <row r="755">
      <c r="A755" s="11"/>
      <c r="B755" s="2"/>
      <c r="C755" s="14"/>
    </row>
    <row r="756">
      <c r="A756" s="11"/>
      <c r="B756" s="2"/>
      <c r="C756" s="14"/>
    </row>
    <row r="757">
      <c r="A757" s="11"/>
      <c r="B757" s="2"/>
      <c r="C757" s="14"/>
    </row>
    <row r="758">
      <c r="A758" s="11"/>
      <c r="B758" s="2"/>
      <c r="C758" s="14"/>
    </row>
    <row r="759">
      <c r="A759" s="11"/>
      <c r="B759" s="2"/>
      <c r="C759" s="14"/>
    </row>
    <row r="760">
      <c r="A760" s="11"/>
      <c r="B760" s="2"/>
      <c r="C760" s="14"/>
    </row>
    <row r="761">
      <c r="A761" s="11"/>
      <c r="B761" s="2"/>
      <c r="C761" s="14"/>
    </row>
    <row r="762">
      <c r="A762" s="11"/>
      <c r="B762" s="2"/>
      <c r="C762" s="14"/>
    </row>
    <row r="763">
      <c r="A763" s="11"/>
      <c r="B763" s="2"/>
      <c r="C763" s="14"/>
    </row>
    <row r="764">
      <c r="A764" s="11"/>
      <c r="B764" s="2"/>
      <c r="C764" s="14"/>
    </row>
    <row r="765">
      <c r="A765" s="11"/>
      <c r="B765" s="2"/>
      <c r="C765" s="14"/>
    </row>
    <row r="766">
      <c r="A766" s="11"/>
      <c r="B766" s="2"/>
      <c r="C766" s="14"/>
    </row>
    <row r="767">
      <c r="A767" s="11"/>
      <c r="B767" s="2"/>
      <c r="C767" s="14"/>
    </row>
    <row r="768">
      <c r="A768" s="11"/>
      <c r="B768" s="2"/>
      <c r="C768" s="14"/>
    </row>
    <row r="769">
      <c r="A769" s="11"/>
      <c r="B769" s="2"/>
      <c r="C769" s="14"/>
    </row>
    <row r="770">
      <c r="A770" s="11"/>
      <c r="B770" s="2"/>
      <c r="C770" s="14"/>
    </row>
    <row r="771">
      <c r="A771" s="11"/>
      <c r="B771" s="2"/>
      <c r="C771" s="14"/>
    </row>
    <row r="772">
      <c r="A772" s="11"/>
      <c r="B772" s="2"/>
      <c r="C772" s="14"/>
    </row>
    <row r="773">
      <c r="A773" s="11"/>
      <c r="B773" s="2"/>
      <c r="C773" s="14"/>
    </row>
    <row r="774">
      <c r="A774" s="11"/>
      <c r="B774" s="2"/>
      <c r="C774" s="14"/>
    </row>
    <row r="775">
      <c r="A775" s="11"/>
      <c r="B775" s="2"/>
      <c r="C775" s="14"/>
    </row>
    <row r="776">
      <c r="A776" s="11"/>
      <c r="B776" s="2"/>
      <c r="C776" s="14"/>
    </row>
    <row r="777">
      <c r="A777" s="11"/>
      <c r="B777" s="2"/>
      <c r="C777" s="14"/>
    </row>
    <row r="778">
      <c r="A778" s="11"/>
      <c r="B778" s="2"/>
      <c r="C778" s="14"/>
    </row>
    <row r="779">
      <c r="A779" s="11"/>
      <c r="B779" s="2"/>
      <c r="C779" s="14"/>
    </row>
    <row r="780">
      <c r="A780" s="11"/>
      <c r="B780" s="2"/>
      <c r="C780" s="14"/>
    </row>
    <row r="781">
      <c r="A781" s="11"/>
      <c r="B781" s="2"/>
      <c r="C781" s="14"/>
    </row>
    <row r="782">
      <c r="A782" s="11"/>
      <c r="B782" s="2"/>
      <c r="C782" s="14"/>
    </row>
    <row r="783">
      <c r="A783" s="11"/>
      <c r="B783" s="2"/>
      <c r="C783" s="14"/>
    </row>
    <row r="784">
      <c r="A784" s="11"/>
      <c r="B784" s="2"/>
      <c r="C784" s="14"/>
    </row>
    <row r="785">
      <c r="A785" s="11"/>
      <c r="B785" s="2"/>
      <c r="C785" s="14"/>
    </row>
    <row r="786">
      <c r="A786" s="11"/>
      <c r="B786" s="2"/>
      <c r="C786" s="14"/>
    </row>
    <row r="787">
      <c r="A787" s="11"/>
      <c r="B787" s="2"/>
      <c r="C787" s="14"/>
    </row>
    <row r="788">
      <c r="A788" s="11"/>
      <c r="B788" s="2"/>
      <c r="C788" s="14"/>
    </row>
    <row r="789">
      <c r="A789" s="11"/>
      <c r="B789" s="2"/>
      <c r="C789" s="14"/>
    </row>
    <row r="790">
      <c r="A790" s="11"/>
      <c r="B790" s="2"/>
      <c r="C790" s="14"/>
    </row>
    <row r="791">
      <c r="A791" s="11"/>
      <c r="B791" s="2"/>
      <c r="C791" s="14"/>
    </row>
    <row r="792">
      <c r="A792" s="11"/>
      <c r="B792" s="2"/>
      <c r="C792" s="14"/>
    </row>
    <row r="793">
      <c r="A793" s="11"/>
      <c r="B793" s="2"/>
      <c r="C793" s="14"/>
    </row>
    <row r="794">
      <c r="A794" s="11"/>
      <c r="B794" s="2"/>
      <c r="C794" s="14"/>
    </row>
    <row r="795">
      <c r="A795" s="11"/>
      <c r="B795" s="2"/>
      <c r="C795" s="14"/>
    </row>
    <row r="796">
      <c r="A796" s="11"/>
      <c r="B796" s="2"/>
      <c r="C796" s="14"/>
    </row>
    <row r="797">
      <c r="A797" s="11"/>
      <c r="B797" s="2"/>
      <c r="C797" s="14"/>
    </row>
    <row r="798">
      <c r="A798" s="11"/>
      <c r="B798" s="2"/>
      <c r="C798" s="14"/>
    </row>
    <row r="799">
      <c r="A799" s="11"/>
      <c r="B799" s="2"/>
      <c r="C799" s="14"/>
    </row>
    <row r="800">
      <c r="A800" s="11"/>
      <c r="B800" s="2"/>
      <c r="C800" s="14"/>
    </row>
    <row r="801">
      <c r="A801" s="11"/>
      <c r="B801" s="2"/>
      <c r="C801" s="14"/>
    </row>
    <row r="802">
      <c r="A802" s="11"/>
      <c r="B802" s="2"/>
      <c r="C802" s="14"/>
    </row>
    <row r="803">
      <c r="A803" s="11"/>
      <c r="B803" s="2"/>
      <c r="C803" s="14"/>
    </row>
    <row r="804">
      <c r="A804" s="11"/>
      <c r="B804" s="2"/>
      <c r="C804" s="14"/>
    </row>
    <row r="805">
      <c r="A805" s="11"/>
      <c r="B805" s="2"/>
      <c r="C805" s="14"/>
    </row>
    <row r="806">
      <c r="A806" s="11"/>
      <c r="B806" s="2"/>
      <c r="C806" s="14"/>
    </row>
    <row r="807">
      <c r="A807" s="11"/>
      <c r="B807" s="2"/>
      <c r="C807" s="14"/>
    </row>
    <row r="808">
      <c r="A808" s="11"/>
      <c r="B808" s="2"/>
      <c r="C808" s="14"/>
    </row>
    <row r="809">
      <c r="A809" s="11"/>
      <c r="B809" s="2"/>
      <c r="C809" s="14"/>
    </row>
    <row r="810">
      <c r="A810" s="11"/>
      <c r="B810" s="2"/>
      <c r="C810" s="14"/>
    </row>
    <row r="811">
      <c r="A811" s="11"/>
      <c r="B811" s="2"/>
      <c r="C811" s="14"/>
    </row>
    <row r="812">
      <c r="A812" s="11"/>
      <c r="B812" s="2"/>
      <c r="C812" s="14"/>
    </row>
    <row r="813">
      <c r="A813" s="11"/>
      <c r="B813" s="2"/>
      <c r="C813" s="14"/>
    </row>
    <row r="814">
      <c r="A814" s="11"/>
      <c r="B814" s="2"/>
      <c r="C814" s="14"/>
    </row>
    <row r="815">
      <c r="A815" s="11"/>
      <c r="B815" s="2"/>
      <c r="C815" s="14"/>
    </row>
    <row r="816">
      <c r="A816" s="11"/>
      <c r="B816" s="2"/>
      <c r="C816" s="14"/>
    </row>
    <row r="817">
      <c r="A817" s="11"/>
      <c r="B817" s="2"/>
      <c r="C817" s="14"/>
    </row>
    <row r="818">
      <c r="A818" s="11"/>
      <c r="B818" s="2"/>
      <c r="C818" s="14"/>
    </row>
    <row r="819">
      <c r="A819" s="11"/>
      <c r="B819" s="2"/>
      <c r="C819" s="14"/>
    </row>
    <row r="820">
      <c r="A820" s="11"/>
      <c r="B820" s="2"/>
      <c r="C820" s="14"/>
    </row>
    <row r="821">
      <c r="A821" s="11"/>
      <c r="B821" s="2"/>
      <c r="C821" s="14"/>
    </row>
    <row r="822">
      <c r="A822" s="11"/>
      <c r="B822" s="2"/>
      <c r="C822" s="14"/>
    </row>
    <row r="823">
      <c r="A823" s="11"/>
      <c r="B823" s="2"/>
      <c r="C823" s="14"/>
    </row>
    <row r="824">
      <c r="A824" s="11"/>
      <c r="B824" s="2"/>
      <c r="C824" s="14"/>
    </row>
    <row r="825">
      <c r="A825" s="11"/>
      <c r="B825" s="2"/>
      <c r="C825" s="14"/>
    </row>
    <row r="826">
      <c r="A826" s="11"/>
      <c r="B826" s="2"/>
      <c r="C826" s="14"/>
    </row>
    <row r="827">
      <c r="A827" s="11"/>
      <c r="B827" s="2"/>
      <c r="C827" s="14"/>
    </row>
    <row r="828">
      <c r="A828" s="11"/>
      <c r="B828" s="2"/>
      <c r="C828" s="14"/>
    </row>
    <row r="829">
      <c r="A829" s="11"/>
      <c r="B829" s="2"/>
      <c r="C829" s="14"/>
    </row>
    <row r="830">
      <c r="A830" s="11"/>
      <c r="B830" s="2"/>
      <c r="C830" s="14"/>
    </row>
    <row r="831">
      <c r="A831" s="11"/>
      <c r="B831" s="2"/>
      <c r="C831" s="14"/>
    </row>
    <row r="832">
      <c r="A832" s="11"/>
      <c r="B832" s="2"/>
      <c r="C832" s="14"/>
    </row>
    <row r="833">
      <c r="A833" s="11"/>
      <c r="B833" s="2"/>
      <c r="C833" s="14"/>
    </row>
    <row r="834">
      <c r="A834" s="11"/>
      <c r="B834" s="2"/>
      <c r="C834" s="14"/>
    </row>
    <row r="835">
      <c r="A835" s="11"/>
      <c r="B835" s="2"/>
      <c r="C835" s="14"/>
    </row>
    <row r="836">
      <c r="A836" s="11"/>
      <c r="B836" s="2"/>
      <c r="C836" s="14"/>
    </row>
    <row r="837">
      <c r="A837" s="11"/>
      <c r="B837" s="2"/>
      <c r="C837" s="14"/>
    </row>
    <row r="838">
      <c r="A838" s="11"/>
      <c r="B838" s="2"/>
      <c r="C838" s="14"/>
    </row>
    <row r="839">
      <c r="A839" s="11"/>
      <c r="B839" s="2"/>
      <c r="C839" s="14"/>
    </row>
    <row r="840">
      <c r="A840" s="11"/>
      <c r="B840" s="2"/>
      <c r="C840" s="14"/>
    </row>
    <row r="841">
      <c r="A841" s="11"/>
      <c r="B841" s="2"/>
      <c r="C841" s="14"/>
    </row>
    <row r="842">
      <c r="A842" s="11"/>
      <c r="B842" s="2"/>
      <c r="C842" s="14"/>
    </row>
    <row r="843">
      <c r="A843" s="11"/>
      <c r="B843" s="2"/>
      <c r="C843" s="14"/>
    </row>
    <row r="844">
      <c r="A844" s="11"/>
      <c r="B844" s="2"/>
      <c r="C844" s="14"/>
    </row>
    <row r="845">
      <c r="A845" s="11"/>
      <c r="B845" s="2"/>
      <c r="C845" s="14"/>
    </row>
    <row r="846">
      <c r="A846" s="11"/>
      <c r="B846" s="2"/>
      <c r="C846" s="14"/>
    </row>
    <row r="847">
      <c r="A847" s="11"/>
      <c r="B847" s="2"/>
      <c r="C847" s="14"/>
    </row>
    <row r="848">
      <c r="A848" s="11"/>
      <c r="B848" s="2"/>
      <c r="C848" s="14"/>
    </row>
    <row r="849">
      <c r="A849" s="11"/>
      <c r="B849" s="2"/>
      <c r="C849" s="14"/>
    </row>
    <row r="850">
      <c r="A850" s="11"/>
      <c r="B850" s="2"/>
      <c r="C850" s="14"/>
    </row>
    <row r="851">
      <c r="A851" s="11"/>
      <c r="B851" s="2"/>
      <c r="C851" s="14"/>
    </row>
    <row r="852">
      <c r="A852" s="11"/>
      <c r="B852" s="2"/>
      <c r="C852" s="14"/>
    </row>
    <row r="853">
      <c r="A853" s="11"/>
      <c r="B853" s="2"/>
      <c r="C853" s="14"/>
    </row>
    <row r="854">
      <c r="A854" s="11"/>
      <c r="B854" s="2"/>
      <c r="C854" s="14"/>
    </row>
    <row r="855">
      <c r="A855" s="11"/>
      <c r="B855" s="2"/>
      <c r="C855" s="14"/>
    </row>
    <row r="856">
      <c r="A856" s="11"/>
      <c r="B856" s="2"/>
      <c r="C856" s="14"/>
    </row>
    <row r="857">
      <c r="A857" s="11"/>
      <c r="B857" s="2"/>
      <c r="C857" s="14"/>
    </row>
    <row r="858">
      <c r="A858" s="11"/>
      <c r="B858" s="2"/>
      <c r="C858" s="14"/>
    </row>
    <row r="859">
      <c r="A859" s="11"/>
      <c r="B859" s="2"/>
      <c r="C859" s="14"/>
    </row>
    <row r="860">
      <c r="A860" s="11"/>
      <c r="B860" s="2"/>
      <c r="C860" s="14"/>
    </row>
    <row r="861">
      <c r="A861" s="11"/>
      <c r="B861" s="2"/>
      <c r="C861" s="14"/>
    </row>
    <row r="862">
      <c r="A862" s="11"/>
      <c r="B862" s="2"/>
      <c r="C862" s="14"/>
    </row>
    <row r="863">
      <c r="A863" s="11"/>
      <c r="B863" s="2"/>
      <c r="C863" s="14"/>
    </row>
    <row r="864">
      <c r="A864" s="11"/>
      <c r="B864" s="2"/>
      <c r="C864" s="14"/>
    </row>
    <row r="865">
      <c r="A865" s="11"/>
      <c r="B865" s="2"/>
      <c r="C865" s="14"/>
    </row>
    <row r="866">
      <c r="A866" s="11"/>
      <c r="B866" s="2"/>
      <c r="C866" s="14"/>
    </row>
    <row r="867">
      <c r="A867" s="11"/>
      <c r="B867" s="2"/>
      <c r="C867" s="14"/>
    </row>
    <row r="868">
      <c r="A868" s="11"/>
      <c r="B868" s="2"/>
      <c r="C868" s="14"/>
    </row>
    <row r="869">
      <c r="A869" s="11"/>
      <c r="B869" s="2"/>
      <c r="C869" s="14"/>
    </row>
    <row r="870">
      <c r="A870" s="11"/>
      <c r="B870" s="2"/>
      <c r="C870" s="14"/>
    </row>
    <row r="871">
      <c r="A871" s="11"/>
      <c r="B871" s="2"/>
      <c r="C871" s="14"/>
    </row>
    <row r="872">
      <c r="A872" s="11"/>
      <c r="B872" s="2"/>
      <c r="C872" s="14"/>
    </row>
    <row r="873">
      <c r="A873" s="11"/>
      <c r="B873" s="2"/>
      <c r="C873" s="14"/>
    </row>
    <row r="874">
      <c r="A874" s="11"/>
      <c r="B874" s="2"/>
      <c r="C874" s="14"/>
    </row>
    <row r="875">
      <c r="A875" s="11"/>
      <c r="B875" s="2"/>
      <c r="C875" s="14"/>
    </row>
    <row r="876">
      <c r="A876" s="11"/>
      <c r="B876" s="2"/>
      <c r="C876" s="14"/>
    </row>
    <row r="877">
      <c r="A877" s="11"/>
      <c r="B877" s="2"/>
      <c r="C877" s="14"/>
    </row>
    <row r="878">
      <c r="A878" s="11"/>
      <c r="B878" s="2"/>
      <c r="C878" s="14"/>
    </row>
    <row r="879">
      <c r="A879" s="11"/>
      <c r="B879" s="2"/>
      <c r="C879" s="14"/>
    </row>
    <row r="880">
      <c r="A880" s="11"/>
      <c r="B880" s="2"/>
      <c r="C880" s="14"/>
    </row>
    <row r="881">
      <c r="A881" s="11"/>
      <c r="B881" s="2"/>
      <c r="C881" s="14"/>
    </row>
    <row r="882">
      <c r="A882" s="11"/>
      <c r="B882" s="2"/>
      <c r="C882" s="14"/>
    </row>
    <row r="883">
      <c r="A883" s="11"/>
      <c r="B883" s="2"/>
      <c r="C883" s="14"/>
    </row>
    <row r="884">
      <c r="A884" s="11"/>
      <c r="B884" s="2"/>
      <c r="C884" s="14"/>
    </row>
    <row r="885">
      <c r="A885" s="11"/>
      <c r="B885" s="2"/>
      <c r="C885" s="14"/>
    </row>
    <row r="886">
      <c r="A886" s="11"/>
      <c r="B886" s="2"/>
      <c r="C886" s="14"/>
    </row>
    <row r="887">
      <c r="A887" s="11"/>
      <c r="B887" s="2"/>
      <c r="C887" s="14"/>
    </row>
    <row r="888">
      <c r="A888" s="11"/>
      <c r="B888" s="2"/>
      <c r="C888" s="14"/>
    </row>
    <row r="889">
      <c r="A889" s="11"/>
      <c r="B889" s="2"/>
      <c r="C889" s="14"/>
    </row>
    <row r="890">
      <c r="A890" s="11"/>
      <c r="B890" s="2"/>
      <c r="C890" s="14"/>
    </row>
    <row r="891">
      <c r="A891" s="11"/>
      <c r="B891" s="2"/>
      <c r="C891" s="14"/>
    </row>
    <row r="892">
      <c r="A892" s="11"/>
      <c r="B892" s="2"/>
      <c r="C892" s="14"/>
    </row>
    <row r="893">
      <c r="A893" s="11"/>
      <c r="B893" s="2"/>
      <c r="C893" s="14"/>
    </row>
    <row r="894">
      <c r="A894" s="11"/>
      <c r="B894" s="2"/>
      <c r="C894" s="14"/>
    </row>
    <row r="895">
      <c r="A895" s="11"/>
      <c r="B895" s="2"/>
      <c r="C895" s="14"/>
    </row>
    <row r="896">
      <c r="A896" s="11"/>
      <c r="B896" s="2"/>
      <c r="C896" s="14"/>
    </row>
    <row r="897">
      <c r="A897" s="11"/>
      <c r="B897" s="2"/>
      <c r="C897" s="14"/>
    </row>
    <row r="898">
      <c r="A898" s="11"/>
      <c r="B898" s="2"/>
      <c r="C898" s="14"/>
    </row>
    <row r="899">
      <c r="A899" s="11"/>
      <c r="B899" s="2"/>
      <c r="C899" s="14"/>
    </row>
    <row r="900">
      <c r="A900" s="11"/>
      <c r="B900" s="2"/>
      <c r="C900" s="14"/>
    </row>
    <row r="901">
      <c r="A901" s="11"/>
      <c r="B901" s="2"/>
      <c r="C901" s="14"/>
    </row>
    <row r="902">
      <c r="A902" s="11"/>
      <c r="B902" s="2"/>
      <c r="C902" s="14"/>
    </row>
    <row r="903">
      <c r="A903" s="11"/>
      <c r="B903" s="2"/>
      <c r="C903" s="14"/>
    </row>
    <row r="904">
      <c r="A904" s="11"/>
      <c r="B904" s="2"/>
      <c r="C904" s="14"/>
    </row>
    <row r="905">
      <c r="A905" s="11"/>
      <c r="B905" s="2"/>
      <c r="C905" s="14"/>
    </row>
    <row r="906">
      <c r="A906" s="11"/>
      <c r="B906" s="2"/>
      <c r="C906" s="14"/>
    </row>
    <row r="907">
      <c r="A907" s="11"/>
      <c r="B907" s="2"/>
      <c r="C907" s="14"/>
    </row>
    <row r="908">
      <c r="A908" s="11"/>
      <c r="B908" s="2"/>
      <c r="C908" s="14"/>
    </row>
    <row r="909">
      <c r="A909" s="11"/>
      <c r="B909" s="2"/>
      <c r="C909" s="14"/>
    </row>
    <row r="910">
      <c r="A910" s="11"/>
      <c r="B910" s="2"/>
      <c r="C910" s="14"/>
    </row>
    <row r="911">
      <c r="A911" s="11"/>
      <c r="B911" s="2"/>
      <c r="C911" s="14"/>
    </row>
    <row r="912">
      <c r="A912" s="11"/>
      <c r="B912" s="2"/>
      <c r="C912" s="14"/>
    </row>
    <row r="913">
      <c r="A913" s="11"/>
      <c r="B913" s="2"/>
      <c r="C913" s="14"/>
    </row>
    <row r="914">
      <c r="A914" s="11"/>
      <c r="B914" s="2"/>
      <c r="C914" s="14"/>
    </row>
    <row r="915">
      <c r="A915" s="11"/>
      <c r="B915" s="2"/>
      <c r="C915" s="14"/>
    </row>
    <row r="916">
      <c r="A916" s="11"/>
      <c r="B916" s="2"/>
      <c r="C916" s="14"/>
    </row>
    <row r="917">
      <c r="A917" s="11"/>
      <c r="B917" s="2"/>
      <c r="C917" s="14"/>
    </row>
    <row r="918">
      <c r="A918" s="11"/>
      <c r="B918" s="2"/>
      <c r="C918" s="14"/>
    </row>
    <row r="919">
      <c r="A919" s="11"/>
      <c r="B919" s="2"/>
      <c r="C919" s="14"/>
    </row>
    <row r="920">
      <c r="A920" s="11"/>
      <c r="B920" s="2"/>
      <c r="C920" s="14"/>
    </row>
    <row r="921">
      <c r="A921" s="11"/>
      <c r="B921" s="2"/>
      <c r="C921" s="14"/>
    </row>
    <row r="922">
      <c r="A922" s="11"/>
      <c r="B922" s="2"/>
      <c r="C922" s="14"/>
    </row>
    <row r="923">
      <c r="A923" s="11"/>
      <c r="B923" s="2"/>
      <c r="C923" s="14"/>
    </row>
    <row r="924">
      <c r="A924" s="11"/>
      <c r="B924" s="2"/>
      <c r="C924" s="14"/>
    </row>
    <row r="925">
      <c r="A925" s="11"/>
      <c r="B925" s="2"/>
      <c r="C925" s="14"/>
    </row>
    <row r="926">
      <c r="A926" s="11"/>
      <c r="B926" s="2"/>
      <c r="C926" s="14"/>
    </row>
    <row r="927">
      <c r="A927" s="11"/>
      <c r="B927" s="2"/>
      <c r="C927" s="14"/>
    </row>
    <row r="928">
      <c r="A928" s="11"/>
      <c r="B928" s="2"/>
      <c r="C928" s="14"/>
    </row>
    <row r="929">
      <c r="A929" s="11"/>
      <c r="B929" s="2"/>
      <c r="C929" s="14"/>
    </row>
    <row r="930">
      <c r="A930" s="11"/>
      <c r="B930" s="2"/>
      <c r="C930" s="14"/>
    </row>
    <row r="931">
      <c r="A931" s="11"/>
      <c r="B931" s="2"/>
      <c r="C931" s="14"/>
    </row>
    <row r="932">
      <c r="A932" s="11"/>
      <c r="B932" s="2"/>
      <c r="C932" s="14"/>
    </row>
    <row r="933">
      <c r="A933" s="11"/>
      <c r="B933" s="2"/>
      <c r="C933" s="14"/>
    </row>
    <row r="934">
      <c r="A934" s="11"/>
      <c r="B934" s="2"/>
      <c r="C934" s="14"/>
    </row>
    <row r="935">
      <c r="A935" s="11"/>
      <c r="B935" s="2"/>
      <c r="C935" s="14"/>
    </row>
    <row r="936">
      <c r="A936" s="11"/>
      <c r="B936" s="2"/>
      <c r="C936" s="14"/>
    </row>
    <row r="937">
      <c r="A937" s="11"/>
      <c r="B937" s="2"/>
      <c r="C937" s="14"/>
    </row>
    <row r="938">
      <c r="A938" s="11"/>
      <c r="B938" s="2"/>
      <c r="C938" s="14"/>
    </row>
    <row r="939">
      <c r="A939" s="11"/>
      <c r="B939" s="2"/>
      <c r="C939" s="14"/>
    </row>
    <row r="940">
      <c r="A940" s="11"/>
      <c r="B940" s="2"/>
      <c r="C940" s="14"/>
    </row>
    <row r="941">
      <c r="A941" s="11"/>
      <c r="B941" s="2"/>
      <c r="C941" s="14"/>
    </row>
    <row r="942">
      <c r="A942" s="11"/>
      <c r="B942" s="2"/>
      <c r="C942" s="14"/>
    </row>
    <row r="943">
      <c r="A943" s="11"/>
      <c r="B943" s="2"/>
      <c r="C943" s="14"/>
    </row>
    <row r="944">
      <c r="A944" s="11"/>
      <c r="B944" s="2"/>
      <c r="C944" s="14"/>
    </row>
    <row r="945">
      <c r="A945" s="11"/>
      <c r="B945" s="2"/>
      <c r="C945" s="14"/>
    </row>
    <row r="946">
      <c r="A946" s="11"/>
      <c r="B946" s="2"/>
      <c r="C946" s="14"/>
    </row>
    <row r="947">
      <c r="A947" s="11"/>
      <c r="B947" s="2"/>
      <c r="C947" s="14"/>
    </row>
    <row r="948">
      <c r="A948" s="11"/>
      <c r="B948" s="2"/>
      <c r="C948" s="14"/>
    </row>
    <row r="949">
      <c r="A949" s="11"/>
      <c r="B949" s="2"/>
      <c r="C949" s="14"/>
    </row>
    <row r="950">
      <c r="A950" s="11"/>
      <c r="B950" s="2"/>
      <c r="C950" s="14"/>
    </row>
    <row r="951">
      <c r="A951" s="11"/>
      <c r="B951" s="2"/>
      <c r="C951" s="14"/>
    </row>
    <row r="952">
      <c r="A952" s="11"/>
      <c r="B952" s="2"/>
      <c r="C952" s="14"/>
    </row>
    <row r="953">
      <c r="A953" s="11"/>
      <c r="B953" s="2"/>
      <c r="C953" s="14"/>
    </row>
    <row r="954">
      <c r="A954" s="11"/>
      <c r="B954" s="2"/>
      <c r="C954" s="14"/>
    </row>
    <row r="955">
      <c r="A955" s="11"/>
      <c r="B955" s="2"/>
      <c r="C955" s="14"/>
    </row>
    <row r="956">
      <c r="A956" s="11"/>
      <c r="B956" s="2"/>
      <c r="C956" s="14"/>
    </row>
    <row r="957">
      <c r="A957" s="11"/>
      <c r="B957" s="2"/>
      <c r="C957" s="14"/>
    </row>
    <row r="958">
      <c r="A958" s="11"/>
      <c r="B958" s="2"/>
      <c r="C958" s="14"/>
    </row>
    <row r="959">
      <c r="A959" s="11"/>
      <c r="B959" s="2"/>
      <c r="C959" s="14"/>
    </row>
    <row r="960">
      <c r="A960" s="11"/>
      <c r="B960" s="2"/>
      <c r="C960" s="14"/>
    </row>
    <row r="961">
      <c r="A961" s="11"/>
      <c r="B961" s="2"/>
      <c r="C961" s="14"/>
    </row>
    <row r="962">
      <c r="A962" s="11"/>
      <c r="B962" s="2"/>
      <c r="C962" s="14"/>
    </row>
    <row r="963">
      <c r="A963" s="11"/>
      <c r="B963" s="2"/>
      <c r="C963" s="14"/>
    </row>
    <row r="964">
      <c r="A964" s="11"/>
      <c r="B964" s="2"/>
      <c r="C964" s="14"/>
    </row>
    <row r="965">
      <c r="A965" s="11"/>
      <c r="B965" s="2"/>
      <c r="C965" s="14"/>
    </row>
    <row r="966">
      <c r="A966" s="11"/>
      <c r="B966" s="2"/>
      <c r="C966" s="14"/>
    </row>
    <row r="967">
      <c r="A967" s="11"/>
      <c r="B967" s="2"/>
      <c r="C967" s="14"/>
    </row>
    <row r="968">
      <c r="A968" s="11"/>
      <c r="B968" s="2"/>
      <c r="C968" s="14"/>
    </row>
    <row r="969">
      <c r="A969" s="11"/>
      <c r="B969" s="2"/>
      <c r="C969" s="14"/>
    </row>
    <row r="970">
      <c r="A970" s="11"/>
      <c r="B970" s="2"/>
      <c r="C970" s="14"/>
    </row>
    <row r="971">
      <c r="A971" s="11"/>
      <c r="B971" s="2"/>
      <c r="C971" s="14"/>
    </row>
    <row r="972">
      <c r="A972" s="11"/>
      <c r="B972" s="2"/>
      <c r="C972" s="14"/>
    </row>
    <row r="973">
      <c r="A973" s="11"/>
      <c r="B973" s="2"/>
      <c r="C973" s="14"/>
    </row>
    <row r="974">
      <c r="A974" s="11"/>
      <c r="B974" s="2"/>
      <c r="C974" s="14"/>
    </row>
    <row r="975">
      <c r="A975" s="11"/>
      <c r="B975" s="2"/>
      <c r="C975" s="14"/>
    </row>
    <row r="976">
      <c r="A976" s="11"/>
      <c r="B976" s="2"/>
      <c r="C976" s="14"/>
    </row>
    <row r="977">
      <c r="A977" s="11"/>
      <c r="B977" s="2"/>
      <c r="C977" s="14"/>
    </row>
    <row r="978">
      <c r="A978" s="11"/>
      <c r="B978" s="2"/>
      <c r="C978" s="14"/>
    </row>
    <row r="979">
      <c r="A979" s="11"/>
      <c r="B979" s="2"/>
      <c r="C979" s="14"/>
    </row>
    <row r="980">
      <c r="A980" s="11"/>
      <c r="B980" s="2"/>
      <c r="C980" s="14"/>
    </row>
    <row r="981">
      <c r="A981" s="11"/>
      <c r="B981" s="2"/>
      <c r="C981" s="14"/>
    </row>
    <row r="982">
      <c r="A982" s="11"/>
      <c r="B982" s="2"/>
      <c r="C982" s="14"/>
    </row>
    <row r="983">
      <c r="A983" s="11"/>
      <c r="B983" s="2"/>
      <c r="C983" s="14"/>
    </row>
    <row r="984">
      <c r="A984" s="11"/>
      <c r="B984" s="2"/>
      <c r="C984" s="14"/>
    </row>
    <row r="985">
      <c r="A985" s="11"/>
      <c r="B985" s="2"/>
      <c r="C985" s="14"/>
    </row>
    <row r="986">
      <c r="A986" s="11"/>
      <c r="B986" s="2"/>
      <c r="C986" s="14"/>
    </row>
    <row r="987">
      <c r="A987" s="11"/>
      <c r="B987" s="2"/>
      <c r="C987" s="14"/>
    </row>
    <row r="988">
      <c r="A988" s="11"/>
      <c r="B988" s="2"/>
      <c r="C988" s="14"/>
    </row>
    <row r="989">
      <c r="A989" s="11"/>
      <c r="B989" s="2"/>
      <c r="C989" s="14"/>
    </row>
    <row r="990">
      <c r="A990" s="11"/>
      <c r="B990" s="2"/>
      <c r="C990" s="14"/>
    </row>
    <row r="991">
      <c r="A991" s="11"/>
      <c r="B991" s="2"/>
      <c r="C991" s="14"/>
    </row>
    <row r="992">
      <c r="A992" s="11"/>
      <c r="B992" s="2"/>
      <c r="C992" s="14"/>
    </row>
    <row r="993">
      <c r="A993" s="11"/>
      <c r="B993" s="2"/>
      <c r="C993" s="14"/>
    </row>
    <row r="994">
      <c r="A994" s="11"/>
      <c r="B994" s="2"/>
      <c r="C994" s="14"/>
    </row>
    <row r="995">
      <c r="A995" s="11"/>
      <c r="B995" s="2"/>
      <c r="C995" s="14"/>
    </row>
    <row r="996">
      <c r="A996" s="11"/>
      <c r="B996" s="2"/>
      <c r="C996" s="14"/>
    </row>
    <row r="997">
      <c r="A997" s="11"/>
      <c r="B997" s="2"/>
      <c r="C997" s="14"/>
    </row>
    <row r="998">
      <c r="A998" s="11"/>
      <c r="B998" s="2"/>
      <c r="C998" s="14"/>
    </row>
    <row r="999">
      <c r="A999" s="11"/>
      <c r="B999" s="2"/>
      <c r="C999" s="14"/>
    </row>
    <row r="1000">
      <c r="A1000" s="11"/>
      <c r="B1000" s="2"/>
      <c r="C1000" s="14"/>
    </row>
    <row r="1001">
      <c r="A1001" s="11"/>
      <c r="B1001" s="2"/>
      <c r="C1001" s="14"/>
    </row>
    <row r="1002">
      <c r="A1002" s="11"/>
      <c r="B1002" s="2"/>
      <c r="C1002" s="14"/>
    </row>
    <row r="1003">
      <c r="A1003" s="11"/>
      <c r="B1003" s="2"/>
      <c r="C1003" s="14"/>
    </row>
    <row r="1004">
      <c r="A1004" s="11"/>
      <c r="B1004" s="2"/>
      <c r="C1004" s="14"/>
    </row>
    <row r="1005">
      <c r="A1005" s="11"/>
      <c r="B1005" s="2"/>
      <c r="C1005" s="14"/>
    </row>
    <row r="1006">
      <c r="A1006" s="11"/>
      <c r="B1006" s="2"/>
      <c r="C1006" s="14"/>
    </row>
    <row r="1007">
      <c r="A1007" s="11"/>
      <c r="B1007" s="2"/>
      <c r="C1007" s="14"/>
    </row>
    <row r="1008">
      <c r="A1008" s="11"/>
      <c r="B1008" s="2"/>
      <c r="C1008" s="14"/>
    </row>
    <row r="1009">
      <c r="A1009" s="11"/>
      <c r="B1009" s="2"/>
      <c r="C1009" s="14"/>
    </row>
    <row r="1010">
      <c r="A1010" s="11"/>
      <c r="B1010" s="2"/>
      <c r="C1010" s="14"/>
    </row>
    <row r="1011">
      <c r="A1011" s="11"/>
      <c r="B1011" s="2"/>
      <c r="C1011" s="14"/>
    </row>
    <row r="1012">
      <c r="A1012" s="11"/>
      <c r="B1012" s="2"/>
      <c r="C1012" s="14"/>
    </row>
    <row r="1013">
      <c r="A1013" s="11"/>
      <c r="B1013" s="2"/>
      <c r="C1013" s="14"/>
    </row>
    <row r="1014">
      <c r="A1014" s="11"/>
      <c r="B1014" s="2"/>
      <c r="C1014" s="14"/>
    </row>
    <row r="1015">
      <c r="A1015" s="11"/>
      <c r="B1015" s="2"/>
      <c r="C1015" s="14"/>
    </row>
    <row r="1016">
      <c r="A1016" s="11"/>
      <c r="B1016" s="2"/>
      <c r="C1016" s="14"/>
    </row>
    <row r="1017">
      <c r="A1017" s="11"/>
      <c r="B1017" s="2"/>
      <c r="C1017" s="14"/>
    </row>
    <row r="1018">
      <c r="A1018" s="11"/>
      <c r="B1018" s="2"/>
      <c r="C1018" s="14"/>
    </row>
    <row r="1019">
      <c r="A1019" s="11"/>
      <c r="B1019" s="2"/>
      <c r="C1019" s="14"/>
    </row>
    <row r="1020">
      <c r="A1020" s="11"/>
      <c r="B1020" s="2"/>
      <c r="C1020" s="14"/>
    </row>
    <row r="1021">
      <c r="A1021" s="11"/>
      <c r="B1021" s="2"/>
      <c r="C1021" s="14"/>
    </row>
    <row r="1022">
      <c r="A1022" s="11"/>
      <c r="B1022" s="2"/>
      <c r="C1022" s="14"/>
    </row>
    <row r="1023">
      <c r="A1023" s="11"/>
      <c r="B1023" s="2"/>
      <c r="C1023" s="14"/>
    </row>
    <row r="1024">
      <c r="A1024" s="11"/>
      <c r="B1024" s="2"/>
      <c r="C1024" s="14"/>
    </row>
    <row r="1025">
      <c r="A1025" s="11"/>
      <c r="B1025" s="2"/>
      <c r="C1025" s="14"/>
    </row>
    <row r="1026">
      <c r="A1026" s="11"/>
      <c r="B1026" s="2"/>
      <c r="C1026" s="14"/>
    </row>
    <row r="1027">
      <c r="A1027" s="11"/>
      <c r="B1027" s="2"/>
      <c r="C1027" s="14"/>
    </row>
    <row r="1028">
      <c r="A1028" s="11"/>
      <c r="B1028" s="2"/>
      <c r="C1028" s="14"/>
    </row>
    <row r="1029">
      <c r="A1029" s="11"/>
      <c r="B1029" s="2"/>
      <c r="C1029" s="14"/>
    </row>
    <row r="1030">
      <c r="A1030" s="11"/>
      <c r="B1030" s="2"/>
      <c r="C1030" s="14"/>
    </row>
    <row r="1031">
      <c r="A1031" s="11"/>
      <c r="B1031" s="2"/>
      <c r="C1031" s="14"/>
    </row>
    <row r="1032">
      <c r="A1032" s="11"/>
      <c r="B1032" s="2"/>
      <c r="C1032" s="14"/>
    </row>
    <row r="1033">
      <c r="A1033" s="11"/>
      <c r="B1033" s="2"/>
      <c r="C1033" s="14"/>
    </row>
    <row r="1034">
      <c r="A1034" s="11"/>
      <c r="B1034" s="2"/>
      <c r="C1034" s="14"/>
    </row>
    <row r="1035">
      <c r="A1035" s="11"/>
      <c r="B1035" s="2"/>
      <c r="C1035" s="14"/>
    </row>
    <row r="1036">
      <c r="A1036" s="11"/>
      <c r="B1036" s="2"/>
      <c r="C1036" s="14"/>
    </row>
    <row r="1037">
      <c r="A1037" s="11"/>
      <c r="B1037" s="2"/>
      <c r="C1037" s="14"/>
    </row>
    <row r="1038">
      <c r="A1038" s="11"/>
      <c r="B1038" s="2"/>
      <c r="C1038" s="14"/>
    </row>
    <row r="1039">
      <c r="A1039" s="11"/>
      <c r="B1039" s="2"/>
      <c r="C1039" s="14"/>
    </row>
    <row r="1040">
      <c r="A1040" s="11"/>
      <c r="B1040" s="2"/>
      <c r="C1040" s="14"/>
    </row>
    <row r="1041">
      <c r="A1041" s="11"/>
      <c r="B1041" s="2"/>
      <c r="C1041" s="14"/>
    </row>
    <row r="1042">
      <c r="A1042" s="11"/>
      <c r="B1042" s="2"/>
      <c r="C1042" s="14"/>
    </row>
    <row r="1043">
      <c r="A1043" s="11"/>
      <c r="B1043" s="2"/>
      <c r="C1043" s="14"/>
    </row>
    <row r="1044">
      <c r="A1044" s="11"/>
      <c r="B1044" s="2"/>
      <c r="C1044" s="14"/>
    </row>
    <row r="1045">
      <c r="A1045" s="11"/>
      <c r="B1045" s="2"/>
      <c r="C1045" s="14"/>
    </row>
    <row r="1046">
      <c r="A1046" s="11"/>
      <c r="B1046" s="2"/>
      <c r="C1046" s="14"/>
    </row>
    <row r="1047">
      <c r="A1047" s="11"/>
      <c r="B1047" s="2"/>
      <c r="C1047" s="14"/>
    </row>
    <row r="1048">
      <c r="A1048" s="11"/>
      <c r="B1048" s="2"/>
      <c r="C1048" s="14"/>
    </row>
    <row r="1049">
      <c r="A1049" s="11"/>
      <c r="B1049" s="2"/>
      <c r="C1049" s="14"/>
    </row>
    <row r="1050">
      <c r="A1050" s="11"/>
      <c r="B1050" s="2"/>
      <c r="C1050" s="14"/>
    </row>
    <row r="1051">
      <c r="A1051" s="11"/>
      <c r="B1051" s="2"/>
      <c r="C1051" s="14"/>
    </row>
    <row r="1052">
      <c r="A1052" s="11"/>
      <c r="B1052" s="2"/>
      <c r="C1052" s="14"/>
    </row>
    <row r="1053">
      <c r="A1053" s="11"/>
      <c r="B1053" s="2"/>
      <c r="C1053" s="14"/>
    </row>
    <row r="1054">
      <c r="A1054" s="11"/>
      <c r="B1054" s="2"/>
      <c r="C1054" s="14"/>
    </row>
    <row r="1055">
      <c r="A1055" s="11"/>
      <c r="B1055" s="2"/>
      <c r="C1055" s="14"/>
    </row>
    <row r="1056">
      <c r="A1056" s="11"/>
      <c r="B1056" s="2"/>
      <c r="C1056" s="14"/>
    </row>
    <row r="1057">
      <c r="A1057" s="11"/>
      <c r="B1057" s="2"/>
      <c r="C1057" s="14"/>
    </row>
    <row r="1058">
      <c r="A1058" s="11"/>
      <c r="B1058" s="2"/>
      <c r="C1058" s="14"/>
    </row>
    <row r="1059">
      <c r="A1059" s="11"/>
      <c r="B1059" s="2"/>
      <c r="C1059" s="14"/>
    </row>
    <row r="1060">
      <c r="A1060" s="11"/>
      <c r="B1060" s="2"/>
      <c r="C1060" s="14"/>
    </row>
    <row r="1061">
      <c r="A1061" s="11"/>
      <c r="B1061" s="2"/>
      <c r="C1061" s="14"/>
    </row>
    <row r="1062">
      <c r="A1062" s="11"/>
      <c r="B1062" s="2"/>
      <c r="C1062" s="14"/>
    </row>
    <row r="1063">
      <c r="A1063" s="11"/>
      <c r="B1063" s="2"/>
      <c r="C1063" s="14"/>
    </row>
    <row r="1064">
      <c r="A1064" s="11"/>
      <c r="B1064" s="2"/>
      <c r="C1064" s="14"/>
    </row>
    <row r="1065">
      <c r="A1065" s="11"/>
      <c r="B1065" s="2"/>
      <c r="C1065" s="14"/>
    </row>
    <row r="1066">
      <c r="A1066" s="11"/>
      <c r="B1066" s="2"/>
      <c r="C1066" s="14"/>
    </row>
    <row r="1067">
      <c r="A1067" s="11"/>
      <c r="B1067" s="2"/>
      <c r="C1067" s="14"/>
    </row>
    <row r="1068">
      <c r="A1068" s="11"/>
      <c r="B1068" s="2"/>
      <c r="C1068" s="14"/>
    </row>
    <row r="1069">
      <c r="A1069" s="11"/>
      <c r="B1069" s="2"/>
      <c r="C1069" s="14"/>
    </row>
    <row r="1070">
      <c r="A1070" s="11"/>
      <c r="B1070" s="2"/>
      <c r="C1070" s="14"/>
    </row>
    <row r="1071">
      <c r="A1071" s="11"/>
      <c r="B1071" s="2"/>
      <c r="C1071" s="14"/>
    </row>
    <row r="1072">
      <c r="A1072" s="11"/>
      <c r="B1072" s="2"/>
      <c r="C1072" s="14"/>
    </row>
    <row r="1073">
      <c r="A1073" s="11"/>
      <c r="B1073" s="2"/>
      <c r="C1073" s="14"/>
    </row>
    <row r="1074">
      <c r="A1074" s="11"/>
      <c r="B1074" s="2"/>
      <c r="C1074" s="14"/>
    </row>
    <row r="1075">
      <c r="A1075" s="11"/>
      <c r="B1075" s="2"/>
      <c r="C1075" s="14"/>
    </row>
    <row r="1076">
      <c r="A1076" s="11"/>
      <c r="B1076" s="2"/>
      <c r="C1076" s="14"/>
    </row>
    <row r="1077">
      <c r="A1077" s="11"/>
      <c r="B1077" s="2"/>
      <c r="C1077" s="14"/>
    </row>
    <row r="1078">
      <c r="A1078" s="11"/>
      <c r="B1078" s="2"/>
      <c r="C1078" s="14"/>
    </row>
    <row r="1079">
      <c r="A1079" s="11"/>
      <c r="B1079" s="2"/>
      <c r="C1079" s="14"/>
    </row>
    <row r="1080">
      <c r="A1080" s="11"/>
      <c r="B1080" s="2"/>
      <c r="C1080" s="14"/>
    </row>
    <row r="1081">
      <c r="A1081" s="11"/>
      <c r="B1081" s="2"/>
      <c r="C1081" s="14"/>
    </row>
    <row r="1082">
      <c r="A1082" s="11"/>
      <c r="B1082" s="2"/>
      <c r="C1082" s="14"/>
    </row>
    <row r="1083">
      <c r="A1083" s="11"/>
      <c r="B1083" s="2"/>
      <c r="C1083" s="14"/>
    </row>
    <row r="1084">
      <c r="A1084" s="11"/>
      <c r="B1084" s="2"/>
      <c r="C1084" s="14"/>
    </row>
    <row r="1085">
      <c r="A1085" s="11"/>
      <c r="B1085" s="2"/>
      <c r="C1085" s="14"/>
    </row>
    <row r="1086">
      <c r="A1086" s="11"/>
      <c r="B1086" s="2"/>
      <c r="C1086" s="14"/>
    </row>
    <row r="1087">
      <c r="A1087" s="11"/>
      <c r="B1087" s="2"/>
      <c r="C1087" s="14"/>
    </row>
    <row r="1088">
      <c r="A1088" s="11"/>
      <c r="B1088" s="2"/>
      <c r="C1088" s="14"/>
    </row>
    <row r="1089">
      <c r="A1089" s="11"/>
      <c r="B1089" s="2"/>
      <c r="C1089" s="14"/>
    </row>
    <row r="1090">
      <c r="A1090" s="11"/>
      <c r="B1090" s="2"/>
      <c r="C1090" s="14"/>
    </row>
    <row r="1091">
      <c r="A1091" s="11"/>
      <c r="B1091" s="2"/>
      <c r="C1091" s="14"/>
    </row>
    <row r="1092">
      <c r="A1092" s="11"/>
      <c r="B1092" s="2"/>
      <c r="C1092" s="14"/>
    </row>
    <row r="1093">
      <c r="A1093" s="11"/>
      <c r="B1093" s="2"/>
      <c r="C1093" s="14"/>
    </row>
    <row r="1094">
      <c r="A1094" s="11"/>
      <c r="B1094" s="2"/>
      <c r="C1094" s="14"/>
    </row>
    <row r="1095">
      <c r="A1095" s="11"/>
      <c r="B1095" s="2"/>
      <c r="C1095" s="14"/>
    </row>
    <row r="1096">
      <c r="A1096" s="11"/>
      <c r="B1096" s="2"/>
      <c r="C1096" s="14"/>
    </row>
    <row r="1097">
      <c r="A1097" s="11"/>
      <c r="B1097" s="2"/>
      <c r="C1097" s="14"/>
    </row>
    <row r="1098">
      <c r="A1098" s="11"/>
      <c r="B1098" s="2"/>
      <c r="C1098" s="14"/>
    </row>
    <row r="1099">
      <c r="A1099" s="11"/>
      <c r="B1099" s="2"/>
      <c r="C1099" s="14"/>
    </row>
    <row r="1100">
      <c r="A1100" s="11"/>
      <c r="B1100" s="2"/>
      <c r="C1100" s="14"/>
    </row>
    <row r="1101">
      <c r="A1101" s="11"/>
      <c r="B1101" s="2"/>
      <c r="C1101" s="14"/>
    </row>
    <row r="1102">
      <c r="A1102" s="11"/>
      <c r="B1102" s="2"/>
      <c r="C1102" s="14"/>
    </row>
    <row r="1103">
      <c r="A1103" s="11"/>
      <c r="B1103" s="2"/>
      <c r="C1103" s="14"/>
    </row>
    <row r="1104">
      <c r="A1104" s="11"/>
      <c r="B1104" s="2"/>
      <c r="C1104" s="14"/>
    </row>
    <row r="1105">
      <c r="A1105" s="11"/>
      <c r="B1105" s="2"/>
      <c r="C1105" s="14"/>
    </row>
    <row r="1106">
      <c r="A1106" s="11"/>
      <c r="B1106" s="2"/>
      <c r="C1106" s="14"/>
    </row>
    <row r="1107">
      <c r="A1107" s="11"/>
      <c r="B1107" s="2"/>
      <c r="C1107" s="14"/>
    </row>
    <row r="1108">
      <c r="A1108" s="11"/>
      <c r="B1108" s="2"/>
      <c r="C1108" s="14"/>
    </row>
    <row r="1109">
      <c r="A1109" s="11"/>
      <c r="B1109" s="2"/>
      <c r="C1109" s="14"/>
    </row>
    <row r="1110">
      <c r="A1110" s="11"/>
      <c r="B1110" s="2"/>
      <c r="C1110" s="14"/>
    </row>
    <row r="1111">
      <c r="A1111" s="11"/>
      <c r="B1111" s="2"/>
      <c r="C1111" s="14"/>
    </row>
    <row r="1112">
      <c r="A1112" s="11"/>
      <c r="B1112" s="2"/>
      <c r="C1112" s="14"/>
    </row>
    <row r="1113">
      <c r="A1113" s="11"/>
      <c r="B1113" s="2"/>
      <c r="C1113" s="14"/>
    </row>
    <row r="1114">
      <c r="A1114" s="11"/>
      <c r="B1114" s="2"/>
      <c r="C1114" s="14"/>
    </row>
    <row r="1115">
      <c r="A1115" s="11"/>
      <c r="B1115" s="2"/>
      <c r="C1115" s="14"/>
    </row>
    <row r="1116">
      <c r="A1116" s="11"/>
      <c r="B1116" s="2"/>
      <c r="C1116" s="14"/>
    </row>
    <row r="1117">
      <c r="A1117" s="11"/>
      <c r="B1117" s="2"/>
      <c r="C1117" s="14"/>
    </row>
    <row r="1118">
      <c r="A1118" s="11"/>
      <c r="B1118" s="2"/>
      <c r="C1118" s="14"/>
    </row>
    <row r="1119">
      <c r="A1119" s="11"/>
      <c r="B1119" s="2"/>
      <c r="C1119" s="14"/>
    </row>
    <row r="1120">
      <c r="A1120" s="11"/>
      <c r="B1120" s="2"/>
      <c r="C1120" s="14"/>
    </row>
  </sheetData>
  <dataValidations>
    <dataValidation type="list" allowBlank="1" showErrorMessage="1" sqref="B2:B1120">
      <formula1>"Desktop Editor,Properties Panel,Gizmo,Typescript,Custom Model,Horizon APIs,Project Management,NDA Features,Mechanics"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25"/>
    <col customWidth="1" min="2" max="2" width="35.5"/>
    <col customWidth="1" min="3" max="3" width="20.75"/>
    <col customWidth="1" min="4" max="4" width="90.25"/>
    <col customWidth="1" min="5" max="5" width="84.13"/>
    <col customWidth="1" min="6" max="6" width="29.75"/>
  </cols>
  <sheetData>
    <row r="1">
      <c r="A1" s="9" t="s">
        <v>16</v>
      </c>
      <c r="B1" s="9" t="s">
        <v>17</v>
      </c>
      <c r="C1" s="9" t="s">
        <v>18</v>
      </c>
      <c r="D1" s="17" t="s">
        <v>19</v>
      </c>
      <c r="E1" s="9" t="s">
        <v>20</v>
      </c>
      <c r="F1" s="18" t="s">
        <v>21</v>
      </c>
      <c r="G1" s="10"/>
      <c r="H1" s="10"/>
      <c r="I1" s="10"/>
      <c r="J1" s="10"/>
      <c r="K1" s="10"/>
      <c r="L1" s="10"/>
      <c r="M1" s="10"/>
      <c r="N1" s="10"/>
      <c r="O1" s="10"/>
      <c r="P1" s="10"/>
      <c r="Q1" s="10"/>
      <c r="R1" s="10"/>
      <c r="S1" s="10"/>
      <c r="T1" s="10"/>
      <c r="U1" s="10"/>
      <c r="V1" s="10"/>
      <c r="W1" s="10"/>
      <c r="X1" s="10"/>
      <c r="Y1" s="10"/>
      <c r="Z1" s="10"/>
      <c r="AA1" s="10"/>
    </row>
    <row r="2" ht="19.5" customHeight="1">
      <c r="A2" s="12"/>
      <c r="B2" s="12" t="s">
        <v>22</v>
      </c>
      <c r="C2" s="12" t="s">
        <v>23</v>
      </c>
      <c r="D2" s="19" t="s">
        <v>24</v>
      </c>
      <c r="E2" s="20" t="s">
        <v>25</v>
      </c>
    </row>
    <row r="3" ht="21.0" customHeight="1">
      <c r="A3" s="12"/>
      <c r="B3" s="12" t="s">
        <v>26</v>
      </c>
      <c r="C3" s="12" t="s">
        <v>23</v>
      </c>
      <c r="D3" s="19" t="s">
        <v>27</v>
      </c>
      <c r="E3" s="20" t="s">
        <v>28</v>
      </c>
    </row>
    <row r="4" ht="39.75" customHeight="1">
      <c r="A4" s="12"/>
      <c r="B4" s="12" t="s">
        <v>29</v>
      </c>
      <c r="C4" s="12" t="s">
        <v>23</v>
      </c>
      <c r="D4" s="19" t="s">
        <v>30</v>
      </c>
      <c r="E4" s="20" t="s">
        <v>31</v>
      </c>
    </row>
    <row r="5" ht="39.75" customHeight="1">
      <c r="A5" s="12"/>
      <c r="B5" s="21" t="s">
        <v>32</v>
      </c>
      <c r="C5" s="12" t="s">
        <v>23</v>
      </c>
      <c r="D5" s="22" t="s">
        <v>33</v>
      </c>
      <c r="E5" s="23"/>
    </row>
    <row r="6" ht="111.75" customHeight="1">
      <c r="A6" s="12"/>
      <c r="B6" s="12" t="s">
        <v>34</v>
      </c>
      <c r="C6" s="12" t="s">
        <v>35</v>
      </c>
      <c r="D6" s="19" t="s">
        <v>36</v>
      </c>
      <c r="E6" s="20" t="s">
        <v>37</v>
      </c>
    </row>
    <row r="7" ht="60.0" customHeight="1">
      <c r="A7" s="12"/>
      <c r="B7" s="12" t="s">
        <v>38</v>
      </c>
      <c r="C7" s="12" t="s">
        <v>23</v>
      </c>
      <c r="D7" s="19" t="s">
        <v>39</v>
      </c>
      <c r="E7" s="23"/>
    </row>
    <row r="8" ht="78.75" customHeight="1">
      <c r="A8" s="12"/>
      <c r="B8" s="12" t="s">
        <v>40</v>
      </c>
      <c r="C8" s="12" t="s">
        <v>23</v>
      </c>
      <c r="D8" s="19" t="s">
        <v>41</v>
      </c>
      <c r="E8" s="23"/>
    </row>
    <row r="9" ht="66.75" customHeight="1">
      <c r="A9" s="12"/>
      <c r="B9" s="12" t="s">
        <v>42</v>
      </c>
      <c r="C9" s="12" t="s">
        <v>23</v>
      </c>
      <c r="D9" s="19" t="s">
        <v>43</v>
      </c>
      <c r="E9" s="23"/>
    </row>
    <row r="10" ht="39.75" customHeight="1">
      <c r="A10" s="12"/>
      <c r="B10" s="12" t="s">
        <v>44</v>
      </c>
      <c r="C10" s="12" t="s">
        <v>23</v>
      </c>
      <c r="D10" s="19" t="s">
        <v>45</v>
      </c>
      <c r="E10" s="23"/>
    </row>
    <row r="11" ht="39.75" customHeight="1">
      <c r="A11" s="12"/>
      <c r="B11" s="12" t="s">
        <v>46</v>
      </c>
      <c r="C11" s="12" t="s">
        <v>23</v>
      </c>
      <c r="D11" s="19" t="s">
        <v>47</v>
      </c>
      <c r="E11" s="23"/>
    </row>
    <row r="12" ht="39.75" customHeight="1">
      <c r="A12" s="12"/>
      <c r="B12" s="12" t="s">
        <v>48</v>
      </c>
      <c r="C12" s="12" t="s">
        <v>23</v>
      </c>
      <c r="D12" s="19" t="s">
        <v>49</v>
      </c>
      <c r="E12" s="23"/>
    </row>
    <row r="13" ht="39.75" customHeight="1">
      <c r="A13" s="12"/>
      <c r="B13" s="12" t="s">
        <v>50</v>
      </c>
      <c r="C13" s="12" t="s">
        <v>23</v>
      </c>
      <c r="D13" s="19" t="s">
        <v>51</v>
      </c>
      <c r="E13" s="23"/>
    </row>
    <row r="14" ht="39.75" customHeight="1">
      <c r="A14" s="12"/>
      <c r="B14" s="21" t="s">
        <v>52</v>
      </c>
      <c r="C14" s="12" t="s">
        <v>23</v>
      </c>
      <c r="D14" s="22" t="s">
        <v>53</v>
      </c>
      <c r="E14" s="23"/>
    </row>
    <row r="15" ht="39.75" customHeight="1">
      <c r="A15" s="12"/>
      <c r="B15" s="12" t="s">
        <v>54</v>
      </c>
      <c r="C15" s="12" t="s">
        <v>23</v>
      </c>
      <c r="D15" s="19" t="s">
        <v>55</v>
      </c>
      <c r="E15" s="23"/>
    </row>
    <row r="16" ht="39.75" customHeight="1">
      <c r="A16" s="12"/>
      <c r="B16" s="12" t="s">
        <v>56</v>
      </c>
      <c r="C16" s="12" t="s">
        <v>23</v>
      </c>
      <c r="D16" s="19" t="s">
        <v>57</v>
      </c>
      <c r="E16" s="23"/>
    </row>
    <row r="17" ht="39.75" customHeight="1">
      <c r="A17" s="12"/>
      <c r="B17" s="12" t="s">
        <v>58</v>
      </c>
      <c r="C17" s="12" t="s">
        <v>23</v>
      </c>
      <c r="D17" s="19" t="s">
        <v>59</v>
      </c>
      <c r="E17" s="23"/>
    </row>
    <row r="18" ht="39.75" customHeight="1">
      <c r="A18" s="12"/>
      <c r="B18" s="12" t="s">
        <v>60</v>
      </c>
      <c r="C18" s="12" t="s">
        <v>23</v>
      </c>
      <c r="D18" s="19" t="s">
        <v>61</v>
      </c>
      <c r="E18" s="23"/>
    </row>
    <row r="19" ht="121.5" customHeight="1">
      <c r="A19" s="12"/>
      <c r="B19" s="12" t="s">
        <v>62</v>
      </c>
      <c r="C19" s="12" t="s">
        <v>35</v>
      </c>
      <c r="D19" s="19" t="s">
        <v>63</v>
      </c>
      <c r="E19" s="23"/>
      <c r="F19" s="15" t="s">
        <v>64</v>
      </c>
    </row>
    <row r="20" ht="39.75" customHeight="1">
      <c r="A20" s="12"/>
      <c r="B20" s="12" t="s">
        <v>65</v>
      </c>
      <c r="C20" s="12" t="s">
        <v>23</v>
      </c>
      <c r="D20" s="19" t="s">
        <v>66</v>
      </c>
      <c r="E20" s="23"/>
    </row>
    <row r="21" ht="39.75" customHeight="1">
      <c r="A21" s="12"/>
      <c r="B21" s="12" t="s">
        <v>67</v>
      </c>
      <c r="C21" s="12" t="s">
        <v>23</v>
      </c>
      <c r="D21" s="19" t="s">
        <v>68</v>
      </c>
      <c r="E21" s="23"/>
    </row>
    <row r="22" ht="24.75" customHeight="1">
      <c r="A22" s="12"/>
      <c r="B22" s="12" t="s">
        <v>69</v>
      </c>
      <c r="C22" s="12" t="s">
        <v>23</v>
      </c>
      <c r="D22" s="19" t="s">
        <v>70</v>
      </c>
      <c r="E22" s="23"/>
    </row>
    <row r="23" ht="39.75" customHeight="1">
      <c r="A23" s="12"/>
      <c r="B23" s="12" t="s">
        <v>71</v>
      </c>
      <c r="C23" s="12" t="s">
        <v>23</v>
      </c>
      <c r="D23" s="19" t="s">
        <v>72</v>
      </c>
      <c r="E23" s="23"/>
    </row>
    <row r="24" ht="65.25" customHeight="1">
      <c r="A24" s="12"/>
      <c r="B24" s="12" t="s">
        <v>73</v>
      </c>
      <c r="C24" s="12" t="s">
        <v>23</v>
      </c>
      <c r="D24" s="19" t="s">
        <v>74</v>
      </c>
      <c r="E24" s="20" t="s">
        <v>75</v>
      </c>
    </row>
    <row r="25" ht="81.0" customHeight="1">
      <c r="A25" s="12"/>
      <c r="B25" s="12" t="s">
        <v>76</v>
      </c>
      <c r="C25" s="12" t="s">
        <v>23</v>
      </c>
      <c r="D25" s="19" t="s">
        <v>77</v>
      </c>
      <c r="E25" s="24"/>
    </row>
    <row r="26" ht="36.0" customHeight="1">
      <c r="A26" s="12"/>
      <c r="B26" s="12" t="s">
        <v>78</v>
      </c>
      <c r="C26" s="12" t="s">
        <v>23</v>
      </c>
      <c r="D26" s="19" t="s">
        <v>79</v>
      </c>
      <c r="E26" s="20" t="s">
        <v>80</v>
      </c>
    </row>
    <row r="27" ht="100.5" customHeight="1">
      <c r="A27" s="12"/>
      <c r="B27" s="12" t="s">
        <v>81</v>
      </c>
      <c r="C27" s="12" t="s">
        <v>23</v>
      </c>
      <c r="D27" s="19" t="s">
        <v>82</v>
      </c>
      <c r="E27" s="25" t="s">
        <v>83</v>
      </c>
    </row>
    <row r="28">
      <c r="A28" s="12"/>
      <c r="B28" s="12" t="s">
        <v>84</v>
      </c>
      <c r="C28" s="12" t="s">
        <v>23</v>
      </c>
      <c r="D28" s="19" t="s">
        <v>85</v>
      </c>
      <c r="E28" s="20" t="s">
        <v>86</v>
      </c>
    </row>
    <row r="29">
      <c r="A29" s="12"/>
      <c r="B29" s="12" t="s">
        <v>87</v>
      </c>
      <c r="C29" s="12" t="s">
        <v>23</v>
      </c>
      <c r="D29" s="19" t="s">
        <v>88</v>
      </c>
      <c r="E29" s="20" t="s">
        <v>89</v>
      </c>
    </row>
    <row r="30" ht="42.75" customHeight="1">
      <c r="A30" s="12"/>
      <c r="B30" s="12" t="s">
        <v>90</v>
      </c>
      <c r="C30" s="12" t="s">
        <v>23</v>
      </c>
      <c r="D30" s="19" t="s">
        <v>91</v>
      </c>
      <c r="E30" s="23" t="s">
        <v>92</v>
      </c>
    </row>
    <row r="31">
      <c r="A31" s="12"/>
      <c r="B31" s="12" t="s">
        <v>93</v>
      </c>
      <c r="C31" s="12" t="s">
        <v>23</v>
      </c>
      <c r="D31" s="19" t="s">
        <v>94</v>
      </c>
      <c r="E31" s="24"/>
    </row>
    <row r="32">
      <c r="A32" s="12"/>
      <c r="B32" s="12" t="s">
        <v>95</v>
      </c>
      <c r="C32" s="12" t="s">
        <v>35</v>
      </c>
      <c r="D32" s="19" t="s">
        <v>96</v>
      </c>
      <c r="E32" s="24"/>
    </row>
    <row r="33" ht="68.25" customHeight="1">
      <c r="A33" s="26" t="s">
        <v>97</v>
      </c>
      <c r="B33" s="12" t="s">
        <v>98</v>
      </c>
      <c r="C33" s="12" t="s">
        <v>35</v>
      </c>
      <c r="D33" s="19" t="s">
        <v>99</v>
      </c>
      <c r="E33" s="20" t="s">
        <v>100</v>
      </c>
    </row>
    <row r="34" ht="20.25" customHeight="1">
      <c r="A34" s="12"/>
      <c r="B34" s="12" t="s">
        <v>101</v>
      </c>
      <c r="C34" s="12" t="s">
        <v>23</v>
      </c>
      <c r="D34" s="19" t="s">
        <v>102</v>
      </c>
      <c r="E34" s="24"/>
    </row>
    <row r="35" ht="22.5" customHeight="1">
      <c r="A35" s="12"/>
      <c r="B35" s="12" t="s">
        <v>103</v>
      </c>
      <c r="C35" s="12" t="s">
        <v>23</v>
      </c>
      <c r="D35" s="19" t="s">
        <v>104</v>
      </c>
      <c r="E35" s="24"/>
    </row>
    <row r="36" ht="50.25" customHeight="1">
      <c r="A36" s="12"/>
      <c r="B36" s="12" t="s">
        <v>105</v>
      </c>
      <c r="C36" s="12" t="s">
        <v>23</v>
      </c>
      <c r="D36" s="19" t="s">
        <v>106</v>
      </c>
      <c r="E36" s="24"/>
    </row>
    <row r="37" ht="49.5" customHeight="1">
      <c r="A37" s="14"/>
      <c r="B37" s="12" t="s">
        <v>107</v>
      </c>
      <c r="C37" s="12" t="s">
        <v>35</v>
      </c>
      <c r="D37" s="19" t="s">
        <v>108</v>
      </c>
      <c r="E37" s="24"/>
    </row>
    <row r="38" ht="88.5" customHeight="1">
      <c r="A38" s="12"/>
      <c r="B38" s="12" t="s">
        <v>109</v>
      </c>
      <c r="C38" s="12" t="s">
        <v>35</v>
      </c>
      <c r="D38" s="19" t="s">
        <v>110</v>
      </c>
      <c r="E38" s="24"/>
    </row>
    <row r="39" ht="20.25" customHeight="1">
      <c r="A39" s="12"/>
      <c r="B39" s="12" t="s">
        <v>111</v>
      </c>
      <c r="C39" s="12" t="s">
        <v>23</v>
      </c>
      <c r="D39" s="19" t="s">
        <v>112</v>
      </c>
      <c r="E39" s="24"/>
    </row>
    <row r="40">
      <c r="A40" s="12"/>
      <c r="B40" s="12" t="s">
        <v>113</v>
      </c>
      <c r="C40" s="12" t="s">
        <v>23</v>
      </c>
      <c r="D40" s="19" t="s">
        <v>114</v>
      </c>
      <c r="E40" s="24"/>
    </row>
    <row r="41" ht="172.5" customHeight="1">
      <c r="A41" s="12"/>
      <c r="B41" s="12" t="s">
        <v>115</v>
      </c>
      <c r="C41" s="12" t="s">
        <v>35</v>
      </c>
      <c r="D41" s="19" t="s">
        <v>116</v>
      </c>
      <c r="E41" s="23"/>
    </row>
    <row r="42" ht="174.0" customHeight="1">
      <c r="A42" s="12"/>
      <c r="B42" s="12" t="s">
        <v>117</v>
      </c>
      <c r="C42" s="12" t="s">
        <v>35</v>
      </c>
      <c r="D42" s="19" t="s">
        <v>118</v>
      </c>
      <c r="E42" s="24"/>
    </row>
    <row r="43">
      <c r="A43" s="9" t="s">
        <v>119</v>
      </c>
      <c r="B43" s="14"/>
      <c r="C43" s="27"/>
      <c r="D43" s="28"/>
      <c r="E43" s="24"/>
    </row>
    <row r="44">
      <c r="A44" s="29" t="s">
        <v>120</v>
      </c>
      <c r="B44" s="12" t="s">
        <v>121</v>
      </c>
      <c r="C44" s="12" t="s">
        <v>23</v>
      </c>
      <c r="D44" s="19" t="s">
        <v>122</v>
      </c>
      <c r="E44" s="24"/>
    </row>
    <row r="45">
      <c r="A45" s="30" t="s">
        <v>123</v>
      </c>
      <c r="B45" s="12" t="s">
        <v>124</v>
      </c>
      <c r="C45" s="12" t="s">
        <v>23</v>
      </c>
      <c r="D45" s="19" t="s">
        <v>125</v>
      </c>
      <c r="E45" s="24"/>
    </row>
    <row r="46">
      <c r="A46" s="14"/>
      <c r="B46" s="14"/>
      <c r="C46" s="27"/>
      <c r="D46" s="19"/>
      <c r="E46" s="24"/>
    </row>
    <row r="47">
      <c r="A47" s="14"/>
      <c r="B47" s="14"/>
      <c r="C47" s="27"/>
      <c r="D47" s="19"/>
      <c r="E47" s="24"/>
    </row>
    <row r="48">
      <c r="A48" s="14"/>
      <c r="B48" s="14"/>
      <c r="C48" s="27"/>
      <c r="D48" s="19"/>
      <c r="E48" s="24"/>
    </row>
    <row r="49">
      <c r="A49" s="14"/>
      <c r="B49" s="14"/>
      <c r="C49" s="27"/>
      <c r="D49" s="28"/>
      <c r="E49" s="24"/>
    </row>
    <row r="50">
      <c r="A50" s="14"/>
      <c r="B50" s="14"/>
      <c r="C50" s="27"/>
      <c r="D50" s="28"/>
      <c r="E50" s="24"/>
    </row>
    <row r="51">
      <c r="A51" s="14"/>
      <c r="B51" s="14"/>
      <c r="C51" s="27"/>
      <c r="D51" s="28"/>
      <c r="E51" s="24"/>
    </row>
    <row r="52">
      <c r="A52" s="14"/>
      <c r="B52" s="14"/>
      <c r="C52" s="27"/>
      <c r="D52" s="28"/>
      <c r="E52" s="24"/>
    </row>
    <row r="53">
      <c r="A53" s="14"/>
      <c r="B53" s="14"/>
      <c r="C53" s="27"/>
      <c r="D53" s="28"/>
      <c r="E53" s="24"/>
    </row>
    <row r="54">
      <c r="A54" s="14"/>
      <c r="B54" s="14"/>
      <c r="C54" s="27"/>
      <c r="D54" s="28"/>
      <c r="E54" s="24"/>
    </row>
    <row r="55">
      <c r="A55" s="31"/>
      <c r="B55" s="14"/>
      <c r="C55" s="27"/>
      <c r="D55" s="28"/>
      <c r="E55" s="24"/>
    </row>
    <row r="56">
      <c r="A56" s="32"/>
      <c r="B56" s="14"/>
      <c r="C56" s="27"/>
      <c r="D56" s="28"/>
      <c r="E56" s="24"/>
    </row>
    <row r="57">
      <c r="A57" s="32"/>
      <c r="B57" s="14"/>
      <c r="C57" s="27"/>
      <c r="D57" s="28"/>
      <c r="E57" s="24"/>
    </row>
    <row r="58">
      <c r="A58" s="32"/>
      <c r="B58" s="14"/>
      <c r="C58" s="27"/>
      <c r="D58" s="28"/>
      <c r="E58" s="24"/>
    </row>
    <row r="59">
      <c r="A59" s="32"/>
      <c r="B59" s="14"/>
      <c r="C59" s="27"/>
      <c r="D59" s="28"/>
      <c r="E59" s="24"/>
    </row>
    <row r="60">
      <c r="A60" s="32"/>
      <c r="B60" s="14"/>
      <c r="C60" s="27"/>
      <c r="D60" s="28"/>
      <c r="E60" s="24"/>
    </row>
    <row r="61">
      <c r="A61" s="32"/>
      <c r="B61" s="14"/>
      <c r="C61" s="27"/>
      <c r="D61" s="28"/>
      <c r="E61" s="24"/>
    </row>
    <row r="62">
      <c r="A62" s="32"/>
      <c r="B62" s="14"/>
      <c r="C62" s="27"/>
      <c r="D62" s="28"/>
      <c r="E62" s="24"/>
    </row>
    <row r="63">
      <c r="A63" s="33"/>
      <c r="B63" s="14"/>
      <c r="C63" s="27"/>
      <c r="D63" s="28"/>
      <c r="E63" s="24"/>
    </row>
    <row r="64">
      <c r="A64" s="31"/>
      <c r="B64" s="14"/>
      <c r="C64" s="27"/>
      <c r="D64" s="28"/>
      <c r="E64" s="24"/>
    </row>
    <row r="65">
      <c r="A65" s="32"/>
      <c r="B65" s="14"/>
      <c r="C65" s="27"/>
      <c r="D65" s="28"/>
      <c r="E65" s="24"/>
    </row>
    <row r="66">
      <c r="A66" s="31"/>
      <c r="B66" s="14"/>
      <c r="C66" s="27"/>
      <c r="D66" s="28"/>
      <c r="E66" s="24"/>
    </row>
    <row r="67">
      <c r="A67" s="31"/>
      <c r="B67" s="14"/>
      <c r="C67" s="27"/>
      <c r="D67" s="28"/>
      <c r="E67" s="24"/>
    </row>
    <row r="68">
      <c r="A68" s="32"/>
      <c r="B68" s="14"/>
      <c r="C68" s="27"/>
      <c r="D68" s="28"/>
      <c r="E68" s="24"/>
    </row>
    <row r="69">
      <c r="A69" s="32"/>
      <c r="B69" s="14"/>
      <c r="C69" s="27"/>
      <c r="D69" s="28"/>
      <c r="E69" s="24"/>
    </row>
    <row r="70">
      <c r="A70" s="14"/>
      <c r="B70" s="14"/>
      <c r="C70" s="27"/>
      <c r="D70" s="28"/>
      <c r="E70" s="24"/>
    </row>
    <row r="71">
      <c r="A71" s="14"/>
      <c r="B71" s="14"/>
      <c r="C71" s="27"/>
      <c r="D71" s="28"/>
      <c r="E71" s="24"/>
    </row>
    <row r="72">
      <c r="A72" s="14"/>
      <c r="B72" s="14"/>
      <c r="C72" s="27"/>
      <c r="D72" s="28"/>
      <c r="E72" s="24"/>
    </row>
    <row r="73">
      <c r="A73" s="14"/>
      <c r="B73" s="14"/>
      <c r="C73" s="27"/>
      <c r="D73" s="28"/>
      <c r="E73" s="24"/>
    </row>
    <row r="74">
      <c r="A74" s="14"/>
      <c r="B74" s="14"/>
      <c r="C74" s="27"/>
      <c r="D74" s="28"/>
      <c r="E74" s="24"/>
    </row>
    <row r="75">
      <c r="A75" s="14"/>
      <c r="B75" s="14"/>
      <c r="C75" s="27"/>
      <c r="D75" s="28"/>
      <c r="E75" s="24"/>
    </row>
    <row r="76">
      <c r="A76" s="14"/>
      <c r="B76" s="14"/>
      <c r="C76" s="27"/>
      <c r="D76" s="28"/>
      <c r="E76" s="24"/>
    </row>
    <row r="77">
      <c r="A77" s="14"/>
      <c r="B77" s="14"/>
      <c r="C77" s="27"/>
      <c r="D77" s="28"/>
      <c r="E77" s="24"/>
    </row>
    <row r="78">
      <c r="A78" s="14"/>
      <c r="B78" s="14"/>
      <c r="C78" s="27"/>
      <c r="D78" s="28"/>
      <c r="E78" s="24"/>
    </row>
    <row r="79">
      <c r="A79" s="14"/>
      <c r="B79" s="14"/>
      <c r="C79" s="27"/>
      <c r="D79" s="28"/>
      <c r="E79" s="24"/>
    </row>
    <row r="80">
      <c r="A80" s="14"/>
      <c r="B80" s="14"/>
      <c r="C80" s="27"/>
      <c r="D80" s="28"/>
      <c r="E80" s="24"/>
    </row>
    <row r="81">
      <c r="A81" s="14"/>
      <c r="B81" s="14"/>
      <c r="C81" s="27"/>
      <c r="D81" s="28"/>
      <c r="E81" s="24"/>
    </row>
    <row r="82">
      <c r="A82" s="14"/>
      <c r="B82" s="14"/>
      <c r="C82" s="27"/>
      <c r="D82" s="28"/>
      <c r="E82" s="24"/>
    </row>
    <row r="83">
      <c r="A83" s="14"/>
      <c r="B83" s="14"/>
      <c r="C83" s="27"/>
      <c r="D83" s="28"/>
      <c r="E83" s="24"/>
    </row>
    <row r="84">
      <c r="A84" s="14"/>
      <c r="B84" s="14"/>
      <c r="C84" s="27"/>
      <c r="D84" s="28"/>
      <c r="E84" s="24"/>
    </row>
    <row r="85">
      <c r="A85" s="14"/>
      <c r="B85" s="14"/>
      <c r="C85" s="27"/>
      <c r="D85" s="28"/>
      <c r="E85" s="24"/>
    </row>
    <row r="86">
      <c r="A86" s="14"/>
      <c r="B86" s="14"/>
      <c r="C86" s="27"/>
      <c r="D86" s="28"/>
      <c r="E86" s="24"/>
    </row>
    <row r="87">
      <c r="A87" s="14"/>
      <c r="B87" s="14"/>
      <c r="C87" s="27"/>
      <c r="D87" s="28"/>
      <c r="E87" s="24"/>
    </row>
    <row r="88">
      <c r="A88" s="14"/>
      <c r="B88" s="14"/>
      <c r="C88" s="27"/>
      <c r="D88" s="28"/>
      <c r="E88" s="24"/>
    </row>
    <row r="89">
      <c r="A89" s="14"/>
      <c r="B89" s="14"/>
      <c r="C89" s="27"/>
      <c r="D89" s="28"/>
      <c r="E89" s="24"/>
    </row>
    <row r="90">
      <c r="A90" s="14"/>
      <c r="B90" s="14"/>
      <c r="C90" s="27"/>
      <c r="D90" s="28"/>
      <c r="E90" s="24"/>
    </row>
    <row r="91">
      <c r="A91" s="14"/>
      <c r="B91" s="14"/>
      <c r="C91" s="27"/>
      <c r="D91" s="28"/>
      <c r="E91" s="24"/>
    </row>
    <row r="92">
      <c r="A92" s="14"/>
      <c r="B92" s="14"/>
      <c r="C92" s="27"/>
      <c r="D92" s="28"/>
      <c r="E92" s="24"/>
    </row>
    <row r="93">
      <c r="A93" s="14"/>
      <c r="B93" s="14"/>
      <c r="C93" s="27"/>
      <c r="D93" s="28"/>
      <c r="E93" s="24"/>
    </row>
    <row r="94">
      <c r="A94" s="14"/>
      <c r="B94" s="14"/>
      <c r="C94" s="27"/>
      <c r="D94" s="28"/>
      <c r="E94" s="24"/>
    </row>
    <row r="95">
      <c r="A95" s="14"/>
      <c r="B95" s="14"/>
      <c r="C95" s="27"/>
      <c r="D95" s="28"/>
      <c r="E95" s="24"/>
    </row>
    <row r="96">
      <c r="A96" s="14"/>
      <c r="B96" s="14"/>
      <c r="C96" s="27"/>
      <c r="D96" s="28"/>
      <c r="E96" s="24"/>
    </row>
    <row r="97">
      <c r="A97" s="14"/>
      <c r="B97" s="14"/>
      <c r="C97" s="27"/>
      <c r="D97" s="28"/>
      <c r="E97" s="24"/>
    </row>
    <row r="98">
      <c r="A98" s="14"/>
      <c r="B98" s="14"/>
      <c r="C98" s="27"/>
      <c r="D98" s="28"/>
      <c r="E98" s="24"/>
    </row>
    <row r="99">
      <c r="A99" s="14"/>
      <c r="B99" s="14"/>
      <c r="C99" s="27"/>
      <c r="D99" s="28"/>
      <c r="E99" s="24"/>
    </row>
    <row r="100">
      <c r="A100" s="14"/>
      <c r="B100" s="14"/>
      <c r="C100" s="27"/>
      <c r="D100" s="28"/>
      <c r="E100" s="24"/>
    </row>
    <row r="101">
      <c r="A101" s="14"/>
      <c r="B101" s="14"/>
      <c r="C101" s="27"/>
      <c r="D101" s="28"/>
      <c r="E101" s="24"/>
    </row>
    <row r="102">
      <c r="A102" s="14"/>
      <c r="B102" s="14"/>
      <c r="C102" s="27"/>
      <c r="D102" s="28"/>
      <c r="E102" s="24"/>
    </row>
    <row r="103">
      <c r="A103" s="14"/>
      <c r="B103" s="14"/>
      <c r="C103" s="27"/>
      <c r="D103" s="28"/>
      <c r="E103" s="24"/>
    </row>
    <row r="104">
      <c r="A104" s="14"/>
      <c r="B104" s="14"/>
      <c r="C104" s="27"/>
      <c r="D104" s="28"/>
      <c r="E104" s="24"/>
    </row>
    <row r="105">
      <c r="A105" s="14"/>
      <c r="B105" s="14"/>
      <c r="C105" s="27"/>
      <c r="D105" s="28"/>
      <c r="E105" s="24"/>
    </row>
    <row r="106">
      <c r="A106" s="14"/>
      <c r="B106" s="14"/>
      <c r="C106" s="27"/>
      <c r="D106" s="28"/>
      <c r="E106" s="24"/>
    </row>
    <row r="107">
      <c r="A107" s="14"/>
      <c r="B107" s="14"/>
      <c r="C107" s="27"/>
      <c r="D107" s="28"/>
      <c r="E107" s="24"/>
    </row>
    <row r="108">
      <c r="A108" s="14"/>
      <c r="B108" s="14"/>
      <c r="C108" s="27"/>
      <c r="D108" s="28"/>
      <c r="E108" s="24"/>
    </row>
    <row r="109">
      <c r="A109" s="14"/>
      <c r="B109" s="14"/>
      <c r="C109" s="27"/>
      <c r="D109" s="28"/>
      <c r="E109" s="24"/>
    </row>
    <row r="110">
      <c r="A110" s="14"/>
      <c r="B110" s="14"/>
      <c r="C110" s="27"/>
      <c r="D110" s="28"/>
      <c r="E110" s="24"/>
    </row>
    <row r="111">
      <c r="A111" s="14"/>
      <c r="B111" s="14"/>
      <c r="C111" s="27"/>
      <c r="D111" s="28"/>
      <c r="E111" s="24"/>
    </row>
    <row r="112">
      <c r="A112" s="14"/>
      <c r="B112" s="14"/>
      <c r="C112" s="27"/>
      <c r="D112" s="28"/>
      <c r="E112" s="24"/>
    </row>
    <row r="113">
      <c r="A113" s="14"/>
      <c r="B113" s="14"/>
      <c r="C113" s="27"/>
      <c r="D113" s="28"/>
      <c r="E113" s="24"/>
    </row>
    <row r="114">
      <c r="A114" s="14"/>
      <c r="B114" s="14"/>
      <c r="C114" s="27"/>
      <c r="D114" s="28"/>
      <c r="E114" s="24"/>
    </row>
    <row r="115">
      <c r="A115" s="14"/>
      <c r="B115" s="14"/>
      <c r="C115" s="27"/>
      <c r="D115" s="28"/>
      <c r="E115" s="24"/>
    </row>
    <row r="116">
      <c r="A116" s="14"/>
      <c r="B116" s="14"/>
      <c r="C116" s="27"/>
      <c r="D116" s="28"/>
      <c r="E116" s="24"/>
    </row>
    <row r="117">
      <c r="A117" s="14"/>
      <c r="B117" s="14"/>
      <c r="C117" s="27"/>
      <c r="D117" s="28"/>
      <c r="E117" s="24"/>
    </row>
    <row r="118">
      <c r="A118" s="14"/>
      <c r="B118" s="14"/>
      <c r="C118" s="27"/>
      <c r="D118" s="28"/>
      <c r="E118" s="24"/>
    </row>
    <row r="119">
      <c r="A119" s="14"/>
      <c r="B119" s="14"/>
      <c r="C119" s="27"/>
      <c r="D119" s="28"/>
      <c r="E119" s="24"/>
    </row>
    <row r="120">
      <c r="A120" s="14"/>
      <c r="B120" s="14"/>
      <c r="C120" s="27"/>
      <c r="D120" s="28"/>
      <c r="E120" s="24"/>
    </row>
    <row r="121">
      <c r="A121" s="14"/>
      <c r="B121" s="14"/>
      <c r="C121" s="27"/>
      <c r="D121" s="28"/>
      <c r="E121" s="24"/>
    </row>
    <row r="122">
      <c r="A122" s="14"/>
      <c r="B122" s="14"/>
      <c r="C122" s="27"/>
      <c r="D122" s="28"/>
      <c r="E122" s="24"/>
    </row>
    <row r="123">
      <c r="A123" s="14"/>
      <c r="B123" s="14"/>
      <c r="C123" s="27"/>
      <c r="D123" s="28"/>
      <c r="E123" s="24"/>
    </row>
    <row r="124">
      <c r="A124" s="14"/>
      <c r="B124" s="14"/>
      <c r="C124" s="27"/>
      <c r="D124" s="28"/>
      <c r="E124" s="24"/>
    </row>
    <row r="125">
      <c r="A125" s="14"/>
      <c r="B125" s="14"/>
      <c r="C125" s="27"/>
      <c r="D125" s="28"/>
      <c r="E125" s="24"/>
    </row>
    <row r="126">
      <c r="A126" s="14"/>
      <c r="B126" s="14"/>
      <c r="C126" s="27"/>
      <c r="D126" s="28"/>
      <c r="E126" s="24"/>
    </row>
    <row r="127">
      <c r="A127" s="14"/>
      <c r="B127" s="14"/>
      <c r="C127" s="27"/>
      <c r="D127" s="28"/>
      <c r="E127" s="24"/>
    </row>
    <row r="128">
      <c r="A128" s="14"/>
      <c r="B128" s="14"/>
      <c r="C128" s="27"/>
      <c r="D128" s="28"/>
      <c r="E128" s="24"/>
    </row>
    <row r="129">
      <c r="A129" s="14"/>
      <c r="B129" s="14"/>
      <c r="C129" s="27"/>
      <c r="D129" s="28"/>
      <c r="E129" s="24"/>
    </row>
    <row r="130">
      <c r="A130" s="14"/>
      <c r="B130" s="14"/>
      <c r="C130" s="27"/>
      <c r="D130" s="28"/>
      <c r="E130" s="24"/>
    </row>
    <row r="131">
      <c r="A131" s="14"/>
      <c r="B131" s="14"/>
      <c r="C131" s="27"/>
      <c r="D131" s="28"/>
      <c r="E131" s="24"/>
    </row>
    <row r="132">
      <c r="A132" s="14"/>
      <c r="B132" s="14"/>
      <c r="C132" s="27"/>
      <c r="D132" s="28"/>
      <c r="E132" s="24"/>
    </row>
    <row r="133">
      <c r="A133" s="14"/>
      <c r="B133" s="14"/>
      <c r="C133" s="27"/>
      <c r="D133" s="28"/>
      <c r="E133" s="24"/>
    </row>
    <row r="134">
      <c r="A134" s="14"/>
      <c r="B134" s="14"/>
      <c r="C134" s="27"/>
      <c r="D134" s="28"/>
      <c r="E134" s="24"/>
    </row>
    <row r="135">
      <c r="A135" s="14"/>
      <c r="B135" s="14"/>
      <c r="C135" s="27"/>
      <c r="D135" s="28"/>
      <c r="E135" s="24"/>
    </row>
    <row r="136">
      <c r="A136" s="14"/>
      <c r="B136" s="14"/>
      <c r="C136" s="27"/>
      <c r="D136" s="28"/>
      <c r="E136" s="24"/>
    </row>
    <row r="137">
      <c r="A137" s="14"/>
      <c r="B137" s="14"/>
      <c r="C137" s="27"/>
      <c r="D137" s="28"/>
      <c r="E137" s="24"/>
    </row>
    <row r="138">
      <c r="A138" s="14"/>
      <c r="B138" s="14"/>
      <c r="C138" s="27"/>
      <c r="D138" s="28"/>
      <c r="E138" s="24"/>
    </row>
    <row r="139">
      <c r="A139" s="14"/>
      <c r="B139" s="14"/>
      <c r="C139" s="27"/>
      <c r="D139" s="28"/>
      <c r="E139" s="24"/>
    </row>
    <row r="140">
      <c r="A140" s="14"/>
      <c r="B140" s="14"/>
      <c r="C140" s="27"/>
      <c r="D140" s="28"/>
      <c r="E140" s="24"/>
    </row>
    <row r="141">
      <c r="A141" s="14"/>
      <c r="B141" s="14"/>
      <c r="C141" s="27"/>
      <c r="D141" s="28"/>
      <c r="E141" s="24"/>
    </row>
    <row r="142">
      <c r="A142" s="14"/>
      <c r="B142" s="14"/>
      <c r="C142" s="27"/>
      <c r="D142" s="28"/>
      <c r="E142" s="24"/>
    </row>
    <row r="143">
      <c r="A143" s="14"/>
      <c r="B143" s="14"/>
      <c r="C143" s="27"/>
      <c r="D143" s="28"/>
      <c r="E143" s="24"/>
    </row>
    <row r="144">
      <c r="A144" s="14"/>
      <c r="B144" s="14"/>
      <c r="C144" s="27"/>
      <c r="D144" s="28"/>
      <c r="E144" s="24"/>
    </row>
    <row r="145">
      <c r="A145" s="14"/>
      <c r="B145" s="14"/>
      <c r="C145" s="27"/>
      <c r="D145" s="28"/>
      <c r="E145" s="24"/>
    </row>
    <row r="146">
      <c r="A146" s="14"/>
      <c r="B146" s="14"/>
      <c r="C146" s="27"/>
      <c r="D146" s="28"/>
      <c r="E146" s="24"/>
    </row>
    <row r="147">
      <c r="A147" s="14"/>
      <c r="B147" s="14"/>
      <c r="C147" s="27"/>
      <c r="D147" s="28"/>
      <c r="E147" s="24"/>
    </row>
    <row r="148">
      <c r="A148" s="14"/>
      <c r="B148" s="14"/>
      <c r="C148" s="27"/>
      <c r="D148" s="28"/>
      <c r="E148" s="24"/>
    </row>
    <row r="149">
      <c r="A149" s="14"/>
      <c r="B149" s="14"/>
      <c r="C149" s="27"/>
      <c r="D149" s="28"/>
      <c r="E149" s="24"/>
    </row>
    <row r="150">
      <c r="A150" s="14"/>
      <c r="B150" s="14"/>
      <c r="C150" s="27"/>
      <c r="D150" s="28"/>
      <c r="E150" s="24"/>
    </row>
    <row r="151">
      <c r="A151" s="14"/>
      <c r="B151" s="14"/>
      <c r="C151" s="27"/>
      <c r="D151" s="28"/>
      <c r="E151" s="24"/>
    </row>
    <row r="152">
      <c r="A152" s="14"/>
      <c r="B152" s="14"/>
      <c r="C152" s="27"/>
      <c r="D152" s="28"/>
      <c r="E152" s="24"/>
    </row>
    <row r="153">
      <c r="A153" s="14"/>
      <c r="B153" s="14"/>
      <c r="C153" s="27"/>
      <c r="D153" s="28"/>
      <c r="E153" s="24"/>
    </row>
    <row r="154">
      <c r="A154" s="14"/>
      <c r="B154" s="14"/>
      <c r="C154" s="27"/>
      <c r="D154" s="28"/>
      <c r="E154" s="24"/>
    </row>
    <row r="155">
      <c r="A155" s="14"/>
      <c r="B155" s="14"/>
      <c r="C155" s="27"/>
      <c r="D155" s="28"/>
      <c r="E155" s="24"/>
    </row>
    <row r="156">
      <c r="A156" s="14"/>
      <c r="B156" s="14"/>
      <c r="C156" s="27"/>
      <c r="D156" s="28"/>
      <c r="E156" s="24"/>
    </row>
    <row r="157">
      <c r="A157" s="14"/>
      <c r="B157" s="14"/>
      <c r="C157" s="27"/>
      <c r="D157" s="28"/>
      <c r="E157" s="24"/>
    </row>
    <row r="158">
      <c r="A158" s="14"/>
      <c r="B158" s="14"/>
      <c r="C158" s="27"/>
      <c r="D158" s="28"/>
      <c r="E158" s="24"/>
    </row>
    <row r="159">
      <c r="A159" s="14"/>
      <c r="B159" s="14"/>
      <c r="C159" s="27"/>
      <c r="D159" s="28"/>
      <c r="E159" s="24"/>
    </row>
    <row r="160">
      <c r="A160" s="14"/>
      <c r="B160" s="14"/>
      <c r="C160" s="27"/>
      <c r="D160" s="28"/>
      <c r="E160" s="24"/>
    </row>
    <row r="161">
      <c r="A161" s="14"/>
      <c r="B161" s="14"/>
      <c r="C161" s="27"/>
      <c r="D161" s="28"/>
      <c r="E161" s="24"/>
    </row>
    <row r="162">
      <c r="A162" s="14"/>
      <c r="B162" s="14"/>
      <c r="C162" s="27"/>
      <c r="D162" s="28"/>
      <c r="E162" s="24"/>
    </row>
    <row r="163">
      <c r="A163" s="14"/>
      <c r="B163" s="14"/>
      <c r="C163" s="27"/>
      <c r="D163" s="28"/>
      <c r="E163" s="24"/>
    </row>
    <row r="164">
      <c r="A164" s="14"/>
      <c r="B164" s="14"/>
      <c r="C164" s="27"/>
      <c r="D164" s="28"/>
      <c r="E164" s="24"/>
    </row>
    <row r="165">
      <c r="A165" s="14"/>
      <c r="B165" s="14"/>
      <c r="C165" s="27"/>
      <c r="D165" s="28"/>
      <c r="E165" s="24"/>
    </row>
    <row r="166">
      <c r="A166" s="14"/>
      <c r="B166" s="14"/>
      <c r="C166" s="27"/>
      <c r="D166" s="28"/>
      <c r="E166" s="24"/>
    </row>
    <row r="167">
      <c r="A167" s="14"/>
      <c r="B167" s="14"/>
      <c r="C167" s="27"/>
      <c r="D167" s="28"/>
      <c r="E167" s="24"/>
    </row>
    <row r="168">
      <c r="A168" s="14"/>
      <c r="B168" s="14"/>
      <c r="C168" s="27"/>
      <c r="D168" s="28"/>
      <c r="E168" s="24"/>
    </row>
    <row r="169">
      <c r="A169" s="14"/>
      <c r="B169" s="14"/>
      <c r="C169" s="27"/>
      <c r="D169" s="28"/>
      <c r="E169" s="24"/>
    </row>
    <row r="170">
      <c r="A170" s="14"/>
      <c r="B170" s="14"/>
      <c r="C170" s="27"/>
      <c r="D170" s="28"/>
      <c r="E170" s="24"/>
    </row>
    <row r="171">
      <c r="A171" s="14"/>
      <c r="B171" s="14"/>
      <c r="C171" s="27"/>
      <c r="D171" s="28"/>
      <c r="E171" s="24"/>
    </row>
    <row r="172">
      <c r="A172" s="14"/>
      <c r="B172" s="14"/>
      <c r="C172" s="27"/>
      <c r="D172" s="28"/>
      <c r="E172" s="24"/>
    </row>
    <row r="173">
      <c r="A173" s="14"/>
      <c r="B173" s="14"/>
      <c r="C173" s="27"/>
      <c r="D173" s="28"/>
      <c r="E173" s="24"/>
    </row>
    <row r="174">
      <c r="A174" s="14"/>
      <c r="B174" s="14"/>
      <c r="C174" s="27"/>
      <c r="D174" s="28"/>
      <c r="E174" s="24"/>
    </row>
    <row r="175">
      <c r="A175" s="14"/>
      <c r="B175" s="14"/>
      <c r="C175" s="27"/>
      <c r="D175" s="28"/>
      <c r="E175" s="24"/>
    </row>
    <row r="176">
      <c r="A176" s="14"/>
      <c r="B176" s="14"/>
      <c r="C176" s="27"/>
      <c r="D176" s="28"/>
      <c r="E176" s="24"/>
    </row>
    <row r="177">
      <c r="A177" s="14"/>
      <c r="B177" s="14"/>
      <c r="C177" s="27"/>
      <c r="D177" s="28"/>
      <c r="E177" s="24"/>
    </row>
    <row r="178">
      <c r="A178" s="14"/>
      <c r="B178" s="14"/>
      <c r="C178" s="27"/>
      <c r="D178" s="28"/>
      <c r="E178" s="24"/>
    </row>
    <row r="179">
      <c r="A179" s="14"/>
      <c r="B179" s="14"/>
      <c r="C179" s="27"/>
      <c r="D179" s="28"/>
      <c r="E179" s="24"/>
    </row>
    <row r="180">
      <c r="A180" s="14"/>
      <c r="B180" s="14"/>
      <c r="C180" s="27"/>
      <c r="D180" s="28"/>
      <c r="E180" s="24"/>
    </row>
    <row r="181">
      <c r="A181" s="14"/>
      <c r="B181" s="14"/>
      <c r="C181" s="27"/>
      <c r="D181" s="28"/>
      <c r="E181" s="24"/>
    </row>
    <row r="182">
      <c r="A182" s="14"/>
      <c r="B182" s="14"/>
      <c r="C182" s="27"/>
      <c r="D182" s="28"/>
      <c r="E182" s="24"/>
    </row>
    <row r="183">
      <c r="A183" s="14"/>
      <c r="B183" s="14"/>
      <c r="C183" s="27"/>
      <c r="D183" s="28"/>
      <c r="E183" s="24"/>
    </row>
    <row r="184">
      <c r="A184" s="14"/>
      <c r="B184" s="14"/>
      <c r="C184" s="27"/>
      <c r="D184" s="28"/>
      <c r="E184" s="24"/>
    </row>
    <row r="185">
      <c r="A185" s="14"/>
      <c r="B185" s="14"/>
      <c r="C185" s="27"/>
      <c r="D185" s="28"/>
      <c r="E185" s="24"/>
    </row>
    <row r="186">
      <c r="A186" s="14"/>
      <c r="B186" s="14"/>
      <c r="C186" s="27"/>
      <c r="D186" s="28"/>
      <c r="E186" s="24"/>
    </row>
    <row r="187">
      <c r="A187" s="14"/>
      <c r="B187" s="14"/>
      <c r="C187" s="27"/>
      <c r="D187" s="28"/>
      <c r="E187" s="24"/>
    </row>
    <row r="188">
      <c r="A188" s="14"/>
      <c r="B188" s="14"/>
      <c r="C188" s="27"/>
      <c r="D188" s="28"/>
      <c r="E188" s="24"/>
    </row>
    <row r="189">
      <c r="A189" s="14"/>
      <c r="B189" s="14"/>
      <c r="C189" s="27"/>
      <c r="D189" s="28"/>
      <c r="E189" s="24"/>
    </row>
    <row r="190">
      <c r="A190" s="14"/>
      <c r="B190" s="14"/>
      <c r="C190" s="27"/>
      <c r="D190" s="28"/>
      <c r="E190" s="24"/>
    </row>
    <row r="191">
      <c r="A191" s="14"/>
      <c r="B191" s="14"/>
      <c r="C191" s="27"/>
      <c r="D191" s="28"/>
      <c r="E191" s="24"/>
    </row>
    <row r="192">
      <c r="A192" s="14"/>
      <c r="B192" s="14"/>
      <c r="C192" s="27"/>
      <c r="D192" s="28"/>
      <c r="E192" s="24"/>
    </row>
    <row r="193">
      <c r="A193" s="14"/>
      <c r="B193" s="14"/>
      <c r="C193" s="27"/>
      <c r="D193" s="28"/>
      <c r="E193" s="24"/>
    </row>
    <row r="194">
      <c r="A194" s="14"/>
      <c r="B194" s="14"/>
      <c r="C194" s="27"/>
      <c r="D194" s="28"/>
      <c r="E194" s="24"/>
    </row>
    <row r="195">
      <c r="A195" s="14"/>
      <c r="B195" s="14"/>
      <c r="C195" s="27"/>
      <c r="D195" s="28"/>
      <c r="E195" s="24"/>
    </row>
    <row r="196">
      <c r="A196" s="14"/>
      <c r="B196" s="14"/>
      <c r="C196" s="27"/>
      <c r="D196" s="28"/>
      <c r="E196" s="24"/>
    </row>
    <row r="197">
      <c r="A197" s="14"/>
      <c r="B197" s="14"/>
      <c r="C197" s="27"/>
      <c r="D197" s="28"/>
      <c r="E197" s="24"/>
    </row>
    <row r="198">
      <c r="A198" s="14"/>
      <c r="B198" s="14"/>
      <c r="C198" s="27"/>
      <c r="D198" s="28"/>
      <c r="E198" s="24"/>
    </row>
    <row r="199">
      <c r="A199" s="14"/>
      <c r="B199" s="14"/>
      <c r="C199" s="27"/>
      <c r="D199" s="28"/>
      <c r="E199" s="24"/>
    </row>
    <row r="200">
      <c r="A200" s="14"/>
      <c r="B200" s="14"/>
      <c r="C200" s="27"/>
      <c r="D200" s="28"/>
      <c r="E200" s="24"/>
    </row>
    <row r="201">
      <c r="A201" s="14"/>
      <c r="B201" s="14"/>
      <c r="C201" s="27"/>
      <c r="D201" s="28"/>
      <c r="E201" s="24"/>
    </row>
    <row r="202">
      <c r="A202" s="14"/>
      <c r="B202" s="14"/>
      <c r="C202" s="27"/>
      <c r="D202" s="28"/>
      <c r="E202" s="24"/>
    </row>
    <row r="203">
      <c r="A203" s="14"/>
      <c r="B203" s="14"/>
      <c r="C203" s="27"/>
      <c r="D203" s="28"/>
      <c r="E203" s="24"/>
    </row>
    <row r="204">
      <c r="A204" s="14"/>
      <c r="B204" s="14"/>
      <c r="C204" s="27"/>
      <c r="D204" s="28"/>
      <c r="E204" s="24"/>
    </row>
    <row r="205">
      <c r="A205" s="14"/>
      <c r="B205" s="14"/>
      <c r="C205" s="27"/>
      <c r="D205" s="28"/>
      <c r="E205" s="24"/>
    </row>
    <row r="206">
      <c r="A206" s="14"/>
      <c r="B206" s="14"/>
      <c r="C206" s="27"/>
      <c r="D206" s="28"/>
      <c r="E206" s="24"/>
    </row>
    <row r="207">
      <c r="A207" s="14"/>
      <c r="B207" s="14"/>
      <c r="C207" s="27"/>
      <c r="D207" s="28"/>
      <c r="E207" s="24"/>
    </row>
    <row r="208">
      <c r="A208" s="14"/>
      <c r="B208" s="14"/>
      <c r="C208" s="27"/>
      <c r="D208" s="28"/>
      <c r="E208" s="24"/>
    </row>
    <row r="209">
      <c r="A209" s="14"/>
      <c r="B209" s="14"/>
      <c r="C209" s="27"/>
      <c r="D209" s="28"/>
      <c r="E209" s="24"/>
    </row>
    <row r="210">
      <c r="A210" s="14"/>
      <c r="B210" s="14"/>
      <c r="C210" s="27"/>
      <c r="D210" s="28"/>
      <c r="E210" s="24"/>
    </row>
    <row r="211">
      <c r="A211" s="14"/>
      <c r="B211" s="14"/>
      <c r="C211" s="27"/>
      <c r="D211" s="28"/>
      <c r="E211" s="24"/>
    </row>
    <row r="212">
      <c r="A212" s="14"/>
      <c r="B212" s="14"/>
      <c r="C212" s="27"/>
      <c r="D212" s="28"/>
      <c r="E212" s="24"/>
    </row>
    <row r="213">
      <c r="A213" s="14"/>
      <c r="B213" s="14"/>
      <c r="C213" s="27"/>
      <c r="D213" s="28"/>
      <c r="E213" s="24"/>
    </row>
    <row r="214">
      <c r="A214" s="14"/>
      <c r="B214" s="14"/>
      <c r="C214" s="27"/>
      <c r="D214" s="28"/>
      <c r="E214" s="24"/>
    </row>
    <row r="215">
      <c r="A215" s="14"/>
      <c r="B215" s="14"/>
      <c r="C215" s="27"/>
      <c r="D215" s="28"/>
      <c r="E215" s="24"/>
    </row>
    <row r="216">
      <c r="A216" s="14"/>
      <c r="B216" s="14"/>
      <c r="C216" s="27"/>
      <c r="D216" s="28"/>
      <c r="E216" s="24"/>
    </row>
    <row r="217">
      <c r="A217" s="14"/>
      <c r="B217" s="14"/>
      <c r="C217" s="27"/>
      <c r="D217" s="28"/>
      <c r="E217" s="24"/>
    </row>
    <row r="218">
      <c r="A218" s="14"/>
      <c r="B218" s="14"/>
      <c r="C218" s="27"/>
      <c r="D218" s="28"/>
      <c r="E218" s="24"/>
    </row>
    <row r="219">
      <c r="A219" s="14"/>
      <c r="B219" s="14"/>
      <c r="C219" s="27"/>
      <c r="D219" s="28"/>
      <c r="E219" s="24"/>
    </row>
    <row r="220">
      <c r="A220" s="14"/>
      <c r="B220" s="14"/>
      <c r="C220" s="27"/>
      <c r="D220" s="28"/>
      <c r="E220" s="24"/>
    </row>
    <row r="221">
      <c r="A221" s="14"/>
      <c r="B221" s="14"/>
      <c r="C221" s="27"/>
      <c r="D221" s="28"/>
      <c r="E221" s="24"/>
    </row>
    <row r="222">
      <c r="A222" s="14"/>
      <c r="B222" s="14"/>
      <c r="C222" s="27"/>
      <c r="D222" s="28"/>
      <c r="E222" s="24"/>
    </row>
    <row r="223">
      <c r="A223" s="14"/>
      <c r="B223" s="14"/>
      <c r="C223" s="27"/>
      <c r="D223" s="28"/>
      <c r="E223" s="24"/>
    </row>
    <row r="224">
      <c r="A224" s="14"/>
      <c r="B224" s="14"/>
      <c r="C224" s="27"/>
      <c r="D224" s="28"/>
      <c r="E224" s="24"/>
    </row>
    <row r="225">
      <c r="A225" s="14"/>
      <c r="B225" s="14"/>
      <c r="C225" s="27"/>
      <c r="D225" s="28"/>
      <c r="E225" s="24"/>
    </row>
    <row r="226">
      <c r="A226" s="14"/>
      <c r="B226" s="14"/>
      <c r="C226" s="27"/>
      <c r="D226" s="28"/>
      <c r="E226" s="24"/>
    </row>
    <row r="227">
      <c r="A227" s="14"/>
      <c r="B227" s="14"/>
      <c r="C227" s="27"/>
      <c r="D227" s="28"/>
      <c r="E227" s="24"/>
    </row>
    <row r="228">
      <c r="A228" s="14"/>
      <c r="B228" s="14"/>
      <c r="C228" s="27"/>
      <c r="D228" s="28"/>
      <c r="E228" s="24"/>
    </row>
    <row r="229">
      <c r="A229" s="14"/>
      <c r="B229" s="14"/>
      <c r="C229" s="27"/>
      <c r="D229" s="28"/>
      <c r="E229" s="24"/>
    </row>
    <row r="230">
      <c r="A230" s="14"/>
      <c r="B230" s="14"/>
      <c r="C230" s="27"/>
      <c r="D230" s="28"/>
      <c r="E230" s="24"/>
    </row>
    <row r="231">
      <c r="A231" s="14"/>
      <c r="B231" s="14"/>
      <c r="C231" s="27"/>
      <c r="D231" s="28"/>
      <c r="E231" s="24"/>
    </row>
    <row r="232">
      <c r="A232" s="14"/>
      <c r="B232" s="14"/>
      <c r="C232" s="27"/>
      <c r="D232" s="28"/>
      <c r="E232" s="24"/>
    </row>
    <row r="233">
      <c r="A233" s="14"/>
      <c r="B233" s="14"/>
      <c r="C233" s="27"/>
      <c r="D233" s="28"/>
      <c r="E233" s="24"/>
    </row>
    <row r="234">
      <c r="A234" s="14"/>
      <c r="B234" s="14"/>
      <c r="C234" s="27"/>
      <c r="D234" s="28"/>
      <c r="E234" s="24"/>
    </row>
    <row r="235">
      <c r="A235" s="14"/>
      <c r="B235" s="14"/>
      <c r="C235" s="27"/>
      <c r="D235" s="28"/>
      <c r="E235" s="24"/>
    </row>
    <row r="236">
      <c r="A236" s="14"/>
      <c r="B236" s="14"/>
      <c r="C236" s="27"/>
      <c r="D236" s="28"/>
      <c r="E236" s="24"/>
    </row>
    <row r="237">
      <c r="A237" s="14"/>
      <c r="B237" s="14"/>
      <c r="C237" s="27"/>
      <c r="D237" s="28"/>
      <c r="E237" s="24"/>
    </row>
    <row r="238">
      <c r="A238" s="14"/>
      <c r="B238" s="14"/>
      <c r="C238" s="27"/>
      <c r="D238" s="28"/>
      <c r="E238" s="24"/>
    </row>
    <row r="239">
      <c r="A239" s="14"/>
      <c r="B239" s="14"/>
      <c r="C239" s="27"/>
      <c r="D239" s="28"/>
      <c r="E239" s="24"/>
    </row>
    <row r="240">
      <c r="A240" s="14"/>
      <c r="B240" s="14"/>
      <c r="C240" s="27"/>
      <c r="D240" s="28"/>
      <c r="E240" s="24"/>
    </row>
    <row r="241">
      <c r="A241" s="14"/>
      <c r="B241" s="14"/>
      <c r="C241" s="27"/>
      <c r="D241" s="28"/>
      <c r="E241" s="24"/>
    </row>
    <row r="242">
      <c r="A242" s="14"/>
      <c r="B242" s="14"/>
      <c r="C242" s="27"/>
      <c r="D242" s="28"/>
      <c r="E242" s="24"/>
    </row>
    <row r="243">
      <c r="A243" s="14"/>
      <c r="B243" s="14"/>
      <c r="C243" s="27"/>
      <c r="D243" s="28"/>
      <c r="E243" s="24"/>
    </row>
    <row r="244">
      <c r="A244" s="14"/>
      <c r="B244" s="14"/>
      <c r="C244" s="27"/>
      <c r="D244" s="28"/>
      <c r="E244" s="24"/>
    </row>
    <row r="245">
      <c r="A245" s="14"/>
      <c r="B245" s="14"/>
      <c r="C245" s="27"/>
      <c r="D245" s="28"/>
      <c r="E245" s="24"/>
    </row>
    <row r="246">
      <c r="A246" s="14"/>
      <c r="B246" s="14"/>
      <c r="C246" s="27"/>
      <c r="D246" s="28"/>
      <c r="E246" s="24"/>
    </row>
    <row r="247">
      <c r="A247" s="14"/>
      <c r="B247" s="14"/>
      <c r="C247" s="27"/>
      <c r="D247" s="28"/>
      <c r="E247" s="24"/>
    </row>
    <row r="248">
      <c r="A248" s="14"/>
      <c r="B248" s="14"/>
      <c r="C248" s="27"/>
      <c r="D248" s="28"/>
      <c r="E248" s="24"/>
    </row>
    <row r="249">
      <c r="A249" s="14"/>
      <c r="B249" s="14"/>
      <c r="C249" s="27"/>
      <c r="D249" s="28"/>
      <c r="E249" s="24"/>
    </row>
    <row r="250">
      <c r="A250" s="14"/>
      <c r="B250" s="14"/>
      <c r="C250" s="27"/>
      <c r="D250" s="28"/>
      <c r="E250" s="24"/>
    </row>
    <row r="251">
      <c r="A251" s="14"/>
      <c r="B251" s="14"/>
      <c r="C251" s="27"/>
      <c r="D251" s="28"/>
      <c r="E251" s="24"/>
    </row>
    <row r="252">
      <c r="A252" s="14"/>
      <c r="B252" s="14"/>
      <c r="C252" s="27"/>
      <c r="D252" s="28"/>
      <c r="E252" s="24"/>
    </row>
    <row r="253">
      <c r="A253" s="14"/>
      <c r="B253" s="14"/>
      <c r="C253" s="27"/>
      <c r="D253" s="28"/>
      <c r="E253" s="24"/>
    </row>
    <row r="254">
      <c r="A254" s="14"/>
      <c r="B254" s="14"/>
      <c r="C254" s="27"/>
      <c r="D254" s="28"/>
      <c r="E254" s="24"/>
    </row>
    <row r="255">
      <c r="A255" s="14"/>
      <c r="B255" s="14"/>
      <c r="C255" s="27"/>
      <c r="D255" s="28"/>
      <c r="E255" s="24"/>
    </row>
    <row r="256">
      <c r="A256" s="14"/>
      <c r="B256" s="14"/>
      <c r="C256" s="27"/>
      <c r="D256" s="28"/>
      <c r="E256" s="24"/>
    </row>
    <row r="257">
      <c r="A257" s="14"/>
      <c r="B257" s="14"/>
      <c r="C257" s="27"/>
      <c r="D257" s="28"/>
      <c r="E257" s="24"/>
    </row>
    <row r="258">
      <c r="A258" s="14"/>
      <c r="B258" s="14"/>
      <c r="C258" s="27"/>
      <c r="D258" s="28"/>
      <c r="E258" s="24"/>
    </row>
    <row r="259">
      <c r="A259" s="14"/>
      <c r="B259" s="14"/>
      <c r="C259" s="27"/>
      <c r="D259" s="28"/>
      <c r="E259" s="24"/>
    </row>
    <row r="260">
      <c r="A260" s="14"/>
      <c r="B260" s="14"/>
      <c r="C260" s="27"/>
      <c r="D260" s="28"/>
      <c r="E260" s="24"/>
    </row>
    <row r="261">
      <c r="A261" s="14"/>
      <c r="B261" s="14"/>
      <c r="C261" s="27"/>
      <c r="D261" s="28"/>
      <c r="E261" s="24"/>
    </row>
    <row r="262">
      <c r="A262" s="14"/>
      <c r="B262" s="14"/>
      <c r="C262" s="27"/>
      <c r="D262" s="28"/>
      <c r="E262" s="24"/>
    </row>
    <row r="263">
      <c r="A263" s="14"/>
      <c r="B263" s="14"/>
      <c r="C263" s="27"/>
      <c r="D263" s="28"/>
      <c r="E263" s="24"/>
    </row>
    <row r="264">
      <c r="A264" s="14"/>
      <c r="B264" s="14"/>
      <c r="C264" s="27"/>
      <c r="D264" s="28"/>
      <c r="E264" s="24"/>
    </row>
    <row r="265">
      <c r="A265" s="14"/>
      <c r="B265" s="14"/>
      <c r="C265" s="27"/>
      <c r="D265" s="28"/>
      <c r="E265" s="24"/>
    </row>
    <row r="266">
      <c r="A266" s="14"/>
      <c r="B266" s="14"/>
      <c r="C266" s="27"/>
      <c r="D266" s="28"/>
      <c r="E266" s="24"/>
    </row>
    <row r="267">
      <c r="A267" s="14"/>
      <c r="B267" s="14"/>
      <c r="C267" s="27"/>
      <c r="D267" s="28"/>
      <c r="E267" s="24"/>
    </row>
    <row r="268">
      <c r="A268" s="14"/>
      <c r="B268" s="14"/>
      <c r="C268" s="27"/>
      <c r="D268" s="28"/>
      <c r="E268" s="24"/>
    </row>
    <row r="269">
      <c r="A269" s="14"/>
      <c r="B269" s="14"/>
      <c r="C269" s="27"/>
      <c r="D269" s="28"/>
      <c r="E269" s="24"/>
    </row>
    <row r="270">
      <c r="A270" s="14"/>
      <c r="B270" s="14"/>
      <c r="C270" s="27"/>
      <c r="D270" s="28"/>
      <c r="E270" s="24"/>
    </row>
    <row r="271">
      <c r="A271" s="14"/>
      <c r="B271" s="14"/>
      <c r="C271" s="27"/>
      <c r="D271" s="28"/>
      <c r="E271" s="24"/>
    </row>
    <row r="272">
      <c r="A272" s="14"/>
      <c r="B272" s="14"/>
      <c r="C272" s="27"/>
      <c r="D272" s="28"/>
      <c r="E272" s="24"/>
    </row>
    <row r="273">
      <c r="A273" s="14"/>
      <c r="B273" s="14"/>
      <c r="C273" s="27"/>
      <c r="D273" s="28"/>
      <c r="E273" s="24"/>
    </row>
    <row r="274">
      <c r="A274" s="14"/>
      <c r="B274" s="14"/>
      <c r="C274" s="27"/>
      <c r="D274" s="28"/>
      <c r="E274" s="24"/>
    </row>
    <row r="275">
      <c r="A275" s="14"/>
      <c r="B275" s="14"/>
      <c r="C275" s="27"/>
      <c r="D275" s="28"/>
      <c r="E275" s="24"/>
    </row>
    <row r="276">
      <c r="A276" s="14"/>
      <c r="B276" s="14"/>
      <c r="C276" s="27"/>
      <c r="D276" s="28"/>
      <c r="E276" s="24"/>
    </row>
    <row r="277">
      <c r="A277" s="14"/>
      <c r="B277" s="14"/>
      <c r="C277" s="27"/>
      <c r="D277" s="28"/>
      <c r="E277" s="24"/>
    </row>
    <row r="278">
      <c r="A278" s="14"/>
      <c r="B278" s="14"/>
      <c r="C278" s="27"/>
      <c r="D278" s="28"/>
      <c r="E278" s="24"/>
    </row>
    <row r="279">
      <c r="A279" s="14"/>
      <c r="B279" s="14"/>
      <c r="C279" s="27"/>
      <c r="D279" s="28"/>
      <c r="E279" s="24"/>
    </row>
    <row r="280">
      <c r="A280" s="14"/>
      <c r="B280" s="14"/>
      <c r="C280" s="27"/>
      <c r="D280" s="28"/>
      <c r="E280" s="24"/>
    </row>
    <row r="281">
      <c r="A281" s="14"/>
      <c r="B281" s="14"/>
      <c r="C281" s="27"/>
      <c r="D281" s="28"/>
      <c r="E281" s="24"/>
    </row>
    <row r="282">
      <c r="A282" s="14"/>
      <c r="B282" s="14"/>
      <c r="C282" s="27"/>
      <c r="D282" s="28"/>
      <c r="E282" s="24"/>
    </row>
    <row r="283">
      <c r="A283" s="14"/>
      <c r="B283" s="14"/>
      <c r="C283" s="27"/>
      <c r="D283" s="28"/>
      <c r="E283" s="24"/>
    </row>
    <row r="284">
      <c r="A284" s="14"/>
      <c r="B284" s="14"/>
      <c r="C284" s="27"/>
      <c r="D284" s="28"/>
      <c r="E284" s="24"/>
    </row>
    <row r="285">
      <c r="A285" s="14"/>
      <c r="B285" s="14"/>
      <c r="C285" s="27"/>
      <c r="D285" s="28"/>
      <c r="E285" s="24"/>
    </row>
    <row r="286">
      <c r="A286" s="14"/>
      <c r="B286" s="14"/>
      <c r="C286" s="27"/>
      <c r="D286" s="28"/>
      <c r="E286" s="24"/>
    </row>
    <row r="287">
      <c r="A287" s="14"/>
      <c r="B287" s="14"/>
      <c r="C287" s="27"/>
      <c r="D287" s="28"/>
      <c r="E287" s="24"/>
    </row>
    <row r="288">
      <c r="A288" s="14"/>
      <c r="B288" s="14"/>
      <c r="C288" s="27"/>
      <c r="D288" s="28"/>
      <c r="E288" s="24"/>
    </row>
    <row r="289">
      <c r="A289" s="14"/>
      <c r="B289" s="14"/>
      <c r="C289" s="27"/>
      <c r="D289" s="28"/>
      <c r="E289" s="24"/>
    </row>
    <row r="290">
      <c r="A290" s="14"/>
      <c r="B290" s="14"/>
      <c r="C290" s="27"/>
      <c r="D290" s="28"/>
      <c r="E290" s="24"/>
    </row>
    <row r="291">
      <c r="A291" s="14"/>
      <c r="B291" s="14"/>
      <c r="C291" s="27"/>
      <c r="D291" s="28"/>
      <c r="E291" s="24"/>
    </row>
    <row r="292">
      <c r="A292" s="14"/>
      <c r="B292" s="14"/>
      <c r="C292" s="27"/>
      <c r="D292" s="28"/>
      <c r="E292" s="24"/>
    </row>
    <row r="293">
      <c r="A293" s="14"/>
      <c r="B293" s="14"/>
      <c r="C293" s="27"/>
      <c r="D293" s="28"/>
      <c r="E293" s="24"/>
    </row>
    <row r="294">
      <c r="A294" s="14"/>
      <c r="B294" s="14"/>
      <c r="C294" s="27"/>
      <c r="D294" s="28"/>
      <c r="E294" s="24"/>
    </row>
    <row r="295">
      <c r="A295" s="14"/>
      <c r="B295" s="14"/>
      <c r="C295" s="27"/>
      <c r="D295" s="28"/>
      <c r="E295" s="24"/>
    </row>
    <row r="296">
      <c r="A296" s="14"/>
      <c r="B296" s="14"/>
      <c r="C296" s="27"/>
      <c r="D296" s="28"/>
      <c r="E296" s="24"/>
    </row>
    <row r="297">
      <c r="A297" s="14"/>
      <c r="B297" s="14"/>
      <c r="C297" s="27"/>
      <c r="D297" s="28"/>
      <c r="E297" s="24"/>
    </row>
    <row r="298">
      <c r="A298" s="14"/>
      <c r="B298" s="14"/>
      <c r="C298" s="27"/>
      <c r="D298" s="28"/>
      <c r="E298" s="24"/>
    </row>
    <row r="299">
      <c r="A299" s="14"/>
      <c r="B299" s="14"/>
      <c r="C299" s="27"/>
      <c r="D299" s="28"/>
      <c r="E299" s="24"/>
    </row>
    <row r="300">
      <c r="A300" s="14"/>
      <c r="B300" s="14"/>
      <c r="C300" s="27"/>
      <c r="D300" s="28"/>
      <c r="E300" s="24"/>
    </row>
    <row r="301">
      <c r="A301" s="14"/>
      <c r="B301" s="14"/>
      <c r="C301" s="27"/>
      <c r="D301" s="28"/>
      <c r="E301" s="24"/>
    </row>
    <row r="302">
      <c r="A302" s="14"/>
      <c r="B302" s="14"/>
      <c r="C302" s="27"/>
      <c r="D302" s="28"/>
      <c r="E302" s="24"/>
    </row>
    <row r="303">
      <c r="A303" s="14"/>
      <c r="B303" s="14"/>
      <c r="C303" s="27"/>
      <c r="D303" s="28"/>
      <c r="E303" s="24"/>
    </row>
    <row r="304">
      <c r="A304" s="14"/>
      <c r="B304" s="14"/>
      <c r="C304" s="27"/>
      <c r="D304" s="28"/>
      <c r="E304" s="24"/>
    </row>
    <row r="305">
      <c r="A305" s="14"/>
      <c r="B305" s="14"/>
      <c r="C305" s="27"/>
      <c r="D305" s="28"/>
      <c r="E305" s="24"/>
    </row>
    <row r="306">
      <c r="A306" s="14"/>
      <c r="B306" s="14"/>
      <c r="C306" s="27"/>
      <c r="D306" s="28"/>
      <c r="E306" s="24"/>
    </row>
    <row r="307">
      <c r="A307" s="14"/>
      <c r="B307" s="14"/>
      <c r="C307" s="27"/>
      <c r="D307" s="28"/>
      <c r="E307" s="24"/>
    </row>
    <row r="308">
      <c r="A308" s="14"/>
      <c r="B308" s="14"/>
      <c r="C308" s="27"/>
      <c r="D308" s="28"/>
      <c r="E308" s="24"/>
    </row>
    <row r="309">
      <c r="A309" s="14"/>
      <c r="B309" s="14"/>
      <c r="C309" s="27"/>
      <c r="D309" s="28"/>
      <c r="E309" s="24"/>
    </row>
    <row r="310">
      <c r="A310" s="14"/>
      <c r="B310" s="14"/>
      <c r="C310" s="27"/>
      <c r="D310" s="28"/>
      <c r="E310" s="24"/>
    </row>
    <row r="311">
      <c r="A311" s="14"/>
      <c r="B311" s="14"/>
      <c r="C311" s="27"/>
      <c r="D311" s="28"/>
      <c r="E311" s="24"/>
    </row>
    <row r="312">
      <c r="A312" s="14"/>
      <c r="B312" s="14"/>
      <c r="C312" s="27"/>
      <c r="D312" s="28"/>
      <c r="E312" s="24"/>
    </row>
    <row r="313">
      <c r="A313" s="14"/>
      <c r="B313" s="14"/>
      <c r="C313" s="27"/>
      <c r="D313" s="28"/>
      <c r="E313" s="24"/>
    </row>
    <row r="314">
      <c r="A314" s="14"/>
      <c r="B314" s="14"/>
      <c r="C314" s="27"/>
      <c r="D314" s="28"/>
      <c r="E314" s="24"/>
    </row>
    <row r="315">
      <c r="A315" s="14"/>
      <c r="B315" s="14"/>
      <c r="C315" s="27"/>
      <c r="D315" s="28"/>
      <c r="E315" s="24"/>
    </row>
    <row r="316">
      <c r="A316" s="14"/>
      <c r="B316" s="14"/>
      <c r="C316" s="27"/>
      <c r="D316" s="28"/>
      <c r="E316" s="24"/>
    </row>
    <row r="317">
      <c r="A317" s="14"/>
      <c r="B317" s="14"/>
      <c r="C317" s="27"/>
      <c r="D317" s="28"/>
      <c r="E317" s="24"/>
    </row>
    <row r="318">
      <c r="A318" s="14"/>
      <c r="B318" s="14"/>
      <c r="C318" s="27"/>
      <c r="D318" s="28"/>
      <c r="E318" s="24"/>
    </row>
    <row r="319">
      <c r="A319" s="14"/>
      <c r="B319" s="14"/>
      <c r="C319" s="27"/>
      <c r="D319" s="28"/>
      <c r="E319" s="24"/>
    </row>
    <row r="320">
      <c r="A320" s="14"/>
      <c r="B320" s="14"/>
      <c r="C320" s="27"/>
      <c r="D320" s="28"/>
      <c r="E320" s="24"/>
    </row>
    <row r="321">
      <c r="A321" s="14"/>
      <c r="B321" s="14"/>
      <c r="C321" s="27"/>
      <c r="D321" s="28"/>
      <c r="E321" s="24"/>
    </row>
    <row r="322">
      <c r="A322" s="14"/>
      <c r="B322" s="14"/>
      <c r="C322" s="27"/>
      <c r="D322" s="28"/>
      <c r="E322" s="24"/>
    </row>
    <row r="323">
      <c r="A323" s="14"/>
      <c r="B323" s="14"/>
      <c r="C323" s="27"/>
      <c r="D323" s="28"/>
      <c r="E323" s="24"/>
    </row>
    <row r="324">
      <c r="A324" s="14"/>
      <c r="B324" s="14"/>
      <c r="C324" s="27"/>
      <c r="D324" s="28"/>
      <c r="E324" s="24"/>
    </row>
    <row r="325">
      <c r="A325" s="14"/>
      <c r="B325" s="14"/>
      <c r="C325" s="27"/>
      <c r="D325" s="28"/>
      <c r="E325" s="24"/>
    </row>
    <row r="326">
      <c r="A326" s="14"/>
      <c r="B326" s="14"/>
      <c r="C326" s="27"/>
      <c r="D326" s="28"/>
      <c r="E326" s="24"/>
    </row>
    <row r="327">
      <c r="A327" s="14"/>
      <c r="B327" s="14"/>
      <c r="C327" s="27"/>
      <c r="D327" s="28"/>
      <c r="E327" s="24"/>
    </row>
    <row r="328">
      <c r="A328" s="14"/>
      <c r="B328" s="14"/>
      <c r="C328" s="27"/>
      <c r="D328" s="28"/>
      <c r="E328" s="24"/>
    </row>
    <row r="329">
      <c r="A329" s="14"/>
      <c r="B329" s="14"/>
      <c r="C329" s="27"/>
      <c r="D329" s="28"/>
      <c r="E329" s="24"/>
    </row>
    <row r="330">
      <c r="A330" s="14"/>
      <c r="B330" s="14"/>
      <c r="C330" s="27"/>
      <c r="D330" s="28"/>
      <c r="E330" s="24"/>
    </row>
    <row r="331">
      <c r="A331" s="14"/>
      <c r="B331" s="14"/>
      <c r="C331" s="27"/>
      <c r="D331" s="28"/>
      <c r="E331" s="24"/>
    </row>
    <row r="332">
      <c r="A332" s="14"/>
      <c r="B332" s="14"/>
      <c r="C332" s="27"/>
      <c r="D332" s="28"/>
      <c r="E332" s="24"/>
    </row>
    <row r="333">
      <c r="A333" s="14"/>
      <c r="B333" s="14"/>
      <c r="C333" s="27"/>
      <c r="D333" s="28"/>
      <c r="E333" s="24"/>
    </row>
    <row r="334">
      <c r="A334" s="14"/>
      <c r="B334" s="14"/>
      <c r="C334" s="27"/>
      <c r="D334" s="28"/>
      <c r="E334" s="24"/>
    </row>
    <row r="335">
      <c r="A335" s="14"/>
      <c r="B335" s="14"/>
      <c r="C335" s="27"/>
      <c r="D335" s="28"/>
      <c r="E335" s="24"/>
    </row>
    <row r="336">
      <c r="A336" s="14"/>
      <c r="B336" s="14"/>
      <c r="C336" s="27"/>
      <c r="D336" s="28"/>
      <c r="E336" s="24"/>
    </row>
    <row r="337">
      <c r="A337" s="14"/>
      <c r="B337" s="14"/>
      <c r="C337" s="27"/>
      <c r="D337" s="28"/>
      <c r="E337" s="24"/>
    </row>
    <row r="338">
      <c r="A338" s="14"/>
      <c r="B338" s="14"/>
      <c r="C338" s="27"/>
      <c r="D338" s="28"/>
      <c r="E338" s="24"/>
    </row>
    <row r="339">
      <c r="A339" s="14"/>
      <c r="B339" s="14"/>
      <c r="C339" s="27"/>
      <c r="D339" s="28"/>
      <c r="E339" s="24"/>
    </row>
    <row r="340">
      <c r="A340" s="14"/>
      <c r="B340" s="14"/>
      <c r="C340" s="27"/>
      <c r="D340" s="28"/>
      <c r="E340" s="24"/>
    </row>
    <row r="341">
      <c r="A341" s="14"/>
      <c r="B341" s="14"/>
      <c r="C341" s="27"/>
      <c r="D341" s="28"/>
      <c r="E341" s="24"/>
    </row>
    <row r="342">
      <c r="A342" s="14"/>
      <c r="B342" s="14"/>
      <c r="C342" s="27"/>
      <c r="D342" s="28"/>
      <c r="E342" s="24"/>
    </row>
    <row r="343">
      <c r="A343" s="14"/>
      <c r="B343" s="14"/>
      <c r="C343" s="27"/>
      <c r="D343" s="28"/>
      <c r="E343" s="24"/>
    </row>
    <row r="344">
      <c r="A344" s="14"/>
      <c r="B344" s="14"/>
      <c r="C344" s="27"/>
      <c r="D344" s="28"/>
      <c r="E344" s="24"/>
    </row>
    <row r="345">
      <c r="A345" s="14"/>
      <c r="B345" s="14"/>
      <c r="C345" s="27"/>
      <c r="D345" s="28"/>
      <c r="E345" s="24"/>
    </row>
    <row r="346">
      <c r="A346" s="14"/>
      <c r="B346" s="14"/>
      <c r="C346" s="27"/>
      <c r="D346" s="28"/>
      <c r="E346" s="24"/>
    </row>
    <row r="347">
      <c r="A347" s="14"/>
      <c r="B347" s="14"/>
      <c r="C347" s="27"/>
      <c r="D347" s="28"/>
      <c r="E347" s="24"/>
    </row>
    <row r="348">
      <c r="A348" s="14"/>
      <c r="B348" s="14"/>
      <c r="C348" s="27"/>
      <c r="D348" s="28"/>
      <c r="E348" s="24"/>
    </row>
    <row r="349">
      <c r="A349" s="14"/>
      <c r="B349" s="14"/>
      <c r="C349" s="27"/>
      <c r="D349" s="28"/>
      <c r="E349" s="24"/>
    </row>
    <row r="350">
      <c r="A350" s="14"/>
      <c r="B350" s="14"/>
      <c r="C350" s="27"/>
      <c r="D350" s="28"/>
      <c r="E350" s="24"/>
    </row>
    <row r="351">
      <c r="A351" s="14"/>
      <c r="B351" s="14"/>
      <c r="C351" s="27"/>
      <c r="D351" s="28"/>
      <c r="E351" s="24"/>
    </row>
    <row r="352">
      <c r="A352" s="14"/>
      <c r="B352" s="14"/>
      <c r="C352" s="27"/>
      <c r="D352" s="28"/>
      <c r="E352" s="24"/>
    </row>
    <row r="353">
      <c r="A353" s="14"/>
      <c r="B353" s="14"/>
      <c r="C353" s="27"/>
      <c r="D353" s="28"/>
      <c r="E353" s="24"/>
    </row>
    <row r="354">
      <c r="A354" s="14"/>
      <c r="B354" s="14"/>
      <c r="C354" s="27"/>
      <c r="D354" s="28"/>
      <c r="E354" s="24"/>
    </row>
    <row r="355">
      <c r="A355" s="14"/>
      <c r="B355" s="14"/>
      <c r="C355" s="27"/>
      <c r="D355" s="28"/>
      <c r="E355" s="24"/>
    </row>
    <row r="356">
      <c r="A356" s="14"/>
      <c r="B356" s="14"/>
      <c r="C356" s="27"/>
      <c r="D356" s="28"/>
      <c r="E356" s="24"/>
    </row>
    <row r="357">
      <c r="A357" s="14"/>
      <c r="B357" s="14"/>
      <c r="C357" s="27"/>
      <c r="D357" s="28"/>
      <c r="E357" s="24"/>
    </row>
    <row r="358">
      <c r="A358" s="14"/>
      <c r="B358" s="14"/>
      <c r="C358" s="27"/>
      <c r="D358" s="28"/>
      <c r="E358" s="24"/>
    </row>
    <row r="359">
      <c r="A359" s="14"/>
      <c r="B359" s="14"/>
      <c r="C359" s="27"/>
      <c r="D359" s="28"/>
      <c r="E359" s="24"/>
    </row>
    <row r="360">
      <c r="A360" s="14"/>
      <c r="B360" s="14"/>
      <c r="C360" s="27"/>
      <c r="D360" s="28"/>
      <c r="E360" s="24"/>
    </row>
    <row r="361">
      <c r="A361" s="14"/>
      <c r="B361" s="14"/>
      <c r="C361" s="27"/>
      <c r="D361" s="28"/>
      <c r="E361" s="24"/>
    </row>
    <row r="362">
      <c r="A362" s="14"/>
      <c r="B362" s="14"/>
      <c r="C362" s="27"/>
      <c r="D362" s="28"/>
      <c r="E362" s="24"/>
    </row>
    <row r="363">
      <c r="A363" s="14"/>
      <c r="B363" s="14"/>
      <c r="C363" s="27"/>
      <c r="D363" s="28"/>
      <c r="E363" s="24"/>
    </row>
    <row r="364">
      <c r="A364" s="14"/>
      <c r="B364" s="14"/>
      <c r="C364" s="27"/>
      <c r="D364" s="28"/>
      <c r="E364" s="24"/>
    </row>
    <row r="365">
      <c r="A365" s="14"/>
      <c r="B365" s="14"/>
      <c r="C365" s="27"/>
      <c r="D365" s="28"/>
      <c r="E365" s="24"/>
    </row>
    <row r="366">
      <c r="A366" s="14"/>
      <c r="B366" s="14"/>
      <c r="C366" s="27"/>
      <c r="D366" s="28"/>
      <c r="E366" s="24"/>
    </row>
    <row r="367">
      <c r="A367" s="14"/>
      <c r="B367" s="14"/>
      <c r="C367" s="27"/>
      <c r="D367" s="28"/>
      <c r="E367" s="24"/>
    </row>
    <row r="368">
      <c r="A368" s="14"/>
      <c r="B368" s="14"/>
      <c r="C368" s="27"/>
      <c r="D368" s="28"/>
      <c r="E368" s="24"/>
    </row>
    <row r="369">
      <c r="A369" s="14"/>
      <c r="B369" s="14"/>
      <c r="C369" s="27"/>
      <c r="D369" s="28"/>
      <c r="E369" s="24"/>
    </row>
    <row r="370">
      <c r="A370" s="14"/>
      <c r="B370" s="14"/>
      <c r="C370" s="27"/>
      <c r="D370" s="28"/>
      <c r="E370" s="24"/>
    </row>
    <row r="371">
      <c r="A371" s="14"/>
      <c r="B371" s="14"/>
      <c r="C371" s="27"/>
      <c r="D371" s="28"/>
      <c r="E371" s="24"/>
    </row>
    <row r="372">
      <c r="A372" s="14"/>
      <c r="B372" s="14"/>
      <c r="C372" s="27"/>
      <c r="D372" s="28"/>
      <c r="E372" s="24"/>
    </row>
    <row r="373">
      <c r="A373" s="14"/>
      <c r="B373" s="14"/>
      <c r="C373" s="27"/>
      <c r="D373" s="28"/>
      <c r="E373" s="24"/>
    </row>
    <row r="374">
      <c r="A374" s="14"/>
      <c r="B374" s="14"/>
      <c r="C374" s="27"/>
      <c r="D374" s="28"/>
      <c r="E374" s="24"/>
    </row>
    <row r="375">
      <c r="A375" s="14"/>
      <c r="B375" s="14"/>
      <c r="C375" s="27"/>
      <c r="D375" s="28"/>
      <c r="E375" s="24"/>
    </row>
    <row r="376">
      <c r="A376" s="14"/>
      <c r="B376" s="14"/>
      <c r="C376" s="27"/>
      <c r="D376" s="28"/>
      <c r="E376" s="24"/>
    </row>
    <row r="377">
      <c r="A377" s="14"/>
      <c r="B377" s="14"/>
      <c r="C377" s="27"/>
      <c r="D377" s="28"/>
      <c r="E377" s="24"/>
    </row>
    <row r="378">
      <c r="A378" s="14"/>
      <c r="B378" s="14"/>
      <c r="C378" s="27"/>
      <c r="D378" s="28"/>
      <c r="E378" s="24"/>
    </row>
    <row r="379">
      <c r="A379" s="14"/>
      <c r="B379" s="14"/>
      <c r="C379" s="27"/>
      <c r="D379" s="28"/>
      <c r="E379" s="24"/>
    </row>
    <row r="380">
      <c r="A380" s="14"/>
      <c r="B380" s="14"/>
      <c r="C380" s="27"/>
      <c r="D380" s="28"/>
      <c r="E380" s="24"/>
    </row>
    <row r="381">
      <c r="A381" s="14"/>
      <c r="B381" s="14"/>
      <c r="C381" s="27"/>
      <c r="D381" s="28"/>
      <c r="E381" s="24"/>
    </row>
    <row r="382">
      <c r="A382" s="14"/>
      <c r="B382" s="14"/>
      <c r="C382" s="27"/>
      <c r="D382" s="28"/>
      <c r="E382" s="24"/>
    </row>
    <row r="383">
      <c r="A383" s="14"/>
      <c r="B383" s="14"/>
      <c r="C383" s="27"/>
      <c r="D383" s="28"/>
      <c r="E383" s="24"/>
    </row>
    <row r="384">
      <c r="A384" s="14"/>
      <c r="B384" s="14"/>
      <c r="C384" s="27"/>
      <c r="D384" s="28"/>
      <c r="E384" s="24"/>
    </row>
    <row r="385">
      <c r="A385" s="14"/>
      <c r="B385" s="14"/>
      <c r="C385" s="27"/>
      <c r="D385" s="28"/>
      <c r="E385" s="24"/>
    </row>
    <row r="386">
      <c r="A386" s="14"/>
      <c r="B386" s="14"/>
      <c r="C386" s="27"/>
      <c r="D386" s="28"/>
      <c r="E386" s="24"/>
    </row>
    <row r="387">
      <c r="A387" s="14"/>
      <c r="B387" s="14"/>
      <c r="C387" s="27"/>
      <c r="D387" s="28"/>
      <c r="E387" s="24"/>
    </row>
    <row r="388">
      <c r="A388" s="14"/>
      <c r="B388" s="14"/>
      <c r="C388" s="27"/>
      <c r="D388" s="28"/>
      <c r="E388" s="24"/>
    </row>
    <row r="389">
      <c r="A389" s="14"/>
      <c r="B389" s="14"/>
      <c r="C389" s="27"/>
      <c r="D389" s="28"/>
      <c r="E389" s="24"/>
    </row>
    <row r="390">
      <c r="A390" s="14"/>
      <c r="B390" s="14"/>
      <c r="C390" s="27"/>
      <c r="D390" s="28"/>
      <c r="E390" s="24"/>
    </row>
    <row r="391">
      <c r="A391" s="14"/>
      <c r="B391" s="14"/>
      <c r="C391" s="27"/>
      <c r="D391" s="28"/>
      <c r="E391" s="24"/>
    </row>
    <row r="392">
      <c r="A392" s="14"/>
      <c r="B392" s="14"/>
      <c r="C392" s="27"/>
      <c r="D392" s="28"/>
      <c r="E392" s="24"/>
    </row>
    <row r="393">
      <c r="A393" s="14"/>
      <c r="B393" s="14"/>
      <c r="C393" s="27"/>
      <c r="D393" s="28"/>
      <c r="E393" s="24"/>
    </row>
    <row r="394">
      <c r="A394" s="14"/>
      <c r="B394" s="14"/>
      <c r="C394" s="27"/>
      <c r="D394" s="28"/>
      <c r="E394" s="24"/>
    </row>
    <row r="395">
      <c r="A395" s="14"/>
      <c r="B395" s="14"/>
      <c r="C395" s="27"/>
      <c r="D395" s="28"/>
      <c r="E395" s="24"/>
    </row>
    <row r="396">
      <c r="A396" s="14"/>
      <c r="B396" s="14"/>
      <c r="C396" s="27"/>
      <c r="D396" s="28"/>
      <c r="E396" s="24"/>
    </row>
    <row r="397">
      <c r="A397" s="14"/>
      <c r="B397" s="14"/>
      <c r="C397" s="27"/>
      <c r="D397" s="28"/>
      <c r="E397" s="24"/>
    </row>
    <row r="398">
      <c r="A398" s="14"/>
      <c r="B398" s="14"/>
      <c r="C398" s="27"/>
      <c r="D398" s="28"/>
      <c r="E398" s="24"/>
    </row>
    <row r="399">
      <c r="A399" s="14"/>
      <c r="B399" s="14"/>
      <c r="C399" s="27"/>
      <c r="D399" s="28"/>
      <c r="E399" s="24"/>
    </row>
    <row r="400">
      <c r="A400" s="14"/>
      <c r="B400" s="14"/>
      <c r="C400" s="27"/>
      <c r="D400" s="28"/>
      <c r="E400" s="24"/>
    </row>
    <row r="401">
      <c r="A401" s="14"/>
      <c r="B401" s="14"/>
      <c r="C401" s="27"/>
      <c r="D401" s="28"/>
      <c r="E401" s="24"/>
    </row>
    <row r="402">
      <c r="A402" s="14"/>
      <c r="B402" s="14"/>
      <c r="C402" s="27"/>
      <c r="D402" s="28"/>
      <c r="E402" s="24"/>
    </row>
    <row r="403">
      <c r="A403" s="14"/>
      <c r="B403" s="14"/>
      <c r="C403" s="27"/>
      <c r="D403" s="28"/>
      <c r="E403" s="24"/>
    </row>
    <row r="404">
      <c r="A404" s="14"/>
      <c r="B404" s="14"/>
      <c r="C404" s="27"/>
      <c r="D404" s="28"/>
      <c r="E404" s="24"/>
    </row>
    <row r="405">
      <c r="A405" s="14"/>
      <c r="B405" s="14"/>
      <c r="C405" s="27"/>
      <c r="D405" s="28"/>
      <c r="E405" s="24"/>
    </row>
    <row r="406">
      <c r="A406" s="14"/>
      <c r="B406" s="14"/>
      <c r="C406" s="27"/>
      <c r="D406" s="28"/>
      <c r="E406" s="24"/>
    </row>
    <row r="407">
      <c r="A407" s="14"/>
      <c r="B407" s="14"/>
      <c r="C407" s="27"/>
      <c r="D407" s="28"/>
      <c r="E407" s="24"/>
    </row>
    <row r="408">
      <c r="A408" s="14"/>
      <c r="B408" s="14"/>
      <c r="C408" s="27"/>
      <c r="D408" s="28"/>
      <c r="E408" s="24"/>
    </row>
    <row r="409">
      <c r="A409" s="14"/>
      <c r="B409" s="14"/>
      <c r="C409" s="27"/>
      <c r="D409" s="28"/>
      <c r="E409" s="24"/>
    </row>
    <row r="410">
      <c r="A410" s="14"/>
      <c r="B410" s="14"/>
      <c r="C410" s="27"/>
      <c r="D410" s="28"/>
      <c r="E410" s="24"/>
    </row>
    <row r="411">
      <c r="A411" s="14"/>
      <c r="B411" s="14"/>
      <c r="C411" s="27"/>
      <c r="D411" s="28"/>
      <c r="E411" s="24"/>
    </row>
    <row r="412">
      <c r="A412" s="14"/>
      <c r="B412" s="14"/>
      <c r="C412" s="27"/>
      <c r="D412" s="28"/>
      <c r="E412" s="24"/>
    </row>
    <row r="413">
      <c r="A413" s="14"/>
      <c r="B413" s="14"/>
      <c r="C413" s="27"/>
      <c r="D413" s="28"/>
      <c r="E413" s="24"/>
    </row>
    <row r="414">
      <c r="A414" s="14"/>
      <c r="B414" s="14"/>
      <c r="C414" s="27"/>
      <c r="D414" s="28"/>
      <c r="E414" s="24"/>
    </row>
    <row r="415">
      <c r="A415" s="14"/>
      <c r="B415" s="14"/>
      <c r="C415" s="27"/>
      <c r="D415" s="28"/>
      <c r="E415" s="24"/>
    </row>
    <row r="416">
      <c r="A416" s="14"/>
      <c r="B416" s="14"/>
      <c r="C416" s="27"/>
      <c r="D416" s="28"/>
      <c r="E416" s="24"/>
    </row>
    <row r="417">
      <c r="A417" s="14"/>
      <c r="B417" s="14"/>
      <c r="C417" s="27"/>
      <c r="D417" s="28"/>
      <c r="E417" s="24"/>
    </row>
    <row r="418">
      <c r="A418" s="14"/>
      <c r="B418" s="14"/>
      <c r="C418" s="27"/>
      <c r="D418" s="28"/>
      <c r="E418" s="24"/>
    </row>
    <row r="419">
      <c r="A419" s="14"/>
      <c r="B419" s="14"/>
      <c r="C419" s="27"/>
      <c r="D419" s="28"/>
      <c r="E419" s="24"/>
    </row>
    <row r="420">
      <c r="A420" s="14"/>
      <c r="B420" s="14"/>
      <c r="C420" s="27"/>
      <c r="D420" s="28"/>
      <c r="E420" s="24"/>
    </row>
    <row r="421">
      <c r="A421" s="14"/>
      <c r="B421" s="14"/>
      <c r="C421" s="27"/>
      <c r="D421" s="28"/>
      <c r="E421" s="24"/>
    </row>
    <row r="422">
      <c r="A422" s="14"/>
      <c r="B422" s="14"/>
      <c r="C422" s="27"/>
      <c r="D422" s="28"/>
      <c r="E422" s="24"/>
    </row>
    <row r="423">
      <c r="A423" s="14"/>
      <c r="B423" s="14"/>
      <c r="C423" s="27"/>
      <c r="D423" s="28"/>
      <c r="E423" s="24"/>
    </row>
    <row r="424">
      <c r="A424" s="14"/>
      <c r="B424" s="14"/>
      <c r="C424" s="27"/>
      <c r="D424" s="28"/>
      <c r="E424" s="24"/>
    </row>
    <row r="425">
      <c r="A425" s="14"/>
      <c r="B425" s="14"/>
      <c r="C425" s="27"/>
      <c r="D425" s="28"/>
      <c r="E425" s="24"/>
    </row>
    <row r="426">
      <c r="A426" s="14"/>
      <c r="B426" s="14"/>
      <c r="C426" s="27"/>
      <c r="D426" s="28"/>
      <c r="E426" s="24"/>
    </row>
    <row r="427">
      <c r="A427" s="14"/>
      <c r="B427" s="14"/>
      <c r="C427" s="27"/>
      <c r="D427" s="28"/>
      <c r="E427" s="24"/>
    </row>
    <row r="428">
      <c r="A428" s="14"/>
      <c r="B428" s="14"/>
      <c r="C428" s="27"/>
      <c r="D428" s="28"/>
      <c r="E428" s="24"/>
    </row>
    <row r="429">
      <c r="A429" s="14"/>
      <c r="B429" s="14"/>
      <c r="C429" s="27"/>
      <c r="D429" s="28"/>
      <c r="E429" s="24"/>
    </row>
    <row r="430">
      <c r="A430" s="14"/>
      <c r="B430" s="14"/>
      <c r="C430" s="27"/>
      <c r="D430" s="28"/>
      <c r="E430" s="24"/>
    </row>
    <row r="431">
      <c r="A431" s="14"/>
      <c r="B431" s="14"/>
      <c r="C431" s="27"/>
      <c r="D431" s="28"/>
      <c r="E431" s="24"/>
    </row>
    <row r="432">
      <c r="A432" s="14"/>
      <c r="B432" s="14"/>
      <c r="C432" s="27"/>
      <c r="D432" s="28"/>
      <c r="E432" s="24"/>
    </row>
    <row r="433">
      <c r="A433" s="14"/>
      <c r="B433" s="14"/>
      <c r="C433" s="27"/>
      <c r="D433" s="28"/>
      <c r="E433" s="24"/>
    </row>
    <row r="434">
      <c r="A434" s="14"/>
      <c r="B434" s="14"/>
      <c r="C434" s="27"/>
      <c r="D434" s="28"/>
      <c r="E434" s="24"/>
    </row>
    <row r="435">
      <c r="A435" s="14"/>
      <c r="B435" s="14"/>
      <c r="C435" s="27"/>
      <c r="D435" s="28"/>
      <c r="E435" s="24"/>
    </row>
    <row r="436">
      <c r="A436" s="14"/>
      <c r="B436" s="14"/>
      <c r="C436" s="27"/>
      <c r="D436" s="28"/>
      <c r="E436" s="24"/>
    </row>
    <row r="437">
      <c r="A437" s="14"/>
      <c r="B437" s="14"/>
      <c r="C437" s="27"/>
      <c r="D437" s="28"/>
      <c r="E437" s="24"/>
    </row>
    <row r="438">
      <c r="A438" s="14"/>
      <c r="B438" s="14"/>
      <c r="C438" s="27"/>
      <c r="D438" s="28"/>
      <c r="E438" s="24"/>
    </row>
    <row r="439">
      <c r="A439" s="14"/>
      <c r="B439" s="14"/>
      <c r="C439" s="27"/>
      <c r="D439" s="28"/>
      <c r="E439" s="24"/>
    </row>
    <row r="440">
      <c r="A440" s="14"/>
      <c r="B440" s="14"/>
      <c r="C440" s="27"/>
      <c r="D440" s="28"/>
      <c r="E440" s="24"/>
    </row>
    <row r="441">
      <c r="A441" s="14"/>
      <c r="B441" s="14"/>
      <c r="C441" s="27"/>
      <c r="D441" s="28"/>
      <c r="E441" s="24"/>
    </row>
    <row r="442">
      <c r="A442" s="14"/>
      <c r="B442" s="14"/>
      <c r="C442" s="27"/>
      <c r="D442" s="28"/>
      <c r="E442" s="24"/>
    </row>
    <row r="443">
      <c r="A443" s="14"/>
      <c r="B443" s="14"/>
      <c r="C443" s="27"/>
      <c r="D443" s="28"/>
      <c r="E443" s="24"/>
    </row>
    <row r="444">
      <c r="A444" s="14"/>
      <c r="B444" s="14"/>
      <c r="C444" s="27"/>
      <c r="D444" s="28"/>
      <c r="E444" s="24"/>
    </row>
    <row r="445">
      <c r="A445" s="14"/>
      <c r="B445" s="14"/>
      <c r="C445" s="27"/>
      <c r="D445" s="28"/>
      <c r="E445" s="24"/>
    </row>
    <row r="446">
      <c r="A446" s="14"/>
      <c r="B446" s="14"/>
      <c r="C446" s="27"/>
      <c r="D446" s="28"/>
      <c r="E446" s="24"/>
    </row>
    <row r="447">
      <c r="A447" s="14"/>
      <c r="B447" s="14"/>
      <c r="C447" s="27"/>
      <c r="D447" s="28"/>
      <c r="E447" s="24"/>
    </row>
    <row r="448">
      <c r="A448" s="14"/>
      <c r="B448" s="14"/>
      <c r="C448" s="27"/>
      <c r="D448" s="28"/>
      <c r="E448" s="24"/>
    </row>
    <row r="449">
      <c r="A449" s="14"/>
      <c r="B449" s="14"/>
      <c r="C449" s="27"/>
      <c r="D449" s="28"/>
      <c r="E449" s="24"/>
    </row>
    <row r="450">
      <c r="A450" s="14"/>
      <c r="B450" s="14"/>
      <c r="C450" s="27"/>
      <c r="D450" s="28"/>
      <c r="E450" s="24"/>
    </row>
    <row r="451">
      <c r="A451" s="14"/>
      <c r="B451" s="14"/>
      <c r="C451" s="27"/>
      <c r="D451" s="28"/>
      <c r="E451" s="24"/>
    </row>
    <row r="452">
      <c r="A452" s="14"/>
      <c r="B452" s="14"/>
      <c r="C452" s="27"/>
      <c r="D452" s="28"/>
      <c r="E452" s="24"/>
    </row>
    <row r="453">
      <c r="A453" s="14"/>
      <c r="B453" s="14"/>
      <c r="C453" s="27"/>
      <c r="D453" s="28"/>
      <c r="E453" s="24"/>
    </row>
    <row r="454">
      <c r="A454" s="14"/>
      <c r="B454" s="14"/>
      <c r="C454" s="27"/>
      <c r="D454" s="28"/>
      <c r="E454" s="24"/>
    </row>
    <row r="455">
      <c r="A455" s="14"/>
      <c r="B455" s="14"/>
      <c r="C455" s="27"/>
      <c r="D455" s="28"/>
      <c r="E455" s="24"/>
    </row>
    <row r="456">
      <c r="A456" s="14"/>
      <c r="B456" s="14"/>
      <c r="C456" s="27"/>
      <c r="D456" s="28"/>
      <c r="E456" s="24"/>
    </row>
    <row r="457">
      <c r="A457" s="14"/>
      <c r="B457" s="14"/>
      <c r="C457" s="27"/>
      <c r="D457" s="28"/>
      <c r="E457" s="24"/>
    </row>
    <row r="458">
      <c r="A458" s="14"/>
      <c r="B458" s="14"/>
      <c r="C458" s="27"/>
      <c r="D458" s="28"/>
      <c r="E458" s="24"/>
    </row>
    <row r="459">
      <c r="A459" s="14"/>
      <c r="B459" s="14"/>
      <c r="C459" s="27"/>
      <c r="D459" s="28"/>
      <c r="E459" s="24"/>
    </row>
    <row r="460">
      <c r="A460" s="14"/>
      <c r="B460" s="14"/>
      <c r="C460" s="27"/>
      <c r="D460" s="28"/>
      <c r="E460" s="24"/>
    </row>
    <row r="461">
      <c r="A461" s="14"/>
      <c r="B461" s="14"/>
      <c r="C461" s="27"/>
      <c r="D461" s="28"/>
      <c r="E461" s="24"/>
    </row>
    <row r="462">
      <c r="A462" s="14"/>
      <c r="B462" s="14"/>
      <c r="C462" s="27"/>
      <c r="D462" s="28"/>
      <c r="E462" s="24"/>
    </row>
    <row r="463">
      <c r="A463" s="14"/>
      <c r="B463" s="14"/>
      <c r="C463" s="27"/>
      <c r="D463" s="28"/>
      <c r="E463" s="24"/>
    </row>
    <row r="464">
      <c r="A464" s="14"/>
      <c r="B464" s="14"/>
      <c r="C464" s="27"/>
      <c r="D464" s="28"/>
      <c r="E464" s="24"/>
    </row>
    <row r="465">
      <c r="A465" s="14"/>
      <c r="B465" s="14"/>
      <c r="C465" s="27"/>
      <c r="D465" s="28"/>
      <c r="E465" s="24"/>
    </row>
    <row r="466">
      <c r="A466" s="14"/>
      <c r="B466" s="14"/>
      <c r="C466" s="27"/>
      <c r="D466" s="28"/>
      <c r="E466" s="24"/>
    </row>
    <row r="467">
      <c r="A467" s="14"/>
      <c r="B467" s="14"/>
      <c r="C467" s="27"/>
      <c r="D467" s="28"/>
      <c r="E467" s="24"/>
    </row>
    <row r="468">
      <c r="A468" s="14"/>
      <c r="B468" s="14"/>
      <c r="C468" s="27"/>
      <c r="D468" s="28"/>
      <c r="E468" s="24"/>
    </row>
    <row r="469">
      <c r="A469" s="14"/>
      <c r="B469" s="14"/>
      <c r="C469" s="27"/>
      <c r="D469" s="28"/>
      <c r="E469" s="24"/>
    </row>
    <row r="470">
      <c r="A470" s="14"/>
      <c r="B470" s="14"/>
      <c r="C470" s="27"/>
      <c r="D470" s="28"/>
      <c r="E470" s="24"/>
    </row>
    <row r="471">
      <c r="A471" s="14"/>
      <c r="B471" s="14"/>
      <c r="C471" s="27"/>
      <c r="D471" s="28"/>
      <c r="E471" s="24"/>
    </row>
    <row r="472">
      <c r="A472" s="14"/>
      <c r="B472" s="14"/>
      <c r="C472" s="27"/>
      <c r="D472" s="28"/>
      <c r="E472" s="24"/>
    </row>
    <row r="473">
      <c r="A473" s="14"/>
      <c r="B473" s="14"/>
      <c r="C473" s="27"/>
      <c r="D473" s="28"/>
      <c r="E473" s="24"/>
    </row>
    <row r="474">
      <c r="A474" s="14"/>
      <c r="B474" s="14"/>
      <c r="C474" s="27"/>
      <c r="D474" s="28"/>
      <c r="E474" s="24"/>
    </row>
    <row r="475">
      <c r="A475" s="14"/>
      <c r="B475" s="14"/>
      <c r="C475" s="27"/>
      <c r="D475" s="28"/>
      <c r="E475" s="24"/>
    </row>
    <row r="476">
      <c r="A476" s="14"/>
      <c r="B476" s="14"/>
      <c r="C476" s="27"/>
      <c r="D476" s="28"/>
      <c r="E476" s="24"/>
    </row>
    <row r="477">
      <c r="A477" s="14"/>
      <c r="B477" s="14"/>
      <c r="C477" s="27"/>
      <c r="D477" s="28"/>
      <c r="E477" s="24"/>
    </row>
    <row r="478">
      <c r="A478" s="14"/>
      <c r="B478" s="14"/>
      <c r="C478" s="27"/>
      <c r="D478" s="28"/>
      <c r="E478" s="24"/>
    </row>
    <row r="479">
      <c r="A479" s="14"/>
      <c r="B479" s="14"/>
      <c r="C479" s="27"/>
      <c r="D479" s="28"/>
      <c r="E479" s="24"/>
    </row>
    <row r="480">
      <c r="A480" s="14"/>
      <c r="B480" s="14"/>
      <c r="C480" s="27"/>
      <c r="D480" s="28"/>
      <c r="E480" s="24"/>
    </row>
    <row r="481">
      <c r="A481" s="14"/>
      <c r="B481" s="14"/>
      <c r="C481" s="27"/>
      <c r="D481" s="28"/>
      <c r="E481" s="24"/>
    </row>
    <row r="482">
      <c r="A482" s="14"/>
      <c r="B482" s="14"/>
      <c r="C482" s="27"/>
      <c r="D482" s="28"/>
      <c r="E482" s="24"/>
    </row>
    <row r="483">
      <c r="A483" s="14"/>
      <c r="B483" s="14"/>
      <c r="C483" s="27"/>
      <c r="D483" s="28"/>
      <c r="E483" s="24"/>
    </row>
    <row r="484">
      <c r="A484" s="14"/>
      <c r="B484" s="14"/>
      <c r="C484" s="27"/>
      <c r="D484" s="28"/>
      <c r="E484" s="24"/>
    </row>
    <row r="485">
      <c r="A485" s="14"/>
      <c r="B485" s="14"/>
      <c r="C485" s="27"/>
      <c r="D485" s="28"/>
      <c r="E485" s="24"/>
    </row>
    <row r="486">
      <c r="A486" s="14"/>
      <c r="B486" s="14"/>
      <c r="C486" s="27"/>
      <c r="D486" s="28"/>
      <c r="E486" s="24"/>
    </row>
    <row r="487">
      <c r="A487" s="14"/>
      <c r="B487" s="14"/>
      <c r="C487" s="27"/>
      <c r="D487" s="28"/>
      <c r="E487" s="24"/>
    </row>
    <row r="488">
      <c r="A488" s="14"/>
      <c r="B488" s="14"/>
      <c r="C488" s="27"/>
      <c r="D488" s="28"/>
      <c r="E488" s="24"/>
    </row>
    <row r="489">
      <c r="A489" s="14"/>
      <c r="B489" s="14"/>
      <c r="C489" s="27"/>
      <c r="D489" s="28"/>
      <c r="E489" s="24"/>
    </row>
    <row r="490">
      <c r="A490" s="14"/>
      <c r="B490" s="14"/>
      <c r="C490" s="27"/>
      <c r="D490" s="28"/>
      <c r="E490" s="24"/>
    </row>
    <row r="491">
      <c r="A491" s="14"/>
      <c r="B491" s="14"/>
      <c r="C491" s="27"/>
      <c r="D491" s="28"/>
      <c r="E491" s="24"/>
    </row>
    <row r="492">
      <c r="A492" s="14"/>
      <c r="B492" s="14"/>
      <c r="C492" s="27"/>
      <c r="D492" s="28"/>
      <c r="E492" s="24"/>
    </row>
    <row r="493">
      <c r="A493" s="14"/>
      <c r="B493" s="14"/>
      <c r="C493" s="27"/>
      <c r="D493" s="28"/>
      <c r="E493" s="24"/>
    </row>
    <row r="494">
      <c r="A494" s="14"/>
      <c r="B494" s="14"/>
      <c r="C494" s="27"/>
      <c r="D494" s="28"/>
      <c r="E494" s="24"/>
    </row>
    <row r="495">
      <c r="A495" s="14"/>
      <c r="B495" s="14"/>
      <c r="C495" s="27"/>
      <c r="D495" s="28"/>
      <c r="E495" s="24"/>
    </row>
    <row r="496">
      <c r="A496" s="14"/>
      <c r="B496" s="14"/>
      <c r="C496" s="27"/>
      <c r="D496" s="28"/>
      <c r="E496" s="24"/>
    </row>
    <row r="497">
      <c r="A497" s="14"/>
      <c r="B497" s="14"/>
      <c r="C497" s="27"/>
      <c r="D497" s="28"/>
      <c r="E497" s="24"/>
    </row>
    <row r="498">
      <c r="A498" s="14"/>
      <c r="B498" s="14"/>
      <c r="C498" s="27"/>
      <c r="D498" s="28"/>
      <c r="E498" s="24"/>
    </row>
    <row r="499">
      <c r="A499" s="14"/>
      <c r="B499" s="14"/>
      <c r="C499" s="27"/>
      <c r="D499" s="28"/>
      <c r="E499" s="24"/>
    </row>
    <row r="500">
      <c r="A500" s="14"/>
      <c r="B500" s="14"/>
      <c r="C500" s="27"/>
      <c r="D500" s="28"/>
      <c r="E500" s="24"/>
    </row>
    <row r="501">
      <c r="A501" s="14"/>
      <c r="B501" s="14"/>
      <c r="C501" s="27"/>
      <c r="D501" s="28"/>
      <c r="E501" s="24"/>
    </row>
    <row r="502">
      <c r="A502" s="14"/>
      <c r="B502" s="14"/>
      <c r="C502" s="27"/>
      <c r="D502" s="28"/>
      <c r="E502" s="24"/>
    </row>
    <row r="503">
      <c r="A503" s="14"/>
      <c r="B503" s="14"/>
      <c r="C503" s="27"/>
      <c r="D503" s="28"/>
      <c r="E503" s="24"/>
    </row>
    <row r="504">
      <c r="A504" s="14"/>
      <c r="B504" s="14"/>
      <c r="C504" s="27"/>
      <c r="D504" s="28"/>
      <c r="E504" s="24"/>
    </row>
    <row r="505">
      <c r="A505" s="14"/>
      <c r="B505" s="14"/>
      <c r="C505" s="27"/>
      <c r="D505" s="28"/>
      <c r="E505" s="24"/>
    </row>
    <row r="506">
      <c r="A506" s="14"/>
      <c r="B506" s="14"/>
      <c r="C506" s="27"/>
      <c r="D506" s="28"/>
      <c r="E506" s="24"/>
    </row>
    <row r="507">
      <c r="A507" s="14"/>
      <c r="B507" s="14"/>
      <c r="C507" s="27"/>
      <c r="D507" s="28"/>
      <c r="E507" s="24"/>
    </row>
    <row r="508">
      <c r="A508" s="14"/>
      <c r="B508" s="14"/>
      <c r="C508" s="27"/>
      <c r="D508" s="28"/>
      <c r="E508" s="24"/>
    </row>
    <row r="509">
      <c r="A509" s="14"/>
      <c r="B509" s="14"/>
      <c r="C509" s="27"/>
      <c r="D509" s="28"/>
      <c r="E509" s="24"/>
    </row>
    <row r="510">
      <c r="A510" s="14"/>
      <c r="B510" s="14"/>
      <c r="C510" s="27"/>
      <c r="D510" s="28"/>
      <c r="E510" s="24"/>
    </row>
    <row r="511">
      <c r="A511" s="14"/>
      <c r="B511" s="14"/>
      <c r="C511" s="27"/>
      <c r="D511" s="28"/>
      <c r="E511" s="24"/>
    </row>
    <row r="512">
      <c r="A512" s="14"/>
      <c r="B512" s="14"/>
      <c r="C512" s="27"/>
      <c r="D512" s="28"/>
      <c r="E512" s="24"/>
    </row>
    <row r="513">
      <c r="A513" s="14"/>
      <c r="B513" s="14"/>
      <c r="C513" s="27"/>
      <c r="D513" s="28"/>
      <c r="E513" s="24"/>
    </row>
    <row r="514">
      <c r="A514" s="14"/>
      <c r="B514" s="14"/>
      <c r="C514" s="27"/>
      <c r="D514" s="28"/>
      <c r="E514" s="24"/>
    </row>
    <row r="515">
      <c r="A515" s="14"/>
      <c r="B515" s="14"/>
      <c r="C515" s="27"/>
      <c r="D515" s="28"/>
      <c r="E515" s="24"/>
    </row>
    <row r="516">
      <c r="A516" s="14"/>
      <c r="B516" s="14"/>
      <c r="C516" s="27"/>
      <c r="D516" s="28"/>
      <c r="E516" s="24"/>
    </row>
    <row r="517">
      <c r="A517" s="14"/>
      <c r="B517" s="14"/>
      <c r="C517" s="27"/>
      <c r="D517" s="28"/>
      <c r="E517" s="24"/>
    </row>
    <row r="518">
      <c r="A518" s="14"/>
      <c r="B518" s="14"/>
      <c r="C518" s="27"/>
      <c r="D518" s="28"/>
      <c r="E518" s="24"/>
    </row>
    <row r="519">
      <c r="A519" s="14"/>
      <c r="B519" s="14"/>
      <c r="C519" s="27"/>
      <c r="D519" s="28"/>
      <c r="E519" s="24"/>
    </row>
    <row r="520">
      <c r="A520" s="14"/>
      <c r="B520" s="14"/>
      <c r="C520" s="27"/>
      <c r="D520" s="28"/>
      <c r="E520" s="24"/>
    </row>
    <row r="521">
      <c r="A521" s="14"/>
      <c r="B521" s="14"/>
      <c r="C521" s="27"/>
      <c r="D521" s="28"/>
      <c r="E521" s="24"/>
    </row>
    <row r="522">
      <c r="A522" s="14"/>
      <c r="B522" s="14"/>
      <c r="C522" s="27"/>
      <c r="D522" s="28"/>
      <c r="E522" s="24"/>
    </row>
    <row r="523">
      <c r="A523" s="14"/>
      <c r="B523" s="14"/>
      <c r="C523" s="27"/>
      <c r="D523" s="28"/>
      <c r="E523" s="24"/>
    </row>
    <row r="524">
      <c r="A524" s="14"/>
      <c r="B524" s="14"/>
      <c r="C524" s="27"/>
      <c r="D524" s="28"/>
      <c r="E524" s="24"/>
    </row>
    <row r="525">
      <c r="A525" s="14"/>
      <c r="B525" s="14"/>
      <c r="C525" s="27"/>
      <c r="D525" s="28"/>
      <c r="E525" s="24"/>
    </row>
    <row r="526">
      <c r="A526" s="14"/>
      <c r="B526" s="14"/>
      <c r="C526" s="27"/>
      <c r="D526" s="28"/>
      <c r="E526" s="24"/>
    </row>
    <row r="527">
      <c r="A527" s="14"/>
      <c r="B527" s="14"/>
      <c r="C527" s="27"/>
      <c r="D527" s="28"/>
      <c r="E527" s="24"/>
    </row>
    <row r="528">
      <c r="A528" s="14"/>
      <c r="B528" s="14"/>
      <c r="C528" s="27"/>
      <c r="D528" s="28"/>
      <c r="E528" s="24"/>
    </row>
    <row r="529">
      <c r="A529" s="14"/>
      <c r="B529" s="14"/>
      <c r="C529" s="27"/>
      <c r="D529" s="28"/>
      <c r="E529" s="24"/>
    </row>
    <row r="530">
      <c r="A530" s="14"/>
      <c r="B530" s="14"/>
      <c r="C530" s="27"/>
      <c r="D530" s="28"/>
      <c r="E530" s="24"/>
    </row>
    <row r="531">
      <c r="A531" s="14"/>
      <c r="B531" s="14"/>
      <c r="C531" s="27"/>
      <c r="D531" s="28"/>
      <c r="E531" s="24"/>
    </row>
    <row r="532">
      <c r="A532" s="14"/>
      <c r="B532" s="14"/>
      <c r="C532" s="27"/>
      <c r="D532" s="28"/>
      <c r="E532" s="24"/>
    </row>
    <row r="533">
      <c r="A533" s="14"/>
      <c r="B533" s="14"/>
      <c r="C533" s="27"/>
      <c r="D533" s="28"/>
      <c r="E533" s="24"/>
    </row>
    <row r="534">
      <c r="A534" s="14"/>
      <c r="B534" s="14"/>
      <c r="C534" s="27"/>
      <c r="D534" s="28"/>
      <c r="E534" s="24"/>
    </row>
    <row r="535">
      <c r="A535" s="14"/>
      <c r="B535" s="14"/>
      <c r="C535" s="27"/>
      <c r="D535" s="28"/>
      <c r="E535" s="24"/>
    </row>
    <row r="536">
      <c r="A536" s="14"/>
      <c r="B536" s="14"/>
      <c r="C536" s="27"/>
      <c r="D536" s="28"/>
      <c r="E536" s="24"/>
    </row>
    <row r="537">
      <c r="A537" s="14"/>
      <c r="B537" s="14"/>
      <c r="C537" s="27"/>
      <c r="D537" s="28"/>
      <c r="E537" s="24"/>
    </row>
    <row r="538">
      <c r="A538" s="14"/>
      <c r="B538" s="14"/>
      <c r="C538" s="27"/>
      <c r="D538" s="28"/>
      <c r="E538" s="24"/>
    </row>
    <row r="539">
      <c r="A539" s="14"/>
      <c r="B539" s="14"/>
      <c r="C539" s="27"/>
      <c r="D539" s="28"/>
      <c r="E539" s="24"/>
    </row>
    <row r="540">
      <c r="A540" s="14"/>
      <c r="B540" s="14"/>
      <c r="C540" s="27"/>
      <c r="D540" s="28"/>
      <c r="E540" s="24"/>
    </row>
    <row r="541">
      <c r="A541" s="14"/>
      <c r="B541" s="14"/>
      <c r="C541" s="27"/>
      <c r="D541" s="28"/>
      <c r="E541" s="24"/>
    </row>
    <row r="542">
      <c r="A542" s="14"/>
      <c r="B542" s="14"/>
      <c r="C542" s="27"/>
      <c r="D542" s="28"/>
      <c r="E542" s="24"/>
    </row>
    <row r="543">
      <c r="A543" s="14"/>
      <c r="B543" s="14"/>
      <c r="C543" s="27"/>
      <c r="D543" s="28"/>
      <c r="E543" s="24"/>
    </row>
    <row r="544">
      <c r="A544" s="14"/>
      <c r="B544" s="14"/>
      <c r="C544" s="27"/>
      <c r="D544" s="28"/>
      <c r="E544" s="24"/>
    </row>
    <row r="545">
      <c r="A545" s="14"/>
      <c r="B545" s="14"/>
      <c r="C545" s="27"/>
      <c r="D545" s="28"/>
      <c r="E545" s="24"/>
    </row>
    <row r="546">
      <c r="A546" s="14"/>
      <c r="B546" s="14"/>
      <c r="C546" s="27"/>
      <c r="D546" s="28"/>
      <c r="E546" s="24"/>
    </row>
    <row r="547">
      <c r="A547" s="14"/>
      <c r="B547" s="14"/>
      <c r="C547" s="27"/>
      <c r="D547" s="28"/>
      <c r="E547" s="24"/>
    </row>
    <row r="548">
      <c r="A548" s="14"/>
      <c r="B548" s="14"/>
      <c r="C548" s="27"/>
      <c r="D548" s="28"/>
      <c r="E548" s="24"/>
    </row>
    <row r="549">
      <c r="A549" s="14"/>
      <c r="B549" s="14"/>
      <c r="C549" s="27"/>
      <c r="D549" s="28"/>
      <c r="E549" s="24"/>
    </row>
    <row r="550">
      <c r="A550" s="14"/>
      <c r="B550" s="14"/>
      <c r="C550" s="27"/>
      <c r="D550" s="28"/>
      <c r="E550" s="24"/>
    </row>
    <row r="551">
      <c r="A551" s="14"/>
      <c r="B551" s="14"/>
      <c r="C551" s="27"/>
      <c r="D551" s="28"/>
      <c r="E551" s="24"/>
    </row>
    <row r="552">
      <c r="A552" s="14"/>
      <c r="B552" s="14"/>
      <c r="C552" s="27"/>
      <c r="D552" s="28"/>
      <c r="E552" s="24"/>
    </row>
    <row r="553">
      <c r="A553" s="14"/>
      <c r="B553" s="14"/>
      <c r="C553" s="27"/>
      <c r="D553" s="28"/>
      <c r="E553" s="24"/>
    </row>
    <row r="554">
      <c r="A554" s="14"/>
      <c r="B554" s="14"/>
      <c r="C554" s="27"/>
      <c r="D554" s="28"/>
      <c r="E554" s="24"/>
    </row>
    <row r="555">
      <c r="A555" s="14"/>
      <c r="B555" s="14"/>
      <c r="C555" s="27"/>
      <c r="D555" s="28"/>
      <c r="E555" s="24"/>
    </row>
    <row r="556">
      <c r="A556" s="14"/>
      <c r="B556" s="14"/>
      <c r="C556" s="27"/>
      <c r="D556" s="28"/>
      <c r="E556" s="24"/>
    </row>
    <row r="557">
      <c r="A557" s="14"/>
      <c r="B557" s="14"/>
      <c r="C557" s="27"/>
      <c r="D557" s="28"/>
      <c r="E557" s="24"/>
    </row>
    <row r="558">
      <c r="A558" s="14"/>
      <c r="B558" s="14"/>
      <c r="C558" s="27"/>
      <c r="D558" s="28"/>
      <c r="E558" s="24"/>
    </row>
    <row r="559">
      <c r="A559" s="14"/>
      <c r="B559" s="14"/>
      <c r="C559" s="27"/>
      <c r="D559" s="28"/>
      <c r="E559" s="24"/>
    </row>
    <row r="560">
      <c r="A560" s="14"/>
      <c r="B560" s="14"/>
      <c r="C560" s="27"/>
      <c r="D560" s="28"/>
      <c r="E560" s="24"/>
    </row>
    <row r="561">
      <c r="A561" s="14"/>
      <c r="B561" s="14"/>
      <c r="C561" s="27"/>
      <c r="D561" s="28"/>
      <c r="E561" s="24"/>
    </row>
    <row r="562">
      <c r="A562" s="14"/>
      <c r="B562" s="14"/>
      <c r="C562" s="27"/>
      <c r="D562" s="28"/>
      <c r="E562" s="24"/>
    </row>
    <row r="563">
      <c r="A563" s="14"/>
      <c r="B563" s="14"/>
      <c r="C563" s="27"/>
      <c r="D563" s="28"/>
      <c r="E563" s="24"/>
    </row>
    <row r="564">
      <c r="A564" s="14"/>
      <c r="B564" s="14"/>
      <c r="C564" s="27"/>
      <c r="D564" s="28"/>
      <c r="E564" s="24"/>
    </row>
    <row r="565">
      <c r="A565" s="14"/>
      <c r="B565" s="14"/>
      <c r="C565" s="27"/>
      <c r="D565" s="28"/>
      <c r="E565" s="24"/>
    </row>
    <row r="566">
      <c r="A566" s="14"/>
      <c r="B566" s="14"/>
      <c r="C566" s="27"/>
      <c r="D566" s="28"/>
      <c r="E566" s="24"/>
    </row>
    <row r="567">
      <c r="A567" s="14"/>
      <c r="B567" s="14"/>
      <c r="C567" s="27"/>
      <c r="D567" s="28"/>
      <c r="E567" s="24"/>
    </row>
    <row r="568">
      <c r="A568" s="14"/>
      <c r="B568" s="14"/>
      <c r="C568" s="27"/>
      <c r="D568" s="28"/>
      <c r="E568" s="24"/>
    </row>
    <row r="569">
      <c r="A569" s="14"/>
      <c r="B569" s="14"/>
      <c r="C569" s="27"/>
      <c r="D569" s="28"/>
      <c r="E569" s="24"/>
    </row>
    <row r="570">
      <c r="A570" s="14"/>
      <c r="B570" s="14"/>
      <c r="C570" s="27"/>
      <c r="D570" s="28"/>
      <c r="E570" s="24"/>
    </row>
    <row r="571">
      <c r="A571" s="14"/>
      <c r="B571" s="14"/>
      <c r="C571" s="27"/>
      <c r="D571" s="28"/>
      <c r="E571" s="24"/>
    </row>
    <row r="572">
      <c r="A572" s="14"/>
      <c r="B572" s="14"/>
      <c r="C572" s="27"/>
      <c r="D572" s="28"/>
      <c r="E572" s="24"/>
    </row>
    <row r="573">
      <c r="A573" s="14"/>
      <c r="B573" s="14"/>
      <c r="C573" s="27"/>
      <c r="D573" s="28"/>
      <c r="E573" s="24"/>
    </row>
    <row r="574">
      <c r="A574" s="14"/>
      <c r="B574" s="14"/>
      <c r="C574" s="27"/>
      <c r="D574" s="28"/>
      <c r="E574" s="24"/>
    </row>
    <row r="575">
      <c r="A575" s="14"/>
      <c r="B575" s="14"/>
      <c r="C575" s="27"/>
      <c r="D575" s="28"/>
      <c r="E575" s="24"/>
    </row>
    <row r="576">
      <c r="A576" s="14"/>
      <c r="B576" s="14"/>
      <c r="C576" s="27"/>
      <c r="D576" s="28"/>
      <c r="E576" s="24"/>
    </row>
    <row r="577">
      <c r="A577" s="14"/>
      <c r="B577" s="14"/>
      <c r="C577" s="27"/>
      <c r="D577" s="28"/>
      <c r="E577" s="24"/>
    </row>
    <row r="578">
      <c r="A578" s="14"/>
      <c r="B578" s="14"/>
      <c r="C578" s="27"/>
      <c r="D578" s="28"/>
      <c r="E578" s="24"/>
    </row>
    <row r="579">
      <c r="A579" s="14"/>
      <c r="B579" s="14"/>
      <c r="C579" s="27"/>
      <c r="D579" s="28"/>
      <c r="E579" s="24"/>
    </row>
    <row r="580">
      <c r="A580" s="14"/>
      <c r="B580" s="14"/>
      <c r="C580" s="27"/>
      <c r="D580" s="28"/>
      <c r="E580" s="24"/>
    </row>
    <row r="581">
      <c r="A581" s="14"/>
      <c r="B581" s="14"/>
      <c r="C581" s="27"/>
      <c r="D581" s="28"/>
      <c r="E581" s="24"/>
    </row>
    <row r="582">
      <c r="A582" s="14"/>
      <c r="B582" s="14"/>
      <c r="C582" s="27"/>
      <c r="D582" s="28"/>
      <c r="E582" s="24"/>
    </row>
    <row r="583">
      <c r="A583" s="14"/>
      <c r="B583" s="14"/>
      <c r="C583" s="27"/>
      <c r="D583" s="28"/>
      <c r="E583" s="24"/>
    </row>
    <row r="584">
      <c r="A584" s="14"/>
      <c r="B584" s="14"/>
      <c r="C584" s="27"/>
      <c r="D584" s="28"/>
      <c r="E584" s="24"/>
    </row>
    <row r="585">
      <c r="A585" s="14"/>
      <c r="B585" s="14"/>
      <c r="C585" s="27"/>
      <c r="D585" s="28"/>
      <c r="E585" s="24"/>
    </row>
    <row r="586">
      <c r="A586" s="14"/>
      <c r="B586" s="14"/>
      <c r="C586" s="27"/>
      <c r="D586" s="28"/>
      <c r="E586" s="24"/>
    </row>
    <row r="587">
      <c r="A587" s="14"/>
      <c r="B587" s="14"/>
      <c r="C587" s="27"/>
      <c r="D587" s="28"/>
      <c r="E587" s="24"/>
    </row>
    <row r="588">
      <c r="A588" s="14"/>
      <c r="B588" s="14"/>
      <c r="C588" s="27"/>
      <c r="D588" s="28"/>
      <c r="E588" s="24"/>
    </row>
    <row r="589">
      <c r="A589" s="14"/>
      <c r="B589" s="14"/>
      <c r="C589" s="27"/>
      <c r="D589" s="28"/>
      <c r="E589" s="24"/>
    </row>
    <row r="590">
      <c r="A590" s="14"/>
      <c r="B590" s="14"/>
      <c r="C590" s="27"/>
      <c r="D590" s="28"/>
      <c r="E590" s="24"/>
    </row>
    <row r="591">
      <c r="A591" s="14"/>
      <c r="B591" s="14"/>
      <c r="C591" s="27"/>
      <c r="D591" s="28"/>
      <c r="E591" s="24"/>
    </row>
    <row r="592">
      <c r="A592" s="14"/>
      <c r="B592" s="14"/>
      <c r="C592" s="27"/>
      <c r="D592" s="28"/>
      <c r="E592" s="24"/>
    </row>
    <row r="593">
      <c r="A593" s="14"/>
      <c r="B593" s="14"/>
      <c r="C593" s="27"/>
      <c r="D593" s="28"/>
      <c r="E593" s="24"/>
    </row>
    <row r="594">
      <c r="A594" s="14"/>
      <c r="B594" s="14"/>
      <c r="C594" s="27"/>
      <c r="D594" s="28"/>
      <c r="E594" s="24"/>
    </row>
    <row r="595">
      <c r="A595" s="14"/>
      <c r="B595" s="14"/>
      <c r="C595" s="27"/>
      <c r="D595" s="28"/>
      <c r="E595" s="24"/>
    </row>
    <row r="596">
      <c r="A596" s="14"/>
      <c r="B596" s="14"/>
      <c r="C596" s="27"/>
      <c r="D596" s="28"/>
      <c r="E596" s="24"/>
    </row>
    <row r="597">
      <c r="A597" s="14"/>
      <c r="B597" s="14"/>
      <c r="C597" s="27"/>
      <c r="D597" s="28"/>
      <c r="E597" s="24"/>
    </row>
    <row r="598">
      <c r="A598" s="14"/>
      <c r="B598" s="14"/>
      <c r="C598" s="27"/>
      <c r="D598" s="28"/>
      <c r="E598" s="24"/>
    </row>
    <row r="599">
      <c r="A599" s="14"/>
      <c r="B599" s="14"/>
      <c r="C599" s="27"/>
      <c r="D599" s="28"/>
      <c r="E599" s="24"/>
    </row>
    <row r="600">
      <c r="A600" s="14"/>
      <c r="B600" s="14"/>
      <c r="C600" s="27"/>
      <c r="D600" s="28"/>
      <c r="E600" s="24"/>
    </row>
    <row r="601">
      <c r="A601" s="14"/>
      <c r="B601" s="14"/>
      <c r="C601" s="27"/>
      <c r="D601" s="28"/>
      <c r="E601" s="24"/>
    </row>
    <row r="602">
      <c r="A602" s="14"/>
      <c r="B602" s="14"/>
      <c r="C602" s="27"/>
      <c r="D602" s="28"/>
      <c r="E602" s="24"/>
    </row>
    <row r="603">
      <c r="A603" s="14"/>
      <c r="B603" s="14"/>
      <c r="C603" s="27"/>
      <c r="D603" s="28"/>
      <c r="E603" s="24"/>
    </row>
    <row r="604">
      <c r="A604" s="14"/>
      <c r="B604" s="14"/>
      <c r="C604" s="27"/>
      <c r="D604" s="28"/>
      <c r="E604" s="24"/>
    </row>
    <row r="605">
      <c r="A605" s="14"/>
      <c r="B605" s="14"/>
      <c r="C605" s="27"/>
      <c r="D605" s="28"/>
      <c r="E605" s="24"/>
    </row>
    <row r="606">
      <c r="A606" s="14"/>
      <c r="B606" s="14"/>
      <c r="C606" s="27"/>
      <c r="D606" s="28"/>
      <c r="E606" s="24"/>
    </row>
    <row r="607">
      <c r="A607" s="14"/>
      <c r="B607" s="14"/>
      <c r="C607" s="27"/>
      <c r="D607" s="28"/>
      <c r="E607" s="24"/>
    </row>
    <row r="608">
      <c r="A608" s="14"/>
      <c r="B608" s="14"/>
      <c r="C608" s="27"/>
      <c r="D608" s="28"/>
      <c r="E608" s="24"/>
    </row>
    <row r="609">
      <c r="A609" s="14"/>
      <c r="B609" s="14"/>
      <c r="C609" s="27"/>
      <c r="D609" s="28"/>
      <c r="E609" s="24"/>
    </row>
    <row r="610">
      <c r="A610" s="14"/>
      <c r="B610" s="14"/>
      <c r="C610" s="27"/>
      <c r="D610" s="28"/>
      <c r="E610" s="24"/>
    </row>
    <row r="611">
      <c r="A611" s="14"/>
      <c r="B611" s="14"/>
      <c r="C611" s="27"/>
      <c r="D611" s="28"/>
      <c r="E611" s="24"/>
    </row>
    <row r="612">
      <c r="A612" s="14"/>
      <c r="B612" s="14"/>
      <c r="C612" s="27"/>
      <c r="D612" s="28"/>
      <c r="E612" s="24"/>
    </row>
    <row r="613">
      <c r="A613" s="14"/>
      <c r="B613" s="14"/>
      <c r="C613" s="27"/>
      <c r="D613" s="28"/>
      <c r="E613" s="24"/>
    </row>
    <row r="614">
      <c r="A614" s="14"/>
      <c r="B614" s="14"/>
      <c r="C614" s="27"/>
      <c r="D614" s="28"/>
      <c r="E614" s="24"/>
    </row>
    <row r="615">
      <c r="A615" s="14"/>
      <c r="B615" s="14"/>
      <c r="C615" s="27"/>
      <c r="D615" s="28"/>
      <c r="E615" s="24"/>
    </row>
    <row r="616">
      <c r="A616" s="14"/>
      <c r="B616" s="14"/>
      <c r="C616" s="27"/>
      <c r="D616" s="28"/>
      <c r="E616" s="24"/>
    </row>
    <row r="617">
      <c r="A617" s="14"/>
      <c r="B617" s="14"/>
      <c r="C617" s="27"/>
      <c r="D617" s="28"/>
      <c r="E617" s="24"/>
    </row>
    <row r="618">
      <c r="A618" s="14"/>
      <c r="B618" s="14"/>
      <c r="C618" s="27"/>
      <c r="D618" s="28"/>
      <c r="E618" s="24"/>
    </row>
    <row r="619">
      <c r="A619" s="14"/>
      <c r="B619" s="14"/>
      <c r="C619" s="27"/>
      <c r="D619" s="28"/>
      <c r="E619" s="24"/>
    </row>
    <row r="620">
      <c r="A620" s="14"/>
      <c r="B620" s="14"/>
      <c r="C620" s="27"/>
      <c r="D620" s="28"/>
      <c r="E620" s="24"/>
    </row>
    <row r="621">
      <c r="A621" s="14"/>
      <c r="B621" s="14"/>
      <c r="C621" s="27"/>
      <c r="D621" s="28"/>
      <c r="E621" s="24"/>
    </row>
    <row r="622">
      <c r="A622" s="14"/>
      <c r="B622" s="14"/>
      <c r="C622" s="27"/>
      <c r="D622" s="28"/>
      <c r="E622" s="24"/>
    </row>
    <row r="623">
      <c r="A623" s="14"/>
      <c r="B623" s="14"/>
      <c r="C623" s="27"/>
      <c r="D623" s="28"/>
      <c r="E623" s="24"/>
    </row>
    <row r="624">
      <c r="A624" s="14"/>
      <c r="B624" s="14"/>
      <c r="C624" s="27"/>
      <c r="D624" s="28"/>
      <c r="E624" s="24"/>
    </row>
    <row r="625">
      <c r="A625" s="14"/>
      <c r="B625" s="14"/>
      <c r="C625" s="27"/>
      <c r="D625" s="28"/>
      <c r="E625" s="24"/>
    </row>
    <row r="626">
      <c r="A626" s="14"/>
      <c r="B626" s="14"/>
      <c r="C626" s="27"/>
      <c r="D626" s="28"/>
      <c r="E626" s="24"/>
    </row>
    <row r="627">
      <c r="A627" s="14"/>
      <c r="B627" s="14"/>
      <c r="C627" s="27"/>
      <c r="D627" s="28"/>
      <c r="E627" s="24"/>
    </row>
    <row r="628">
      <c r="A628" s="14"/>
      <c r="B628" s="14"/>
      <c r="C628" s="27"/>
      <c r="D628" s="28"/>
      <c r="E628" s="24"/>
    </row>
    <row r="629">
      <c r="A629" s="14"/>
      <c r="B629" s="14"/>
      <c r="C629" s="27"/>
      <c r="D629" s="28"/>
      <c r="E629" s="24"/>
    </row>
    <row r="630">
      <c r="A630" s="14"/>
      <c r="B630" s="14"/>
      <c r="C630" s="27"/>
      <c r="D630" s="28"/>
      <c r="E630" s="24"/>
    </row>
    <row r="631">
      <c r="A631" s="14"/>
      <c r="B631" s="14"/>
      <c r="C631" s="27"/>
      <c r="D631" s="28"/>
      <c r="E631" s="24"/>
    </row>
    <row r="632">
      <c r="A632" s="14"/>
      <c r="B632" s="14"/>
      <c r="C632" s="27"/>
      <c r="D632" s="28"/>
      <c r="E632" s="24"/>
    </row>
    <row r="633">
      <c r="A633" s="14"/>
      <c r="B633" s="14"/>
      <c r="C633" s="27"/>
      <c r="D633" s="28"/>
      <c r="E633" s="24"/>
    </row>
    <row r="634">
      <c r="A634" s="14"/>
      <c r="B634" s="14"/>
      <c r="C634" s="27"/>
      <c r="D634" s="28"/>
      <c r="E634" s="24"/>
    </row>
    <row r="635">
      <c r="A635" s="14"/>
      <c r="B635" s="14"/>
      <c r="C635" s="27"/>
      <c r="D635" s="28"/>
      <c r="E635" s="24"/>
    </row>
    <row r="636">
      <c r="A636" s="14"/>
      <c r="B636" s="14"/>
      <c r="C636" s="27"/>
      <c r="D636" s="28"/>
      <c r="E636" s="24"/>
    </row>
    <row r="637">
      <c r="A637" s="14"/>
      <c r="B637" s="14"/>
      <c r="C637" s="27"/>
      <c r="D637" s="28"/>
      <c r="E637" s="24"/>
    </row>
    <row r="638">
      <c r="A638" s="14"/>
      <c r="B638" s="14"/>
      <c r="C638" s="27"/>
      <c r="D638" s="28"/>
      <c r="E638" s="24"/>
    </row>
    <row r="639">
      <c r="A639" s="14"/>
      <c r="B639" s="14"/>
      <c r="C639" s="27"/>
      <c r="D639" s="28"/>
      <c r="E639" s="24"/>
    </row>
    <row r="640">
      <c r="A640" s="14"/>
      <c r="B640" s="14"/>
      <c r="C640" s="27"/>
      <c r="D640" s="28"/>
      <c r="E640" s="24"/>
    </row>
    <row r="641">
      <c r="A641" s="14"/>
      <c r="B641" s="14"/>
      <c r="C641" s="27"/>
      <c r="D641" s="28"/>
      <c r="E641" s="24"/>
    </row>
    <row r="642">
      <c r="A642" s="14"/>
      <c r="B642" s="14"/>
      <c r="C642" s="27"/>
      <c r="D642" s="28"/>
      <c r="E642" s="24"/>
    </row>
    <row r="643">
      <c r="A643" s="14"/>
      <c r="B643" s="14"/>
      <c r="C643" s="27"/>
      <c r="D643" s="28"/>
      <c r="E643" s="24"/>
    </row>
    <row r="644">
      <c r="A644" s="14"/>
      <c r="B644" s="14"/>
      <c r="C644" s="27"/>
      <c r="D644" s="28"/>
      <c r="E644" s="24"/>
    </row>
    <row r="645">
      <c r="A645" s="14"/>
      <c r="B645" s="14"/>
      <c r="C645" s="27"/>
      <c r="D645" s="28"/>
      <c r="E645" s="24"/>
    </row>
    <row r="646">
      <c r="A646" s="14"/>
      <c r="B646" s="14"/>
      <c r="C646" s="27"/>
      <c r="D646" s="28"/>
      <c r="E646" s="24"/>
    </row>
    <row r="647">
      <c r="A647" s="14"/>
      <c r="B647" s="14"/>
      <c r="C647" s="27"/>
      <c r="D647" s="28"/>
      <c r="E647" s="24"/>
    </row>
    <row r="648">
      <c r="A648" s="14"/>
      <c r="B648" s="14"/>
      <c r="C648" s="27"/>
      <c r="D648" s="28"/>
      <c r="E648" s="24"/>
    </row>
    <row r="649">
      <c r="A649" s="14"/>
      <c r="B649" s="14"/>
      <c r="C649" s="27"/>
      <c r="D649" s="28"/>
      <c r="E649" s="24"/>
    </row>
    <row r="650">
      <c r="A650" s="14"/>
      <c r="B650" s="14"/>
      <c r="C650" s="27"/>
      <c r="D650" s="28"/>
      <c r="E650" s="24"/>
    </row>
    <row r="651">
      <c r="A651" s="14"/>
      <c r="B651" s="14"/>
      <c r="C651" s="27"/>
      <c r="D651" s="28"/>
      <c r="E651" s="24"/>
    </row>
    <row r="652">
      <c r="A652" s="14"/>
      <c r="B652" s="14"/>
      <c r="C652" s="27"/>
      <c r="D652" s="28"/>
      <c r="E652" s="24"/>
    </row>
    <row r="653">
      <c r="A653" s="14"/>
      <c r="B653" s="14"/>
      <c r="C653" s="27"/>
      <c r="D653" s="28"/>
      <c r="E653" s="24"/>
    </row>
    <row r="654">
      <c r="A654" s="14"/>
      <c r="B654" s="14"/>
      <c r="C654" s="27"/>
      <c r="D654" s="28"/>
      <c r="E654" s="24"/>
    </row>
    <row r="655">
      <c r="A655" s="14"/>
      <c r="B655" s="14"/>
      <c r="C655" s="27"/>
      <c r="D655" s="28"/>
      <c r="E655" s="24"/>
    </row>
    <row r="656">
      <c r="A656" s="14"/>
      <c r="B656" s="14"/>
      <c r="C656" s="27"/>
      <c r="D656" s="28"/>
      <c r="E656" s="24"/>
    </row>
    <row r="657">
      <c r="A657" s="14"/>
      <c r="B657" s="14"/>
      <c r="C657" s="27"/>
      <c r="D657" s="28"/>
      <c r="E657" s="24"/>
    </row>
    <row r="658">
      <c r="A658" s="14"/>
      <c r="B658" s="14"/>
      <c r="C658" s="27"/>
      <c r="D658" s="28"/>
      <c r="E658" s="24"/>
    </row>
    <row r="659">
      <c r="A659" s="14"/>
      <c r="B659" s="14"/>
      <c r="C659" s="27"/>
      <c r="D659" s="28"/>
      <c r="E659" s="24"/>
    </row>
    <row r="660">
      <c r="A660" s="14"/>
      <c r="B660" s="14"/>
      <c r="C660" s="27"/>
      <c r="D660" s="28"/>
      <c r="E660" s="24"/>
    </row>
    <row r="661">
      <c r="A661" s="14"/>
      <c r="B661" s="14"/>
      <c r="C661" s="27"/>
      <c r="D661" s="28"/>
      <c r="E661" s="24"/>
    </row>
    <row r="662">
      <c r="A662" s="14"/>
      <c r="B662" s="14"/>
      <c r="C662" s="27"/>
      <c r="D662" s="28"/>
      <c r="E662" s="24"/>
    </row>
    <row r="663">
      <c r="A663" s="14"/>
      <c r="B663" s="14"/>
      <c r="C663" s="27"/>
      <c r="D663" s="28"/>
      <c r="E663" s="24"/>
    </row>
    <row r="664">
      <c r="A664" s="14"/>
      <c r="B664" s="14"/>
      <c r="C664" s="27"/>
      <c r="D664" s="28"/>
      <c r="E664" s="24"/>
    </row>
    <row r="665">
      <c r="A665" s="14"/>
      <c r="B665" s="14"/>
      <c r="C665" s="27"/>
      <c r="D665" s="28"/>
      <c r="E665" s="24"/>
    </row>
    <row r="666">
      <c r="A666" s="14"/>
      <c r="B666" s="14"/>
      <c r="C666" s="27"/>
      <c r="D666" s="28"/>
      <c r="E666" s="24"/>
    </row>
    <row r="667">
      <c r="A667" s="14"/>
      <c r="B667" s="14"/>
      <c r="C667" s="27"/>
      <c r="D667" s="28"/>
      <c r="E667" s="24"/>
    </row>
    <row r="668">
      <c r="A668" s="14"/>
      <c r="B668" s="14"/>
      <c r="C668" s="27"/>
      <c r="D668" s="28"/>
      <c r="E668" s="24"/>
    </row>
    <row r="669">
      <c r="A669" s="14"/>
      <c r="B669" s="14"/>
      <c r="C669" s="27"/>
      <c r="D669" s="28"/>
      <c r="E669" s="24"/>
    </row>
    <row r="670">
      <c r="A670" s="14"/>
      <c r="B670" s="14"/>
      <c r="C670" s="27"/>
      <c r="D670" s="28"/>
      <c r="E670" s="24"/>
    </row>
    <row r="671">
      <c r="A671" s="14"/>
      <c r="B671" s="14"/>
      <c r="C671" s="27"/>
      <c r="D671" s="28"/>
      <c r="E671" s="24"/>
    </row>
    <row r="672">
      <c r="A672" s="14"/>
      <c r="B672" s="14"/>
      <c r="C672" s="27"/>
      <c r="D672" s="28"/>
      <c r="E672" s="24"/>
    </row>
    <row r="673">
      <c r="A673" s="14"/>
      <c r="B673" s="14"/>
      <c r="C673" s="27"/>
      <c r="D673" s="28"/>
      <c r="E673" s="24"/>
    </row>
    <row r="674">
      <c r="A674" s="14"/>
      <c r="B674" s="14"/>
      <c r="C674" s="27"/>
      <c r="D674" s="28"/>
      <c r="E674" s="24"/>
    </row>
    <row r="675">
      <c r="A675" s="14"/>
      <c r="B675" s="14"/>
      <c r="C675" s="27"/>
      <c r="D675" s="28"/>
      <c r="E675" s="24"/>
    </row>
    <row r="676">
      <c r="A676" s="14"/>
      <c r="B676" s="14"/>
      <c r="C676" s="27"/>
      <c r="D676" s="28"/>
      <c r="E676" s="24"/>
    </row>
    <row r="677">
      <c r="A677" s="14"/>
      <c r="B677" s="14"/>
      <c r="C677" s="27"/>
      <c r="D677" s="28"/>
      <c r="E677" s="24"/>
    </row>
    <row r="678">
      <c r="A678" s="14"/>
      <c r="B678" s="14"/>
      <c r="C678" s="27"/>
      <c r="D678" s="28"/>
      <c r="E678" s="24"/>
    </row>
    <row r="679">
      <c r="A679" s="14"/>
      <c r="B679" s="14"/>
      <c r="C679" s="27"/>
      <c r="D679" s="28"/>
      <c r="E679" s="24"/>
    </row>
    <row r="680">
      <c r="A680" s="14"/>
      <c r="B680" s="14"/>
      <c r="C680" s="27"/>
      <c r="D680" s="28"/>
      <c r="E680" s="24"/>
    </row>
    <row r="681">
      <c r="A681" s="14"/>
      <c r="B681" s="14"/>
      <c r="C681" s="27"/>
      <c r="D681" s="28"/>
      <c r="E681" s="24"/>
    </row>
    <row r="682">
      <c r="A682" s="14"/>
      <c r="B682" s="14"/>
      <c r="C682" s="27"/>
      <c r="D682" s="28"/>
      <c r="E682" s="24"/>
    </row>
    <row r="683">
      <c r="A683" s="14"/>
      <c r="B683" s="14"/>
      <c r="C683" s="27"/>
      <c r="D683" s="28"/>
      <c r="E683" s="24"/>
    </row>
    <row r="684">
      <c r="A684" s="14"/>
      <c r="B684" s="14"/>
      <c r="C684" s="27"/>
      <c r="D684" s="28"/>
      <c r="E684" s="24"/>
    </row>
    <row r="685">
      <c r="A685" s="14"/>
      <c r="B685" s="14"/>
      <c r="C685" s="27"/>
      <c r="D685" s="28"/>
      <c r="E685" s="24"/>
    </row>
    <row r="686">
      <c r="A686" s="14"/>
      <c r="B686" s="14"/>
      <c r="C686" s="27"/>
      <c r="D686" s="28"/>
      <c r="E686" s="24"/>
    </row>
    <row r="687">
      <c r="A687" s="14"/>
      <c r="B687" s="14"/>
      <c r="C687" s="27"/>
      <c r="D687" s="28"/>
      <c r="E687" s="24"/>
    </row>
    <row r="688">
      <c r="A688" s="14"/>
      <c r="B688" s="14"/>
      <c r="C688" s="27"/>
      <c r="D688" s="28"/>
      <c r="E688" s="24"/>
    </row>
    <row r="689">
      <c r="A689" s="14"/>
      <c r="B689" s="14"/>
      <c r="C689" s="27"/>
      <c r="D689" s="28"/>
      <c r="E689" s="24"/>
    </row>
    <row r="690">
      <c r="A690" s="14"/>
      <c r="B690" s="14"/>
      <c r="C690" s="27"/>
      <c r="D690" s="28"/>
      <c r="E690" s="24"/>
    </row>
    <row r="691">
      <c r="A691" s="14"/>
      <c r="B691" s="14"/>
      <c r="C691" s="27"/>
      <c r="D691" s="28"/>
      <c r="E691" s="24"/>
    </row>
    <row r="692">
      <c r="A692" s="14"/>
      <c r="B692" s="14"/>
      <c r="C692" s="27"/>
      <c r="D692" s="28"/>
      <c r="E692" s="24"/>
    </row>
    <row r="693">
      <c r="A693" s="14"/>
      <c r="B693" s="14"/>
      <c r="C693" s="27"/>
      <c r="D693" s="28"/>
      <c r="E693" s="24"/>
    </row>
    <row r="694">
      <c r="A694" s="14"/>
      <c r="B694" s="14"/>
      <c r="C694" s="27"/>
      <c r="D694" s="28"/>
      <c r="E694" s="24"/>
    </row>
    <row r="695">
      <c r="A695" s="14"/>
      <c r="B695" s="14"/>
      <c r="C695" s="27"/>
      <c r="D695" s="28"/>
      <c r="E695" s="24"/>
    </row>
    <row r="696">
      <c r="A696" s="14"/>
      <c r="B696" s="14"/>
      <c r="C696" s="27"/>
      <c r="D696" s="28"/>
      <c r="E696" s="24"/>
    </row>
    <row r="697">
      <c r="A697" s="14"/>
      <c r="B697" s="14"/>
      <c r="C697" s="27"/>
      <c r="D697" s="28"/>
      <c r="E697" s="24"/>
    </row>
    <row r="698">
      <c r="A698" s="14"/>
      <c r="B698" s="14"/>
      <c r="C698" s="27"/>
      <c r="D698" s="28"/>
      <c r="E698" s="24"/>
    </row>
    <row r="699">
      <c r="A699" s="14"/>
      <c r="B699" s="14"/>
      <c r="C699" s="27"/>
      <c r="D699" s="28"/>
      <c r="E699" s="24"/>
    </row>
    <row r="700">
      <c r="A700" s="14"/>
      <c r="B700" s="14"/>
      <c r="C700" s="27"/>
      <c r="D700" s="28"/>
      <c r="E700" s="24"/>
    </row>
    <row r="701">
      <c r="A701" s="14"/>
      <c r="B701" s="14"/>
      <c r="C701" s="27"/>
      <c r="D701" s="28"/>
      <c r="E701" s="24"/>
    </row>
    <row r="702">
      <c r="A702" s="14"/>
      <c r="B702" s="14"/>
      <c r="C702" s="27"/>
      <c r="D702" s="28"/>
      <c r="E702" s="24"/>
    </row>
    <row r="703">
      <c r="A703" s="14"/>
      <c r="B703" s="14"/>
      <c r="C703" s="27"/>
      <c r="D703" s="28"/>
      <c r="E703" s="24"/>
    </row>
    <row r="704">
      <c r="A704" s="14"/>
      <c r="B704" s="14"/>
      <c r="C704" s="27"/>
      <c r="D704" s="28"/>
      <c r="E704" s="24"/>
    </row>
    <row r="705">
      <c r="A705" s="14"/>
      <c r="B705" s="14"/>
      <c r="C705" s="27"/>
      <c r="D705" s="28"/>
      <c r="E705" s="24"/>
    </row>
    <row r="706">
      <c r="A706" s="14"/>
      <c r="B706" s="14"/>
      <c r="C706" s="27"/>
      <c r="D706" s="28"/>
      <c r="E706" s="24"/>
    </row>
    <row r="707">
      <c r="A707" s="14"/>
      <c r="B707" s="14"/>
      <c r="C707" s="27"/>
      <c r="D707" s="28"/>
      <c r="E707" s="24"/>
    </row>
    <row r="708">
      <c r="A708" s="14"/>
      <c r="B708" s="14"/>
      <c r="C708" s="27"/>
      <c r="D708" s="28"/>
      <c r="E708" s="24"/>
    </row>
    <row r="709">
      <c r="A709" s="14"/>
      <c r="B709" s="14"/>
      <c r="C709" s="27"/>
      <c r="D709" s="28"/>
      <c r="E709" s="24"/>
    </row>
    <row r="710">
      <c r="A710" s="14"/>
      <c r="B710" s="14"/>
      <c r="C710" s="27"/>
      <c r="D710" s="28"/>
      <c r="E710" s="24"/>
    </row>
    <row r="711">
      <c r="A711" s="14"/>
      <c r="B711" s="14"/>
      <c r="C711" s="27"/>
      <c r="D711" s="28"/>
      <c r="E711" s="24"/>
    </row>
    <row r="712">
      <c r="A712" s="14"/>
      <c r="B712" s="14"/>
      <c r="C712" s="27"/>
      <c r="D712" s="28"/>
      <c r="E712" s="24"/>
    </row>
    <row r="713">
      <c r="A713" s="14"/>
      <c r="B713" s="14"/>
      <c r="C713" s="27"/>
      <c r="D713" s="28"/>
      <c r="E713" s="24"/>
    </row>
    <row r="714">
      <c r="A714" s="14"/>
      <c r="B714" s="14"/>
      <c r="C714" s="27"/>
      <c r="D714" s="28"/>
      <c r="E714" s="24"/>
    </row>
    <row r="715">
      <c r="A715" s="14"/>
      <c r="B715" s="14"/>
      <c r="C715" s="27"/>
      <c r="D715" s="28"/>
      <c r="E715" s="24"/>
    </row>
    <row r="716">
      <c r="A716" s="14"/>
      <c r="B716" s="14"/>
      <c r="C716" s="27"/>
      <c r="D716" s="28"/>
      <c r="E716" s="24"/>
    </row>
    <row r="717">
      <c r="A717" s="14"/>
      <c r="B717" s="14"/>
      <c r="C717" s="27"/>
      <c r="D717" s="28"/>
      <c r="E717" s="24"/>
    </row>
    <row r="718">
      <c r="A718" s="14"/>
      <c r="B718" s="14"/>
      <c r="C718" s="27"/>
      <c r="D718" s="28"/>
      <c r="E718" s="24"/>
    </row>
    <row r="719">
      <c r="A719" s="14"/>
      <c r="B719" s="14"/>
      <c r="C719" s="27"/>
      <c r="D719" s="28"/>
      <c r="E719" s="24"/>
    </row>
    <row r="720">
      <c r="A720" s="14"/>
      <c r="B720" s="14"/>
      <c r="C720" s="27"/>
      <c r="D720" s="28"/>
      <c r="E720" s="24"/>
    </row>
    <row r="721">
      <c r="A721" s="14"/>
      <c r="B721" s="14"/>
      <c r="C721" s="27"/>
      <c r="D721" s="28"/>
      <c r="E721" s="24"/>
    </row>
    <row r="722">
      <c r="A722" s="14"/>
      <c r="B722" s="14"/>
      <c r="C722" s="27"/>
      <c r="D722" s="28"/>
      <c r="E722" s="24"/>
    </row>
    <row r="723">
      <c r="A723" s="14"/>
      <c r="B723" s="14"/>
      <c r="C723" s="27"/>
      <c r="D723" s="28"/>
      <c r="E723" s="24"/>
    </row>
    <row r="724">
      <c r="A724" s="14"/>
      <c r="B724" s="14"/>
      <c r="C724" s="27"/>
      <c r="D724" s="28"/>
      <c r="E724" s="24"/>
    </row>
    <row r="725">
      <c r="A725" s="14"/>
      <c r="B725" s="14"/>
      <c r="C725" s="27"/>
      <c r="D725" s="28"/>
      <c r="E725" s="24"/>
    </row>
    <row r="726">
      <c r="A726" s="14"/>
      <c r="B726" s="14"/>
      <c r="C726" s="27"/>
      <c r="D726" s="28"/>
      <c r="E726" s="24"/>
    </row>
    <row r="727">
      <c r="A727" s="14"/>
      <c r="B727" s="14"/>
      <c r="C727" s="27"/>
      <c r="D727" s="28"/>
      <c r="E727" s="24"/>
    </row>
    <row r="728">
      <c r="A728" s="14"/>
      <c r="B728" s="14"/>
      <c r="C728" s="27"/>
      <c r="D728" s="28"/>
      <c r="E728" s="24"/>
    </row>
    <row r="729">
      <c r="A729" s="14"/>
      <c r="B729" s="14"/>
      <c r="C729" s="27"/>
      <c r="D729" s="28"/>
      <c r="E729" s="24"/>
    </row>
    <row r="730">
      <c r="A730" s="14"/>
      <c r="B730" s="14"/>
      <c r="C730" s="27"/>
      <c r="D730" s="28"/>
      <c r="E730" s="24"/>
    </row>
    <row r="731">
      <c r="A731" s="14"/>
      <c r="B731" s="14"/>
      <c r="C731" s="27"/>
      <c r="D731" s="28"/>
      <c r="E731" s="24"/>
    </row>
    <row r="732">
      <c r="A732" s="14"/>
      <c r="B732" s="14"/>
      <c r="C732" s="27"/>
      <c r="D732" s="28"/>
      <c r="E732" s="24"/>
    </row>
    <row r="733">
      <c r="A733" s="14"/>
      <c r="B733" s="14"/>
      <c r="C733" s="27"/>
      <c r="D733" s="28"/>
      <c r="E733" s="24"/>
    </row>
    <row r="734">
      <c r="A734" s="14"/>
      <c r="B734" s="14"/>
      <c r="C734" s="27"/>
      <c r="D734" s="28"/>
      <c r="E734" s="24"/>
    </row>
    <row r="735">
      <c r="A735" s="14"/>
      <c r="B735" s="14"/>
      <c r="C735" s="27"/>
      <c r="D735" s="28"/>
      <c r="E735" s="24"/>
    </row>
    <row r="736">
      <c r="A736" s="14"/>
      <c r="B736" s="14"/>
      <c r="C736" s="27"/>
      <c r="D736" s="28"/>
      <c r="E736" s="24"/>
    </row>
    <row r="737">
      <c r="A737" s="14"/>
      <c r="B737" s="14"/>
      <c r="C737" s="27"/>
      <c r="D737" s="28"/>
      <c r="E737" s="24"/>
    </row>
    <row r="738">
      <c r="A738" s="14"/>
      <c r="B738" s="14"/>
      <c r="C738" s="27"/>
      <c r="D738" s="28"/>
      <c r="E738" s="24"/>
    </row>
    <row r="739">
      <c r="A739" s="14"/>
      <c r="B739" s="14"/>
      <c r="C739" s="27"/>
      <c r="D739" s="28"/>
      <c r="E739" s="24"/>
    </row>
    <row r="740">
      <c r="A740" s="14"/>
      <c r="B740" s="14"/>
      <c r="C740" s="27"/>
      <c r="D740" s="28"/>
      <c r="E740" s="24"/>
    </row>
    <row r="741">
      <c r="A741" s="14"/>
      <c r="B741" s="14"/>
      <c r="C741" s="27"/>
      <c r="D741" s="28"/>
      <c r="E741" s="24"/>
    </row>
    <row r="742">
      <c r="A742" s="14"/>
      <c r="B742" s="14"/>
      <c r="C742" s="27"/>
      <c r="D742" s="28"/>
      <c r="E742" s="24"/>
    </row>
    <row r="743">
      <c r="A743" s="14"/>
      <c r="B743" s="14"/>
      <c r="C743" s="27"/>
      <c r="D743" s="28"/>
      <c r="E743" s="24"/>
    </row>
    <row r="744">
      <c r="A744" s="14"/>
      <c r="B744" s="14"/>
      <c r="C744" s="27"/>
      <c r="D744" s="28"/>
      <c r="E744" s="24"/>
    </row>
    <row r="745">
      <c r="A745" s="14"/>
      <c r="B745" s="14"/>
      <c r="C745" s="27"/>
      <c r="D745" s="28"/>
      <c r="E745" s="24"/>
    </row>
    <row r="746">
      <c r="A746" s="14"/>
      <c r="B746" s="14"/>
      <c r="C746" s="27"/>
      <c r="D746" s="28"/>
      <c r="E746" s="24"/>
    </row>
    <row r="747">
      <c r="A747" s="14"/>
      <c r="B747" s="14"/>
      <c r="C747" s="27"/>
      <c r="D747" s="28"/>
      <c r="E747" s="24"/>
    </row>
    <row r="748">
      <c r="A748" s="14"/>
      <c r="B748" s="14"/>
      <c r="C748" s="27"/>
      <c r="D748" s="28"/>
      <c r="E748" s="24"/>
    </row>
    <row r="749">
      <c r="A749" s="14"/>
      <c r="B749" s="14"/>
      <c r="C749" s="27"/>
      <c r="D749" s="28"/>
      <c r="E749" s="24"/>
    </row>
    <row r="750">
      <c r="A750" s="14"/>
      <c r="B750" s="14"/>
      <c r="C750" s="27"/>
      <c r="D750" s="28"/>
      <c r="E750" s="24"/>
    </row>
    <row r="751">
      <c r="A751" s="14"/>
      <c r="B751" s="14"/>
      <c r="C751" s="27"/>
      <c r="D751" s="28"/>
      <c r="E751" s="24"/>
    </row>
    <row r="752">
      <c r="A752" s="14"/>
      <c r="B752" s="14"/>
      <c r="C752" s="27"/>
      <c r="D752" s="28"/>
      <c r="E752" s="24"/>
    </row>
    <row r="753">
      <c r="A753" s="14"/>
      <c r="B753" s="14"/>
      <c r="C753" s="27"/>
      <c r="D753" s="28"/>
      <c r="E753" s="24"/>
    </row>
    <row r="754">
      <c r="A754" s="14"/>
      <c r="B754" s="14"/>
      <c r="C754" s="27"/>
      <c r="D754" s="28"/>
      <c r="E754" s="24"/>
    </row>
    <row r="755">
      <c r="A755" s="14"/>
      <c r="B755" s="14"/>
      <c r="C755" s="27"/>
      <c r="D755" s="28"/>
      <c r="E755" s="24"/>
    </row>
    <row r="756">
      <c r="A756" s="14"/>
      <c r="B756" s="14"/>
      <c r="C756" s="27"/>
      <c r="D756" s="28"/>
      <c r="E756" s="24"/>
    </row>
    <row r="757">
      <c r="A757" s="14"/>
      <c r="B757" s="14"/>
      <c r="C757" s="27"/>
      <c r="D757" s="28"/>
      <c r="E757" s="24"/>
    </row>
    <row r="758">
      <c r="A758" s="14"/>
      <c r="B758" s="14"/>
      <c r="C758" s="27"/>
      <c r="D758" s="28"/>
      <c r="E758" s="24"/>
    </row>
    <row r="759">
      <c r="A759" s="14"/>
      <c r="B759" s="14"/>
      <c r="C759" s="27"/>
      <c r="D759" s="28"/>
      <c r="E759" s="24"/>
    </row>
    <row r="760">
      <c r="A760" s="14"/>
      <c r="B760" s="14"/>
      <c r="C760" s="27"/>
      <c r="D760" s="28"/>
      <c r="E760" s="24"/>
    </row>
    <row r="761">
      <c r="A761" s="14"/>
      <c r="B761" s="14"/>
      <c r="C761" s="27"/>
      <c r="D761" s="28"/>
      <c r="E761" s="24"/>
    </row>
    <row r="762">
      <c r="A762" s="14"/>
      <c r="B762" s="14"/>
      <c r="C762" s="27"/>
      <c r="D762" s="28"/>
      <c r="E762" s="24"/>
    </row>
    <row r="763">
      <c r="A763" s="14"/>
      <c r="B763" s="14"/>
      <c r="C763" s="27"/>
      <c r="D763" s="28"/>
      <c r="E763" s="24"/>
    </row>
    <row r="764">
      <c r="A764" s="14"/>
      <c r="B764" s="14"/>
      <c r="C764" s="27"/>
      <c r="D764" s="28"/>
      <c r="E764" s="24"/>
    </row>
    <row r="765">
      <c r="A765" s="14"/>
      <c r="B765" s="14"/>
      <c r="C765" s="27"/>
      <c r="D765" s="28"/>
      <c r="E765" s="24"/>
    </row>
    <row r="766">
      <c r="A766" s="14"/>
      <c r="B766" s="14"/>
      <c r="C766" s="27"/>
      <c r="D766" s="28"/>
      <c r="E766" s="24"/>
    </row>
    <row r="767">
      <c r="A767" s="14"/>
      <c r="B767" s="14"/>
      <c r="C767" s="27"/>
      <c r="D767" s="28"/>
      <c r="E767" s="24"/>
    </row>
    <row r="768">
      <c r="A768" s="14"/>
      <c r="B768" s="14"/>
      <c r="C768" s="27"/>
      <c r="D768" s="28"/>
      <c r="E768" s="24"/>
    </row>
    <row r="769">
      <c r="A769" s="14"/>
      <c r="B769" s="14"/>
      <c r="C769" s="27"/>
      <c r="D769" s="28"/>
      <c r="E769" s="24"/>
    </row>
    <row r="770">
      <c r="A770" s="14"/>
      <c r="B770" s="14"/>
      <c r="C770" s="27"/>
      <c r="D770" s="28"/>
      <c r="E770" s="24"/>
    </row>
    <row r="771">
      <c r="A771" s="14"/>
      <c r="B771" s="14"/>
      <c r="C771" s="27"/>
      <c r="D771" s="28"/>
      <c r="E771" s="24"/>
    </row>
    <row r="772">
      <c r="A772" s="14"/>
      <c r="B772" s="14"/>
      <c r="C772" s="27"/>
      <c r="D772" s="28"/>
      <c r="E772" s="24"/>
    </row>
    <row r="773">
      <c r="A773" s="14"/>
      <c r="B773" s="14"/>
      <c r="C773" s="27"/>
      <c r="D773" s="28"/>
      <c r="E773" s="24"/>
    </row>
    <row r="774">
      <c r="A774" s="14"/>
      <c r="B774" s="14"/>
      <c r="C774" s="27"/>
      <c r="D774" s="28"/>
      <c r="E774" s="24"/>
    </row>
    <row r="775">
      <c r="A775" s="14"/>
      <c r="B775" s="14"/>
      <c r="C775" s="27"/>
      <c r="D775" s="28"/>
      <c r="E775" s="24"/>
    </row>
    <row r="776">
      <c r="A776" s="14"/>
      <c r="B776" s="14"/>
      <c r="C776" s="27"/>
      <c r="D776" s="28"/>
      <c r="E776" s="24"/>
    </row>
    <row r="777">
      <c r="A777" s="14"/>
      <c r="B777" s="14"/>
      <c r="C777" s="27"/>
      <c r="D777" s="28"/>
      <c r="E777" s="24"/>
    </row>
    <row r="778">
      <c r="A778" s="14"/>
      <c r="B778" s="14"/>
      <c r="C778" s="27"/>
      <c r="D778" s="28"/>
      <c r="E778" s="24"/>
    </row>
    <row r="779">
      <c r="A779" s="14"/>
      <c r="B779" s="14"/>
      <c r="C779" s="27"/>
      <c r="D779" s="28"/>
      <c r="E779" s="24"/>
    </row>
    <row r="780">
      <c r="A780" s="14"/>
      <c r="B780" s="14"/>
      <c r="C780" s="27"/>
      <c r="D780" s="28"/>
      <c r="E780" s="24"/>
    </row>
    <row r="781">
      <c r="A781" s="14"/>
      <c r="B781" s="14"/>
      <c r="C781" s="27"/>
      <c r="D781" s="28"/>
      <c r="E781" s="24"/>
    </row>
    <row r="782">
      <c r="A782" s="14"/>
      <c r="B782" s="14"/>
      <c r="C782" s="27"/>
      <c r="D782" s="28"/>
      <c r="E782" s="24"/>
    </row>
    <row r="783">
      <c r="A783" s="14"/>
      <c r="B783" s="14"/>
      <c r="C783" s="27"/>
      <c r="D783" s="28"/>
      <c r="E783" s="24"/>
    </row>
    <row r="784">
      <c r="A784" s="14"/>
      <c r="B784" s="14"/>
      <c r="C784" s="27"/>
      <c r="D784" s="28"/>
      <c r="E784" s="24"/>
    </row>
    <row r="785">
      <c r="A785" s="14"/>
      <c r="B785" s="14"/>
      <c r="C785" s="27"/>
      <c r="D785" s="28"/>
      <c r="E785" s="24"/>
    </row>
    <row r="786">
      <c r="A786" s="14"/>
      <c r="B786" s="14"/>
      <c r="C786" s="27"/>
      <c r="D786" s="28"/>
      <c r="E786" s="24"/>
    </row>
    <row r="787">
      <c r="A787" s="14"/>
      <c r="B787" s="14"/>
      <c r="C787" s="27"/>
      <c r="D787" s="28"/>
      <c r="E787" s="24"/>
    </row>
    <row r="788">
      <c r="A788" s="14"/>
      <c r="B788" s="14"/>
      <c r="C788" s="27"/>
      <c r="D788" s="28"/>
      <c r="E788" s="24"/>
    </row>
    <row r="789">
      <c r="A789" s="14"/>
      <c r="B789" s="14"/>
      <c r="C789" s="27"/>
      <c r="D789" s="28"/>
      <c r="E789" s="24"/>
    </row>
    <row r="790">
      <c r="A790" s="14"/>
      <c r="B790" s="14"/>
      <c r="C790" s="27"/>
      <c r="D790" s="28"/>
      <c r="E790" s="24"/>
    </row>
    <row r="791">
      <c r="A791" s="14"/>
      <c r="B791" s="14"/>
      <c r="C791" s="27"/>
      <c r="D791" s="28"/>
      <c r="E791" s="24"/>
    </row>
    <row r="792">
      <c r="A792" s="14"/>
      <c r="B792" s="14"/>
      <c r="C792" s="27"/>
      <c r="D792" s="28"/>
      <c r="E792" s="24"/>
    </row>
    <row r="793">
      <c r="A793" s="14"/>
      <c r="B793" s="14"/>
      <c r="C793" s="27"/>
      <c r="D793" s="28"/>
      <c r="E793" s="24"/>
    </row>
    <row r="794">
      <c r="A794" s="14"/>
      <c r="B794" s="14"/>
      <c r="C794" s="27"/>
      <c r="D794" s="28"/>
      <c r="E794" s="24"/>
    </row>
    <row r="795">
      <c r="A795" s="14"/>
      <c r="B795" s="14"/>
      <c r="C795" s="27"/>
      <c r="D795" s="28"/>
      <c r="E795" s="24"/>
    </row>
    <row r="796">
      <c r="A796" s="14"/>
      <c r="B796" s="14"/>
      <c r="C796" s="27"/>
      <c r="D796" s="28"/>
      <c r="E796" s="24"/>
    </row>
    <row r="797">
      <c r="A797" s="14"/>
      <c r="B797" s="14"/>
      <c r="C797" s="27"/>
      <c r="D797" s="28"/>
      <c r="E797" s="24"/>
    </row>
    <row r="798">
      <c r="A798" s="14"/>
      <c r="B798" s="14"/>
      <c r="C798" s="27"/>
      <c r="D798" s="28"/>
      <c r="E798" s="24"/>
    </row>
    <row r="799">
      <c r="A799" s="14"/>
      <c r="B799" s="14"/>
      <c r="C799" s="27"/>
      <c r="D799" s="28"/>
      <c r="E799" s="24"/>
    </row>
    <row r="800">
      <c r="A800" s="14"/>
      <c r="B800" s="14"/>
      <c r="C800" s="27"/>
      <c r="D800" s="28"/>
      <c r="E800" s="24"/>
    </row>
    <row r="801">
      <c r="A801" s="14"/>
      <c r="B801" s="14"/>
      <c r="C801" s="27"/>
      <c r="D801" s="28"/>
      <c r="E801" s="24"/>
    </row>
    <row r="802">
      <c r="A802" s="14"/>
      <c r="B802" s="14"/>
      <c r="C802" s="27"/>
      <c r="D802" s="28"/>
      <c r="E802" s="24"/>
    </row>
    <row r="803">
      <c r="A803" s="14"/>
      <c r="B803" s="14"/>
      <c r="C803" s="27"/>
      <c r="D803" s="28"/>
      <c r="E803" s="24"/>
    </row>
    <row r="804">
      <c r="A804" s="14"/>
      <c r="B804" s="14"/>
      <c r="C804" s="27"/>
      <c r="D804" s="28"/>
      <c r="E804" s="24"/>
    </row>
    <row r="805">
      <c r="A805" s="14"/>
      <c r="B805" s="14"/>
      <c r="C805" s="27"/>
      <c r="D805" s="28"/>
      <c r="E805" s="24"/>
    </row>
    <row r="806">
      <c r="A806" s="14"/>
      <c r="B806" s="14"/>
      <c r="C806" s="27"/>
      <c r="D806" s="28"/>
      <c r="E806" s="24"/>
    </row>
    <row r="807">
      <c r="A807" s="14"/>
      <c r="B807" s="14"/>
      <c r="C807" s="27"/>
      <c r="D807" s="28"/>
      <c r="E807" s="24"/>
    </row>
    <row r="808">
      <c r="A808" s="14"/>
      <c r="B808" s="14"/>
      <c r="C808" s="27"/>
      <c r="D808" s="28"/>
      <c r="E808" s="24"/>
    </row>
    <row r="809">
      <c r="A809" s="14"/>
      <c r="B809" s="14"/>
      <c r="C809" s="27"/>
      <c r="D809" s="28"/>
      <c r="E809" s="24"/>
    </row>
    <row r="810">
      <c r="A810" s="14"/>
      <c r="B810" s="14"/>
      <c r="C810" s="27"/>
      <c r="D810" s="28"/>
      <c r="E810" s="24"/>
    </row>
    <row r="811">
      <c r="A811" s="14"/>
      <c r="B811" s="14"/>
      <c r="C811" s="27"/>
      <c r="D811" s="28"/>
      <c r="E811" s="24"/>
    </row>
    <row r="812">
      <c r="A812" s="14"/>
      <c r="B812" s="14"/>
      <c r="C812" s="27"/>
      <c r="D812" s="28"/>
      <c r="E812" s="24"/>
    </row>
    <row r="813">
      <c r="A813" s="14"/>
      <c r="B813" s="14"/>
      <c r="C813" s="27"/>
      <c r="D813" s="28"/>
      <c r="E813" s="24"/>
    </row>
    <row r="814">
      <c r="A814" s="14"/>
      <c r="B814" s="14"/>
      <c r="C814" s="27"/>
      <c r="D814" s="28"/>
      <c r="E814" s="24"/>
    </row>
    <row r="815">
      <c r="A815" s="14"/>
      <c r="B815" s="14"/>
      <c r="C815" s="27"/>
      <c r="D815" s="28"/>
      <c r="E815" s="24"/>
    </row>
    <row r="816">
      <c r="A816" s="14"/>
      <c r="B816" s="14"/>
      <c r="C816" s="27"/>
      <c r="D816" s="28"/>
      <c r="E816" s="24"/>
    </row>
    <row r="817">
      <c r="A817" s="14"/>
      <c r="B817" s="14"/>
      <c r="C817" s="27"/>
      <c r="D817" s="28"/>
      <c r="E817" s="24"/>
    </row>
    <row r="818">
      <c r="A818" s="14"/>
      <c r="B818" s="14"/>
      <c r="C818" s="27"/>
      <c r="D818" s="28"/>
      <c r="E818" s="24"/>
    </row>
    <row r="819">
      <c r="A819" s="14"/>
      <c r="B819" s="14"/>
      <c r="C819" s="27"/>
      <c r="D819" s="28"/>
      <c r="E819" s="24"/>
    </row>
    <row r="820">
      <c r="A820" s="14"/>
      <c r="B820" s="14"/>
      <c r="C820" s="27"/>
      <c r="D820" s="28"/>
      <c r="E820" s="24"/>
    </row>
    <row r="821">
      <c r="A821" s="14"/>
      <c r="B821" s="14"/>
      <c r="C821" s="27"/>
      <c r="D821" s="28"/>
      <c r="E821" s="24"/>
    </row>
    <row r="822">
      <c r="A822" s="14"/>
      <c r="B822" s="14"/>
      <c r="C822" s="27"/>
      <c r="D822" s="28"/>
      <c r="E822" s="24"/>
    </row>
    <row r="823">
      <c r="A823" s="14"/>
      <c r="B823" s="14"/>
      <c r="C823" s="27"/>
      <c r="D823" s="28"/>
      <c r="E823" s="24"/>
    </row>
    <row r="824">
      <c r="A824" s="14"/>
      <c r="B824" s="14"/>
      <c r="C824" s="27"/>
      <c r="D824" s="28"/>
      <c r="E824" s="24"/>
    </row>
    <row r="825">
      <c r="A825" s="14"/>
      <c r="B825" s="14"/>
      <c r="C825" s="27"/>
      <c r="D825" s="28"/>
      <c r="E825" s="24"/>
    </row>
    <row r="826">
      <c r="A826" s="14"/>
      <c r="B826" s="14"/>
      <c r="C826" s="27"/>
      <c r="D826" s="28"/>
      <c r="E826" s="24"/>
    </row>
    <row r="827">
      <c r="A827" s="14"/>
      <c r="B827" s="14"/>
      <c r="C827" s="27"/>
      <c r="D827" s="28"/>
      <c r="E827" s="24"/>
    </row>
    <row r="828">
      <c r="A828" s="14"/>
      <c r="B828" s="14"/>
      <c r="C828" s="27"/>
      <c r="D828" s="28"/>
      <c r="E828" s="24"/>
    </row>
    <row r="829">
      <c r="A829" s="14"/>
      <c r="B829" s="14"/>
      <c r="C829" s="27"/>
      <c r="D829" s="28"/>
      <c r="E829" s="24"/>
    </row>
    <row r="830">
      <c r="A830" s="14"/>
      <c r="B830" s="14"/>
      <c r="C830" s="27"/>
      <c r="D830" s="28"/>
      <c r="E830" s="24"/>
    </row>
    <row r="831">
      <c r="A831" s="14"/>
      <c r="B831" s="14"/>
      <c r="C831" s="27"/>
      <c r="D831" s="28"/>
      <c r="E831" s="24"/>
    </row>
    <row r="832">
      <c r="A832" s="14"/>
      <c r="B832" s="14"/>
      <c r="C832" s="27"/>
      <c r="D832" s="28"/>
      <c r="E832" s="24"/>
    </row>
    <row r="833">
      <c r="A833" s="14"/>
      <c r="B833" s="14"/>
      <c r="C833" s="27"/>
      <c r="D833" s="28"/>
      <c r="E833" s="24"/>
    </row>
    <row r="834">
      <c r="A834" s="14"/>
      <c r="B834" s="14"/>
      <c r="C834" s="27"/>
      <c r="D834" s="28"/>
      <c r="E834" s="24"/>
    </row>
    <row r="835">
      <c r="A835" s="14"/>
      <c r="B835" s="14"/>
      <c r="C835" s="27"/>
      <c r="D835" s="28"/>
      <c r="E835" s="24"/>
    </row>
    <row r="836">
      <c r="A836" s="14"/>
      <c r="B836" s="14"/>
      <c r="C836" s="27"/>
      <c r="D836" s="28"/>
      <c r="E836" s="24"/>
    </row>
    <row r="837">
      <c r="A837" s="14"/>
      <c r="B837" s="14"/>
      <c r="C837" s="27"/>
      <c r="D837" s="28"/>
      <c r="E837" s="24"/>
    </row>
    <row r="838">
      <c r="A838" s="14"/>
      <c r="B838" s="14"/>
      <c r="C838" s="27"/>
      <c r="D838" s="28"/>
      <c r="E838" s="24"/>
    </row>
    <row r="839">
      <c r="A839" s="14"/>
      <c r="B839" s="14"/>
      <c r="C839" s="27"/>
      <c r="D839" s="28"/>
      <c r="E839" s="24"/>
    </row>
    <row r="840">
      <c r="A840" s="14"/>
      <c r="B840" s="14"/>
      <c r="C840" s="27"/>
      <c r="D840" s="28"/>
      <c r="E840" s="24"/>
    </row>
    <row r="841">
      <c r="A841" s="14"/>
      <c r="B841" s="14"/>
      <c r="C841" s="27"/>
      <c r="D841" s="28"/>
      <c r="E841" s="24"/>
    </row>
    <row r="842">
      <c r="A842" s="14"/>
      <c r="B842" s="14"/>
      <c r="C842" s="27"/>
      <c r="D842" s="28"/>
      <c r="E842" s="24"/>
    </row>
    <row r="843">
      <c r="A843" s="14"/>
      <c r="B843" s="14"/>
      <c r="C843" s="27"/>
      <c r="D843" s="28"/>
      <c r="E843" s="24"/>
    </row>
    <row r="844">
      <c r="A844" s="14"/>
      <c r="B844" s="14"/>
      <c r="C844" s="27"/>
      <c r="D844" s="28"/>
      <c r="E844" s="24"/>
    </row>
    <row r="845">
      <c r="A845" s="14"/>
      <c r="B845" s="14"/>
      <c r="C845" s="27"/>
      <c r="D845" s="28"/>
      <c r="E845" s="24"/>
    </row>
    <row r="846">
      <c r="A846" s="14"/>
      <c r="B846" s="14"/>
      <c r="C846" s="27"/>
      <c r="D846" s="28"/>
      <c r="E846" s="24"/>
    </row>
    <row r="847">
      <c r="A847" s="14"/>
      <c r="B847" s="14"/>
      <c r="C847" s="27"/>
      <c r="D847" s="28"/>
      <c r="E847" s="24"/>
    </row>
    <row r="848">
      <c r="A848" s="14"/>
      <c r="B848" s="14"/>
      <c r="C848" s="27"/>
      <c r="D848" s="28"/>
      <c r="E848" s="24"/>
    </row>
    <row r="849">
      <c r="A849" s="14"/>
      <c r="B849" s="14"/>
      <c r="C849" s="27"/>
      <c r="D849" s="28"/>
      <c r="E849" s="24"/>
    </row>
    <row r="850">
      <c r="A850" s="14"/>
      <c r="B850" s="14"/>
      <c r="C850" s="27"/>
      <c r="D850" s="28"/>
      <c r="E850" s="24"/>
    </row>
    <row r="851">
      <c r="A851" s="14"/>
      <c r="B851" s="14"/>
      <c r="C851" s="27"/>
      <c r="D851" s="28"/>
      <c r="E851" s="24"/>
    </row>
    <row r="852">
      <c r="A852" s="14"/>
      <c r="B852" s="14"/>
      <c r="C852" s="27"/>
      <c r="D852" s="28"/>
      <c r="E852" s="24"/>
    </row>
    <row r="853">
      <c r="A853" s="14"/>
      <c r="B853" s="14"/>
      <c r="C853" s="27"/>
      <c r="D853" s="28"/>
      <c r="E853" s="24"/>
    </row>
    <row r="854">
      <c r="A854" s="14"/>
      <c r="B854" s="14"/>
      <c r="C854" s="27"/>
      <c r="D854" s="28"/>
      <c r="E854" s="24"/>
    </row>
    <row r="855">
      <c r="A855" s="14"/>
      <c r="B855" s="14"/>
      <c r="C855" s="27"/>
      <c r="D855" s="28"/>
      <c r="E855" s="24"/>
    </row>
    <row r="856">
      <c r="A856" s="14"/>
      <c r="B856" s="14"/>
      <c r="C856" s="27"/>
      <c r="D856" s="28"/>
      <c r="E856" s="24"/>
    </row>
    <row r="857">
      <c r="A857" s="14"/>
      <c r="B857" s="14"/>
      <c r="C857" s="27"/>
      <c r="D857" s="28"/>
      <c r="E857" s="24"/>
    </row>
    <row r="858">
      <c r="A858" s="14"/>
      <c r="B858" s="14"/>
      <c r="C858" s="27"/>
      <c r="D858" s="28"/>
      <c r="E858" s="24"/>
    </row>
    <row r="859">
      <c r="A859" s="14"/>
      <c r="B859" s="14"/>
      <c r="C859" s="27"/>
      <c r="D859" s="28"/>
      <c r="E859" s="24"/>
    </row>
    <row r="860">
      <c r="A860" s="14"/>
      <c r="B860" s="14"/>
      <c r="C860" s="27"/>
      <c r="D860" s="28"/>
      <c r="E860" s="24"/>
    </row>
    <row r="861">
      <c r="A861" s="14"/>
      <c r="B861" s="14"/>
      <c r="C861" s="27"/>
      <c r="D861" s="28"/>
      <c r="E861" s="24"/>
    </row>
    <row r="862">
      <c r="A862" s="14"/>
      <c r="B862" s="14"/>
      <c r="C862" s="27"/>
      <c r="D862" s="28"/>
      <c r="E862" s="24"/>
    </row>
    <row r="863">
      <c r="A863" s="14"/>
      <c r="B863" s="14"/>
      <c r="C863" s="27"/>
      <c r="D863" s="28"/>
      <c r="E863" s="24"/>
    </row>
    <row r="864">
      <c r="A864" s="14"/>
      <c r="B864" s="14"/>
      <c r="C864" s="27"/>
      <c r="D864" s="28"/>
      <c r="E864" s="24"/>
    </row>
    <row r="865">
      <c r="A865" s="14"/>
      <c r="B865" s="14"/>
      <c r="C865" s="27"/>
      <c r="D865" s="28"/>
      <c r="E865" s="24"/>
    </row>
    <row r="866">
      <c r="A866" s="14"/>
      <c r="B866" s="14"/>
      <c r="C866" s="27"/>
      <c r="D866" s="28"/>
      <c r="E866" s="24"/>
    </row>
    <row r="867">
      <c r="A867" s="14"/>
      <c r="B867" s="14"/>
      <c r="C867" s="27"/>
      <c r="D867" s="28"/>
      <c r="E867" s="24"/>
    </row>
    <row r="868">
      <c r="A868" s="14"/>
      <c r="B868" s="14"/>
      <c r="C868" s="27"/>
      <c r="D868" s="28"/>
      <c r="E868" s="24"/>
    </row>
    <row r="869">
      <c r="A869" s="14"/>
      <c r="B869" s="14"/>
      <c r="C869" s="27"/>
      <c r="D869" s="28"/>
      <c r="E869" s="24"/>
    </row>
    <row r="870">
      <c r="A870" s="14"/>
      <c r="B870" s="14"/>
      <c r="C870" s="27"/>
      <c r="D870" s="28"/>
      <c r="E870" s="24"/>
    </row>
    <row r="871">
      <c r="A871" s="14"/>
      <c r="B871" s="14"/>
      <c r="C871" s="27"/>
      <c r="D871" s="28"/>
      <c r="E871" s="24"/>
    </row>
    <row r="872">
      <c r="A872" s="14"/>
      <c r="B872" s="14"/>
      <c r="C872" s="27"/>
      <c r="D872" s="28"/>
      <c r="E872" s="24"/>
    </row>
    <row r="873">
      <c r="A873" s="14"/>
      <c r="B873" s="14"/>
      <c r="C873" s="27"/>
      <c r="D873" s="28"/>
      <c r="E873" s="24"/>
    </row>
    <row r="874">
      <c r="A874" s="14"/>
      <c r="B874" s="14"/>
      <c r="C874" s="27"/>
      <c r="D874" s="28"/>
      <c r="E874" s="24"/>
    </row>
    <row r="875">
      <c r="A875" s="14"/>
      <c r="B875" s="14"/>
      <c r="C875" s="27"/>
      <c r="D875" s="28"/>
      <c r="E875" s="24"/>
    </row>
    <row r="876">
      <c r="A876" s="14"/>
      <c r="B876" s="14"/>
      <c r="C876" s="27"/>
      <c r="D876" s="28"/>
      <c r="E876" s="24"/>
    </row>
    <row r="877">
      <c r="A877" s="14"/>
      <c r="B877" s="14"/>
      <c r="C877" s="27"/>
      <c r="D877" s="28"/>
      <c r="E877" s="24"/>
    </row>
    <row r="878">
      <c r="A878" s="14"/>
      <c r="B878" s="14"/>
      <c r="C878" s="27"/>
      <c r="D878" s="28"/>
      <c r="E878" s="24"/>
    </row>
    <row r="879">
      <c r="A879" s="14"/>
      <c r="B879" s="14"/>
      <c r="C879" s="27"/>
      <c r="D879" s="28"/>
      <c r="E879" s="24"/>
    </row>
    <row r="880">
      <c r="A880" s="14"/>
      <c r="B880" s="14"/>
      <c r="C880" s="27"/>
      <c r="D880" s="28"/>
      <c r="E880" s="24"/>
    </row>
    <row r="881">
      <c r="A881" s="14"/>
      <c r="B881" s="14"/>
      <c r="C881" s="27"/>
      <c r="D881" s="28"/>
      <c r="E881" s="24"/>
    </row>
    <row r="882">
      <c r="A882" s="14"/>
      <c r="B882" s="14"/>
      <c r="C882" s="27"/>
      <c r="D882" s="28"/>
      <c r="E882" s="24"/>
    </row>
    <row r="883">
      <c r="A883" s="14"/>
      <c r="B883" s="14"/>
      <c r="C883" s="27"/>
      <c r="D883" s="28"/>
      <c r="E883" s="24"/>
    </row>
    <row r="884">
      <c r="A884" s="14"/>
      <c r="B884" s="14"/>
      <c r="C884" s="27"/>
      <c r="D884" s="28"/>
      <c r="E884" s="24"/>
    </row>
    <row r="885">
      <c r="A885" s="14"/>
      <c r="B885" s="14"/>
      <c r="C885" s="27"/>
      <c r="D885" s="28"/>
      <c r="E885" s="24"/>
    </row>
    <row r="886">
      <c r="A886" s="14"/>
      <c r="B886" s="14"/>
      <c r="C886" s="27"/>
      <c r="D886" s="28"/>
      <c r="E886" s="24"/>
    </row>
    <row r="887">
      <c r="A887" s="14"/>
      <c r="B887" s="14"/>
      <c r="C887" s="27"/>
      <c r="D887" s="28"/>
      <c r="E887" s="24"/>
    </row>
    <row r="888">
      <c r="A888" s="14"/>
      <c r="B888" s="14"/>
      <c r="C888" s="27"/>
      <c r="D888" s="28"/>
      <c r="E888" s="24"/>
    </row>
    <row r="889">
      <c r="A889" s="14"/>
      <c r="B889" s="14"/>
      <c r="C889" s="27"/>
      <c r="D889" s="28"/>
      <c r="E889" s="24"/>
    </row>
    <row r="890">
      <c r="A890" s="14"/>
      <c r="B890" s="14"/>
      <c r="C890" s="27"/>
      <c r="D890" s="28"/>
      <c r="E890" s="24"/>
    </row>
    <row r="891">
      <c r="A891" s="14"/>
      <c r="B891" s="14"/>
      <c r="C891" s="27"/>
      <c r="D891" s="28"/>
      <c r="E891" s="24"/>
    </row>
    <row r="892">
      <c r="A892" s="14"/>
      <c r="B892" s="14"/>
      <c r="C892" s="27"/>
      <c r="D892" s="28"/>
      <c r="E892" s="24"/>
    </row>
    <row r="893">
      <c r="A893" s="14"/>
      <c r="B893" s="14"/>
      <c r="C893" s="27"/>
      <c r="D893" s="28"/>
      <c r="E893" s="24"/>
    </row>
    <row r="894">
      <c r="A894" s="14"/>
      <c r="B894" s="14"/>
      <c r="C894" s="27"/>
      <c r="D894" s="28"/>
      <c r="E894" s="24"/>
    </row>
    <row r="895">
      <c r="A895" s="14"/>
      <c r="B895" s="14"/>
      <c r="C895" s="27"/>
      <c r="D895" s="28"/>
      <c r="E895" s="24"/>
    </row>
    <row r="896">
      <c r="A896" s="14"/>
      <c r="B896" s="14"/>
      <c r="C896" s="27"/>
      <c r="D896" s="28"/>
      <c r="E896" s="24"/>
    </row>
    <row r="897">
      <c r="A897" s="14"/>
      <c r="B897" s="14"/>
      <c r="C897" s="27"/>
      <c r="D897" s="28"/>
      <c r="E897" s="24"/>
    </row>
    <row r="898">
      <c r="A898" s="14"/>
      <c r="B898" s="14"/>
      <c r="C898" s="27"/>
      <c r="D898" s="28"/>
      <c r="E898" s="24"/>
    </row>
    <row r="899">
      <c r="A899" s="14"/>
      <c r="B899" s="14"/>
      <c r="C899" s="27"/>
      <c r="D899" s="28"/>
      <c r="E899" s="24"/>
    </row>
    <row r="900">
      <c r="A900" s="14"/>
      <c r="B900" s="14"/>
      <c r="C900" s="27"/>
      <c r="D900" s="28"/>
      <c r="E900" s="24"/>
    </row>
    <row r="901">
      <c r="A901" s="14"/>
      <c r="B901" s="14"/>
      <c r="C901" s="27"/>
      <c r="D901" s="28"/>
      <c r="E901" s="24"/>
    </row>
    <row r="902">
      <c r="A902" s="14"/>
      <c r="B902" s="14"/>
      <c r="C902" s="27"/>
      <c r="D902" s="28"/>
      <c r="E902" s="24"/>
    </row>
    <row r="903">
      <c r="A903" s="14"/>
      <c r="B903" s="14"/>
      <c r="C903" s="27"/>
      <c r="D903" s="28"/>
      <c r="E903" s="24"/>
    </row>
    <row r="904">
      <c r="A904" s="14"/>
      <c r="B904" s="14"/>
      <c r="C904" s="27"/>
      <c r="D904" s="28"/>
      <c r="E904" s="24"/>
    </row>
    <row r="905">
      <c r="A905" s="14"/>
      <c r="B905" s="14"/>
      <c r="C905" s="27"/>
      <c r="D905" s="28"/>
      <c r="E905" s="24"/>
    </row>
    <row r="906">
      <c r="A906" s="14"/>
      <c r="B906" s="14"/>
      <c r="C906" s="27"/>
      <c r="D906" s="28"/>
      <c r="E906" s="24"/>
    </row>
    <row r="907">
      <c r="A907" s="14"/>
      <c r="B907" s="14"/>
      <c r="C907" s="27"/>
      <c r="D907" s="28"/>
      <c r="E907" s="24"/>
    </row>
    <row r="908">
      <c r="A908" s="14"/>
      <c r="B908" s="14"/>
      <c r="C908" s="27"/>
      <c r="D908" s="28"/>
      <c r="E908" s="24"/>
    </row>
    <row r="909">
      <c r="A909" s="14"/>
      <c r="B909" s="14"/>
      <c r="C909" s="27"/>
      <c r="D909" s="28"/>
      <c r="E909" s="24"/>
    </row>
    <row r="910">
      <c r="A910" s="14"/>
      <c r="B910" s="14"/>
      <c r="C910" s="27"/>
      <c r="D910" s="28"/>
      <c r="E910" s="24"/>
    </row>
    <row r="911">
      <c r="A911" s="14"/>
      <c r="B911" s="14"/>
      <c r="C911" s="27"/>
      <c r="D911" s="28"/>
      <c r="E911" s="24"/>
    </row>
    <row r="912">
      <c r="A912" s="14"/>
      <c r="B912" s="14"/>
      <c r="C912" s="27"/>
      <c r="D912" s="28"/>
      <c r="E912" s="24"/>
    </row>
    <row r="913">
      <c r="A913" s="14"/>
      <c r="B913" s="14"/>
      <c r="C913" s="27"/>
      <c r="D913" s="28"/>
      <c r="E913" s="24"/>
    </row>
    <row r="914">
      <c r="A914" s="14"/>
      <c r="B914" s="14"/>
      <c r="C914" s="27"/>
      <c r="D914" s="28"/>
      <c r="E914" s="24"/>
    </row>
    <row r="915">
      <c r="A915" s="14"/>
      <c r="B915" s="14"/>
      <c r="C915" s="27"/>
      <c r="D915" s="28"/>
      <c r="E915" s="24"/>
    </row>
    <row r="916">
      <c r="A916" s="14"/>
      <c r="B916" s="14"/>
      <c r="C916" s="27"/>
      <c r="D916" s="28"/>
      <c r="E916" s="24"/>
    </row>
    <row r="917">
      <c r="A917" s="14"/>
      <c r="B917" s="14"/>
      <c r="C917" s="27"/>
      <c r="D917" s="28"/>
      <c r="E917" s="24"/>
    </row>
    <row r="918">
      <c r="A918" s="14"/>
      <c r="B918" s="14"/>
      <c r="C918" s="27"/>
      <c r="D918" s="28"/>
      <c r="E918" s="24"/>
    </row>
    <row r="919">
      <c r="A919" s="14"/>
      <c r="B919" s="14"/>
      <c r="C919" s="27"/>
      <c r="D919" s="28"/>
      <c r="E919" s="24"/>
    </row>
    <row r="920">
      <c r="A920" s="14"/>
      <c r="B920" s="14"/>
      <c r="C920" s="27"/>
      <c r="D920" s="28"/>
      <c r="E920" s="24"/>
    </row>
    <row r="921">
      <c r="A921" s="14"/>
      <c r="B921" s="14"/>
      <c r="C921" s="27"/>
      <c r="D921" s="28"/>
      <c r="E921" s="24"/>
    </row>
    <row r="922">
      <c r="A922" s="14"/>
      <c r="B922" s="14"/>
      <c r="C922" s="27"/>
      <c r="D922" s="28"/>
      <c r="E922" s="24"/>
    </row>
    <row r="923">
      <c r="A923" s="14"/>
      <c r="B923" s="14"/>
      <c r="C923" s="27"/>
      <c r="D923" s="28"/>
      <c r="E923" s="24"/>
    </row>
    <row r="924">
      <c r="A924" s="14"/>
      <c r="B924" s="14"/>
      <c r="C924" s="27"/>
      <c r="D924" s="28"/>
      <c r="E924" s="24"/>
    </row>
    <row r="925">
      <c r="A925" s="14"/>
      <c r="B925" s="14"/>
      <c r="C925" s="27"/>
      <c r="D925" s="28"/>
      <c r="E925" s="24"/>
    </row>
    <row r="926">
      <c r="A926" s="14"/>
      <c r="B926" s="14"/>
      <c r="C926" s="27"/>
      <c r="D926" s="28"/>
      <c r="E926" s="24"/>
    </row>
    <row r="927">
      <c r="A927" s="14"/>
      <c r="B927" s="14"/>
      <c r="C927" s="27"/>
      <c r="D927" s="28"/>
      <c r="E927" s="24"/>
    </row>
    <row r="928">
      <c r="A928" s="14"/>
      <c r="B928" s="14"/>
      <c r="C928" s="27"/>
      <c r="D928" s="28"/>
      <c r="E928" s="24"/>
    </row>
    <row r="929">
      <c r="A929" s="14"/>
      <c r="B929" s="14"/>
      <c r="C929" s="27"/>
      <c r="D929" s="28"/>
      <c r="E929" s="24"/>
    </row>
    <row r="930">
      <c r="A930" s="14"/>
      <c r="B930" s="14"/>
      <c r="C930" s="27"/>
      <c r="D930" s="28"/>
      <c r="E930" s="24"/>
    </row>
    <row r="931">
      <c r="A931" s="14"/>
      <c r="B931" s="14"/>
      <c r="C931" s="27"/>
      <c r="D931" s="28"/>
      <c r="E931" s="24"/>
    </row>
    <row r="932">
      <c r="A932" s="14"/>
      <c r="B932" s="14"/>
      <c r="C932" s="27"/>
      <c r="D932" s="28"/>
      <c r="E932" s="24"/>
    </row>
    <row r="933">
      <c r="A933" s="14"/>
      <c r="B933" s="14"/>
      <c r="C933" s="27"/>
      <c r="D933" s="28"/>
      <c r="E933" s="24"/>
    </row>
    <row r="934">
      <c r="A934" s="14"/>
      <c r="B934" s="14"/>
      <c r="C934" s="27"/>
      <c r="D934" s="28"/>
      <c r="E934" s="24"/>
    </row>
    <row r="935">
      <c r="A935" s="14"/>
      <c r="B935" s="14"/>
      <c r="C935" s="27"/>
      <c r="D935" s="28"/>
      <c r="E935" s="24"/>
    </row>
    <row r="936">
      <c r="A936" s="14"/>
      <c r="B936" s="14"/>
      <c r="C936" s="27"/>
      <c r="D936" s="28"/>
      <c r="E936" s="24"/>
    </row>
    <row r="937">
      <c r="A937" s="14"/>
      <c r="B937" s="14"/>
      <c r="C937" s="27"/>
      <c r="D937" s="28"/>
      <c r="E937" s="24"/>
    </row>
    <row r="938">
      <c r="A938" s="14"/>
      <c r="B938" s="14"/>
      <c r="C938" s="27"/>
      <c r="D938" s="28"/>
      <c r="E938" s="24"/>
    </row>
    <row r="939">
      <c r="A939" s="14"/>
      <c r="B939" s="14"/>
      <c r="C939" s="27"/>
      <c r="D939" s="28"/>
      <c r="E939" s="24"/>
    </row>
    <row r="940">
      <c r="A940" s="14"/>
      <c r="B940" s="14"/>
      <c r="C940" s="27"/>
      <c r="D940" s="28"/>
      <c r="E940" s="24"/>
    </row>
    <row r="941">
      <c r="A941" s="14"/>
      <c r="B941" s="14"/>
      <c r="C941" s="27"/>
      <c r="D941" s="28"/>
      <c r="E941" s="24"/>
    </row>
    <row r="942">
      <c r="A942" s="14"/>
      <c r="B942" s="14"/>
      <c r="C942" s="27"/>
      <c r="D942" s="28"/>
      <c r="E942" s="24"/>
    </row>
    <row r="943">
      <c r="A943" s="14"/>
      <c r="B943" s="14"/>
      <c r="C943" s="27"/>
      <c r="D943" s="28"/>
      <c r="E943" s="24"/>
    </row>
    <row r="944">
      <c r="A944" s="14"/>
      <c r="B944" s="14"/>
      <c r="C944" s="27"/>
      <c r="D944" s="28"/>
      <c r="E944" s="24"/>
    </row>
    <row r="945">
      <c r="A945" s="14"/>
      <c r="B945" s="14"/>
      <c r="C945" s="27"/>
      <c r="D945" s="28"/>
      <c r="E945" s="24"/>
    </row>
    <row r="946">
      <c r="A946" s="14"/>
      <c r="B946" s="14"/>
      <c r="C946" s="27"/>
      <c r="D946" s="28"/>
      <c r="E946" s="24"/>
    </row>
    <row r="947">
      <c r="A947" s="14"/>
      <c r="B947" s="14"/>
      <c r="C947" s="27"/>
      <c r="D947" s="28"/>
      <c r="E947" s="24"/>
    </row>
    <row r="948">
      <c r="A948" s="14"/>
      <c r="B948" s="14"/>
      <c r="C948" s="27"/>
      <c r="D948" s="28"/>
      <c r="E948" s="24"/>
    </row>
    <row r="949">
      <c r="A949" s="14"/>
      <c r="B949" s="14"/>
      <c r="C949" s="27"/>
      <c r="D949" s="28"/>
      <c r="E949" s="24"/>
    </row>
    <row r="950">
      <c r="A950" s="14"/>
      <c r="B950" s="14"/>
      <c r="C950" s="27"/>
      <c r="D950" s="28"/>
      <c r="E950" s="24"/>
    </row>
    <row r="951">
      <c r="A951" s="14"/>
      <c r="B951" s="14"/>
      <c r="C951" s="27"/>
      <c r="D951" s="28"/>
      <c r="E951" s="24"/>
    </row>
    <row r="952">
      <c r="A952" s="14"/>
      <c r="B952" s="14"/>
      <c r="C952" s="27"/>
      <c r="D952" s="28"/>
      <c r="E952" s="24"/>
    </row>
    <row r="953">
      <c r="A953" s="14"/>
      <c r="B953" s="14"/>
      <c r="C953" s="27"/>
      <c r="D953" s="28"/>
      <c r="E953" s="24"/>
    </row>
    <row r="954">
      <c r="A954" s="14"/>
      <c r="B954" s="14"/>
      <c r="C954" s="27"/>
      <c r="D954" s="28"/>
      <c r="E954" s="24"/>
    </row>
    <row r="955">
      <c r="A955" s="14"/>
      <c r="B955" s="14"/>
      <c r="C955" s="27"/>
      <c r="D955" s="28"/>
      <c r="E955" s="24"/>
    </row>
    <row r="956">
      <c r="A956" s="14"/>
      <c r="B956" s="14"/>
      <c r="C956" s="27"/>
      <c r="D956" s="28"/>
      <c r="E956" s="24"/>
    </row>
    <row r="957">
      <c r="A957" s="14"/>
      <c r="B957" s="14"/>
      <c r="C957" s="27"/>
      <c r="D957" s="28"/>
      <c r="E957" s="24"/>
    </row>
    <row r="958">
      <c r="A958" s="14"/>
      <c r="B958" s="14"/>
      <c r="C958" s="27"/>
      <c r="D958" s="28"/>
      <c r="E958" s="24"/>
    </row>
    <row r="959">
      <c r="A959" s="14"/>
      <c r="B959" s="14"/>
      <c r="C959" s="27"/>
      <c r="D959" s="28"/>
      <c r="E959" s="24"/>
    </row>
    <row r="960">
      <c r="A960" s="14"/>
      <c r="B960" s="14"/>
      <c r="C960" s="27"/>
      <c r="D960" s="28"/>
      <c r="E960" s="24"/>
    </row>
    <row r="961">
      <c r="A961" s="14"/>
      <c r="B961" s="14"/>
      <c r="C961" s="27"/>
      <c r="D961" s="28"/>
      <c r="E961" s="24"/>
    </row>
    <row r="962">
      <c r="A962" s="14"/>
      <c r="B962" s="14"/>
      <c r="C962" s="27"/>
      <c r="D962" s="28"/>
      <c r="E962" s="24"/>
    </row>
    <row r="963">
      <c r="A963" s="14"/>
      <c r="B963" s="14"/>
      <c r="C963" s="27"/>
      <c r="D963" s="28"/>
      <c r="E963" s="24"/>
    </row>
    <row r="964">
      <c r="A964" s="14"/>
      <c r="B964" s="14"/>
      <c r="C964" s="27"/>
      <c r="D964" s="28"/>
      <c r="E964" s="24"/>
    </row>
    <row r="965">
      <c r="A965" s="14"/>
      <c r="B965" s="14"/>
      <c r="C965" s="27"/>
      <c r="D965" s="28"/>
      <c r="E965" s="24"/>
    </row>
    <row r="966">
      <c r="A966" s="14"/>
      <c r="B966" s="14"/>
      <c r="C966" s="27"/>
      <c r="D966" s="28"/>
      <c r="E966" s="24"/>
    </row>
    <row r="967">
      <c r="A967" s="14"/>
      <c r="B967" s="14"/>
      <c r="C967" s="27"/>
      <c r="D967" s="28"/>
      <c r="E967" s="24"/>
    </row>
    <row r="968">
      <c r="A968" s="14"/>
      <c r="B968" s="14"/>
      <c r="C968" s="27"/>
      <c r="D968" s="28"/>
      <c r="E968" s="24"/>
    </row>
    <row r="969">
      <c r="A969" s="14"/>
      <c r="B969" s="14"/>
      <c r="C969" s="27"/>
      <c r="D969" s="28"/>
      <c r="E969" s="24"/>
    </row>
    <row r="970">
      <c r="A970" s="14"/>
      <c r="B970" s="14"/>
      <c r="C970" s="27"/>
      <c r="D970" s="28"/>
      <c r="E970" s="24"/>
    </row>
    <row r="971">
      <c r="A971" s="14"/>
      <c r="B971" s="14"/>
      <c r="C971" s="27"/>
      <c r="D971" s="28"/>
      <c r="E971" s="24"/>
    </row>
    <row r="972">
      <c r="A972" s="14"/>
      <c r="B972" s="14"/>
      <c r="C972" s="27"/>
      <c r="D972" s="28"/>
      <c r="E972" s="24"/>
    </row>
    <row r="973">
      <c r="A973" s="14"/>
      <c r="B973" s="14"/>
      <c r="C973" s="27"/>
      <c r="D973" s="28"/>
      <c r="E973" s="24"/>
    </row>
    <row r="974">
      <c r="A974" s="14"/>
      <c r="B974" s="14"/>
      <c r="C974" s="27"/>
      <c r="D974" s="28"/>
      <c r="E974" s="24"/>
    </row>
    <row r="975">
      <c r="A975" s="14"/>
      <c r="B975" s="14"/>
      <c r="C975" s="27"/>
      <c r="D975" s="28"/>
      <c r="E975" s="24"/>
    </row>
    <row r="976">
      <c r="A976" s="14"/>
      <c r="B976" s="14"/>
      <c r="C976" s="27"/>
      <c r="D976" s="28"/>
      <c r="E976" s="24"/>
    </row>
  </sheetData>
  <dataValidations>
    <dataValidation type="list" allowBlank="1" showErrorMessage="1" sqref="C2:C976">
      <formula1>"Easy,Time Consuming,Medium,Hard"</formula1>
    </dataValidation>
  </dataValidations>
  <hyperlinks>
    <hyperlink r:id="rId1" ref="E2"/>
    <hyperlink r:id="rId2" ref="E3"/>
    <hyperlink r:id="rId3" ref="E4"/>
    <hyperlink r:id="rId4" ref="E6"/>
    <hyperlink r:id="rId5" ref="E24"/>
    <hyperlink r:id="rId6" ref="E26"/>
    <hyperlink r:id="rId7" ref="E27"/>
    <hyperlink r:id="rId8" ref="E28"/>
    <hyperlink r:id="rId9" ref="E29"/>
    <hyperlink r:id="rId10" ref="E33"/>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36.75"/>
    <col customWidth="1" min="3" max="4" width="20.75"/>
    <col customWidth="1" min="5" max="5" width="90.25"/>
    <col customWidth="1" min="6" max="6" width="112.88"/>
    <col customWidth="1" min="7" max="7" width="29.75"/>
  </cols>
  <sheetData>
    <row r="1">
      <c r="A1" s="9" t="s">
        <v>16</v>
      </c>
      <c r="B1" s="9" t="s">
        <v>17</v>
      </c>
      <c r="C1" s="9" t="s">
        <v>18</v>
      </c>
      <c r="D1" s="9" t="s">
        <v>126</v>
      </c>
      <c r="E1" s="17" t="s">
        <v>19</v>
      </c>
      <c r="F1" s="34" t="s">
        <v>20</v>
      </c>
      <c r="G1" s="10"/>
      <c r="H1" s="10"/>
      <c r="I1" s="10"/>
      <c r="J1" s="10"/>
      <c r="K1" s="10"/>
      <c r="L1" s="10"/>
      <c r="M1" s="10"/>
      <c r="N1" s="10"/>
      <c r="O1" s="10"/>
      <c r="P1" s="10"/>
      <c r="Q1" s="10"/>
      <c r="R1" s="10"/>
      <c r="S1" s="10"/>
      <c r="T1" s="10"/>
      <c r="U1" s="10"/>
      <c r="V1" s="10"/>
      <c r="W1" s="10"/>
      <c r="X1" s="10"/>
      <c r="Y1" s="10"/>
      <c r="Z1" s="10"/>
      <c r="AA1" s="10"/>
      <c r="AB1" s="10"/>
    </row>
    <row r="2">
      <c r="A2" s="12"/>
      <c r="B2" s="12" t="s">
        <v>127</v>
      </c>
      <c r="C2" s="12" t="s">
        <v>23</v>
      </c>
      <c r="D2" s="12" t="s">
        <v>128</v>
      </c>
      <c r="E2" s="19" t="s">
        <v>129</v>
      </c>
      <c r="F2" s="35" t="s">
        <v>130</v>
      </c>
    </row>
    <row r="3">
      <c r="A3" s="12"/>
      <c r="B3" s="12" t="s">
        <v>131</v>
      </c>
      <c r="C3" s="12" t="s">
        <v>132</v>
      </c>
      <c r="D3" s="12" t="s">
        <v>131</v>
      </c>
      <c r="E3" s="19" t="s">
        <v>133</v>
      </c>
      <c r="F3" s="36" t="s">
        <v>134</v>
      </c>
    </row>
    <row r="4">
      <c r="A4" s="12"/>
      <c r="B4" s="12" t="s">
        <v>135</v>
      </c>
      <c r="C4" s="12" t="s">
        <v>35</v>
      </c>
      <c r="D4" s="12" t="s">
        <v>128</v>
      </c>
      <c r="E4" s="19" t="s">
        <v>136</v>
      </c>
      <c r="F4" s="35" t="s">
        <v>137</v>
      </c>
    </row>
    <row r="5">
      <c r="A5" s="12"/>
      <c r="B5" s="12" t="s">
        <v>138</v>
      </c>
      <c r="C5" s="12" t="s">
        <v>132</v>
      </c>
      <c r="D5" s="12" t="s">
        <v>128</v>
      </c>
      <c r="E5" s="19" t="s">
        <v>139</v>
      </c>
      <c r="F5" s="35" t="s">
        <v>140</v>
      </c>
      <c r="G5" s="15" t="s">
        <v>141</v>
      </c>
    </row>
    <row r="6">
      <c r="A6" s="14"/>
      <c r="B6" s="12" t="s">
        <v>142</v>
      </c>
      <c r="C6" s="12" t="s">
        <v>35</v>
      </c>
      <c r="D6" s="12" t="s">
        <v>143</v>
      </c>
      <c r="E6" s="19" t="s">
        <v>144</v>
      </c>
      <c r="F6" s="26" t="s">
        <v>145</v>
      </c>
    </row>
    <row r="7">
      <c r="A7" s="14"/>
      <c r="B7" s="12" t="s">
        <v>146</v>
      </c>
      <c r="C7" s="12" t="s">
        <v>23</v>
      </c>
      <c r="D7" s="12" t="s">
        <v>128</v>
      </c>
      <c r="E7" s="19" t="s">
        <v>147</v>
      </c>
      <c r="F7" s="35" t="s">
        <v>148</v>
      </c>
    </row>
    <row r="8">
      <c r="A8" s="14"/>
      <c r="B8" s="12" t="s">
        <v>149</v>
      </c>
      <c r="C8" s="12" t="s">
        <v>23</v>
      </c>
      <c r="D8" s="12" t="s">
        <v>128</v>
      </c>
      <c r="E8" s="19" t="s">
        <v>150</v>
      </c>
      <c r="F8" s="35" t="s">
        <v>151</v>
      </c>
    </row>
    <row r="9">
      <c r="A9" s="14"/>
      <c r="B9" s="12" t="s">
        <v>152</v>
      </c>
      <c r="C9" s="12" t="s">
        <v>23</v>
      </c>
      <c r="D9" s="12" t="s">
        <v>128</v>
      </c>
      <c r="E9" s="19" t="s">
        <v>153</v>
      </c>
      <c r="F9" s="37" t="s">
        <v>154</v>
      </c>
    </row>
    <row r="10">
      <c r="A10" s="14"/>
      <c r="B10" s="12" t="s">
        <v>155</v>
      </c>
      <c r="C10" s="12" t="s">
        <v>23</v>
      </c>
      <c r="D10" s="12" t="s">
        <v>128</v>
      </c>
      <c r="E10" s="19" t="s">
        <v>156</v>
      </c>
      <c r="F10" s="26"/>
    </row>
    <row r="11">
      <c r="A11" s="14"/>
      <c r="B11" s="12" t="s">
        <v>157</v>
      </c>
      <c r="C11" s="12" t="s">
        <v>23</v>
      </c>
      <c r="D11" s="12" t="s">
        <v>128</v>
      </c>
      <c r="E11" s="19" t="s">
        <v>158</v>
      </c>
      <c r="F11" s="38" t="s">
        <v>159</v>
      </c>
    </row>
    <row r="12">
      <c r="A12" s="14"/>
      <c r="B12" s="12" t="s">
        <v>160</v>
      </c>
      <c r="C12" s="12" t="s">
        <v>23</v>
      </c>
      <c r="D12" s="12" t="s">
        <v>128</v>
      </c>
      <c r="E12" s="19" t="s">
        <v>161</v>
      </c>
      <c r="F12" s="38" t="s">
        <v>162</v>
      </c>
    </row>
    <row r="13">
      <c r="A13" s="14"/>
      <c r="B13" s="12" t="s">
        <v>163</v>
      </c>
      <c r="C13" s="12" t="s">
        <v>35</v>
      </c>
      <c r="D13" s="12" t="s">
        <v>128</v>
      </c>
      <c r="E13" s="19" t="s">
        <v>164</v>
      </c>
      <c r="F13" s="38" t="s">
        <v>165</v>
      </c>
    </row>
    <row r="14">
      <c r="A14" s="14"/>
      <c r="B14" s="12" t="s">
        <v>166</v>
      </c>
      <c r="C14" s="12" t="s">
        <v>35</v>
      </c>
      <c r="D14" s="12" t="s">
        <v>128</v>
      </c>
      <c r="E14" s="19" t="s">
        <v>167</v>
      </c>
      <c r="F14" s="35" t="s">
        <v>168</v>
      </c>
    </row>
    <row r="15">
      <c r="A15" s="14"/>
      <c r="B15" s="12" t="s">
        <v>169</v>
      </c>
      <c r="C15" s="12" t="s">
        <v>35</v>
      </c>
      <c r="D15" s="12" t="s">
        <v>128</v>
      </c>
      <c r="E15" s="19" t="s">
        <v>170</v>
      </c>
      <c r="F15" s="26" t="s">
        <v>171</v>
      </c>
    </row>
    <row r="16">
      <c r="A16" s="14"/>
      <c r="B16" s="12" t="s">
        <v>172</v>
      </c>
      <c r="C16" s="12" t="s">
        <v>35</v>
      </c>
      <c r="D16" s="12" t="s">
        <v>128</v>
      </c>
      <c r="E16" s="19" t="s">
        <v>173</v>
      </c>
      <c r="F16" s="38" t="s">
        <v>174</v>
      </c>
    </row>
    <row r="17">
      <c r="A17" s="14"/>
      <c r="B17" s="12" t="s">
        <v>175</v>
      </c>
      <c r="C17" s="12" t="s">
        <v>23</v>
      </c>
      <c r="D17" s="12" t="s">
        <v>128</v>
      </c>
      <c r="E17" s="19" t="s">
        <v>176</v>
      </c>
      <c r="F17" s="39"/>
    </row>
    <row r="18">
      <c r="A18" s="14"/>
      <c r="B18" s="12" t="s">
        <v>177</v>
      </c>
      <c r="C18" s="12" t="s">
        <v>23</v>
      </c>
      <c r="D18" s="12" t="s">
        <v>128</v>
      </c>
      <c r="E18" s="19" t="s">
        <v>178</v>
      </c>
      <c r="F18" s="38" t="s">
        <v>179</v>
      </c>
    </row>
    <row r="19">
      <c r="A19" s="12"/>
      <c r="B19" s="12" t="s">
        <v>180</v>
      </c>
      <c r="C19" s="12" t="s">
        <v>23</v>
      </c>
      <c r="D19" s="12" t="s">
        <v>128</v>
      </c>
      <c r="E19" s="19" t="s">
        <v>181</v>
      </c>
      <c r="F19" s="35" t="s">
        <v>182</v>
      </c>
    </row>
    <row r="20">
      <c r="A20" s="14"/>
      <c r="B20" s="12" t="s">
        <v>183</v>
      </c>
      <c r="C20" s="12" t="s">
        <v>23</v>
      </c>
      <c r="D20" s="12" t="s">
        <v>128</v>
      </c>
      <c r="E20" s="19" t="s">
        <v>184</v>
      </c>
      <c r="F20" s="26" t="s">
        <v>185</v>
      </c>
    </row>
    <row r="21">
      <c r="A21" s="12"/>
      <c r="B21" s="12" t="s">
        <v>186</v>
      </c>
      <c r="C21" s="12" t="s">
        <v>35</v>
      </c>
      <c r="D21" s="12" t="s">
        <v>128</v>
      </c>
      <c r="E21" s="19" t="s">
        <v>187</v>
      </c>
      <c r="F21" s="38" t="s">
        <v>188</v>
      </c>
    </row>
    <row r="22">
      <c r="A22" s="14"/>
      <c r="B22" s="12" t="s">
        <v>189</v>
      </c>
      <c r="C22" s="12" t="s">
        <v>23</v>
      </c>
      <c r="D22" s="12" t="s">
        <v>128</v>
      </c>
      <c r="E22" s="19" t="s">
        <v>190</v>
      </c>
      <c r="F22" s="35" t="s">
        <v>191</v>
      </c>
    </row>
    <row r="23">
      <c r="A23" s="14"/>
      <c r="B23" s="12" t="s">
        <v>192</v>
      </c>
      <c r="C23" s="12" t="s">
        <v>23</v>
      </c>
      <c r="D23" s="12" t="s">
        <v>128</v>
      </c>
      <c r="E23" s="19" t="s">
        <v>193</v>
      </c>
      <c r="F23" s="35" t="s">
        <v>194</v>
      </c>
    </row>
    <row r="24">
      <c r="A24" s="14"/>
      <c r="B24" s="12" t="s">
        <v>195</v>
      </c>
      <c r="C24" s="12" t="s">
        <v>23</v>
      </c>
      <c r="D24" s="12" t="s">
        <v>128</v>
      </c>
      <c r="E24" s="19" t="s">
        <v>196</v>
      </c>
      <c r="F24" s="35" t="s">
        <v>197</v>
      </c>
    </row>
    <row r="25">
      <c r="A25" s="14"/>
      <c r="B25" s="12" t="s">
        <v>198</v>
      </c>
      <c r="C25" s="12" t="s">
        <v>35</v>
      </c>
      <c r="D25" s="12" t="s">
        <v>128</v>
      </c>
      <c r="E25" s="19"/>
      <c r="F25" s="38" t="s">
        <v>199</v>
      </c>
    </row>
    <row r="26">
      <c r="A26" s="14"/>
      <c r="B26" s="12" t="s">
        <v>200</v>
      </c>
      <c r="C26" s="12" t="s">
        <v>35</v>
      </c>
      <c r="D26" s="12" t="s">
        <v>128</v>
      </c>
      <c r="E26" s="19" t="s">
        <v>201</v>
      </c>
      <c r="F26" s="38" t="s">
        <v>202</v>
      </c>
    </row>
    <row r="27">
      <c r="A27" s="14"/>
      <c r="B27" s="12" t="s">
        <v>203</v>
      </c>
      <c r="C27" s="12" t="s">
        <v>35</v>
      </c>
      <c r="D27" s="12" t="s">
        <v>128</v>
      </c>
      <c r="E27" s="19" t="s">
        <v>204</v>
      </c>
      <c r="F27" s="37" t="s">
        <v>205</v>
      </c>
    </row>
    <row r="28">
      <c r="A28" s="14"/>
      <c r="B28" s="12" t="s">
        <v>206</v>
      </c>
      <c r="C28" s="12" t="s">
        <v>23</v>
      </c>
      <c r="D28" s="12" t="s">
        <v>128</v>
      </c>
      <c r="E28" s="19" t="s">
        <v>207</v>
      </c>
      <c r="F28" s="26" t="s">
        <v>208</v>
      </c>
    </row>
    <row r="29">
      <c r="A29" s="14"/>
      <c r="B29" s="12" t="s">
        <v>209</v>
      </c>
      <c r="C29" s="12" t="s">
        <v>23</v>
      </c>
      <c r="D29" s="12" t="s">
        <v>128</v>
      </c>
      <c r="E29" s="19" t="s">
        <v>210</v>
      </c>
      <c r="F29" s="26" t="s">
        <v>211</v>
      </c>
    </row>
    <row r="30">
      <c r="A30" s="14"/>
      <c r="B30" s="12" t="s">
        <v>212</v>
      </c>
      <c r="C30" s="12" t="s">
        <v>23</v>
      </c>
      <c r="D30" s="12" t="s">
        <v>128</v>
      </c>
      <c r="E30" s="19" t="s">
        <v>213</v>
      </c>
      <c r="F30" s="38" t="s">
        <v>214</v>
      </c>
    </row>
    <row r="31">
      <c r="A31" s="14"/>
      <c r="B31" s="12" t="s">
        <v>215</v>
      </c>
      <c r="C31" s="12" t="s">
        <v>23</v>
      </c>
      <c r="D31" s="12" t="s">
        <v>128</v>
      </c>
      <c r="E31" s="19" t="s">
        <v>216</v>
      </c>
      <c r="F31" s="40" t="s">
        <v>217</v>
      </c>
    </row>
    <row r="32">
      <c r="A32" s="14"/>
      <c r="B32" s="12" t="s">
        <v>218</v>
      </c>
      <c r="C32" s="12" t="s">
        <v>23</v>
      </c>
      <c r="D32" s="12" t="s">
        <v>128</v>
      </c>
      <c r="E32" s="19" t="s">
        <v>219</v>
      </c>
      <c r="F32" s="40" t="s">
        <v>220</v>
      </c>
    </row>
    <row r="33">
      <c r="A33" s="14"/>
      <c r="B33" s="12" t="s">
        <v>221</v>
      </c>
      <c r="C33" s="12" t="s">
        <v>23</v>
      </c>
      <c r="D33" s="12" t="s">
        <v>128</v>
      </c>
      <c r="E33" s="19" t="s">
        <v>222</v>
      </c>
      <c r="F33" s="40" t="s">
        <v>223</v>
      </c>
    </row>
    <row r="34">
      <c r="A34" s="14"/>
      <c r="B34" s="12" t="s">
        <v>224</v>
      </c>
      <c r="C34" s="12" t="s">
        <v>23</v>
      </c>
      <c r="D34" s="12" t="s">
        <v>128</v>
      </c>
      <c r="E34" s="19" t="s">
        <v>225</v>
      </c>
      <c r="F34" s="40" t="s">
        <v>226</v>
      </c>
    </row>
    <row r="35">
      <c r="A35" s="14"/>
      <c r="B35" s="12" t="s">
        <v>227</v>
      </c>
      <c r="C35" s="12" t="s">
        <v>23</v>
      </c>
      <c r="D35" s="12" t="s">
        <v>128</v>
      </c>
      <c r="E35" s="19" t="s">
        <v>228</v>
      </c>
      <c r="F35" s="40" t="s">
        <v>229</v>
      </c>
    </row>
    <row r="36">
      <c r="A36" s="14"/>
      <c r="B36" s="12" t="s">
        <v>230</v>
      </c>
      <c r="C36" s="12" t="s">
        <v>23</v>
      </c>
      <c r="D36" s="12" t="s">
        <v>128</v>
      </c>
      <c r="E36" s="19" t="s">
        <v>231</v>
      </c>
      <c r="F36" s="40" t="s">
        <v>232</v>
      </c>
    </row>
    <row r="37">
      <c r="A37" s="14"/>
      <c r="B37" s="12" t="s">
        <v>233</v>
      </c>
      <c r="C37" s="12" t="s">
        <v>35</v>
      </c>
      <c r="D37" s="12" t="s">
        <v>128</v>
      </c>
      <c r="E37" s="19" t="s">
        <v>234</v>
      </c>
      <c r="F37" s="40" t="s">
        <v>235</v>
      </c>
    </row>
    <row r="38">
      <c r="A38" s="14"/>
      <c r="B38" s="12" t="s">
        <v>236</v>
      </c>
      <c r="C38" s="12" t="s">
        <v>35</v>
      </c>
      <c r="D38" s="12" t="s">
        <v>128</v>
      </c>
      <c r="E38" s="19" t="s">
        <v>237</v>
      </c>
      <c r="F38" s="40" t="s">
        <v>238</v>
      </c>
    </row>
    <row r="39">
      <c r="A39" s="14"/>
      <c r="B39" s="12" t="s">
        <v>239</v>
      </c>
      <c r="C39" s="12" t="s">
        <v>23</v>
      </c>
      <c r="D39" s="12" t="s">
        <v>128</v>
      </c>
      <c r="E39" s="19" t="s">
        <v>240</v>
      </c>
      <c r="F39" s="40" t="s">
        <v>241</v>
      </c>
    </row>
    <row r="40">
      <c r="A40" s="14"/>
      <c r="B40" s="12" t="s">
        <v>242</v>
      </c>
      <c r="C40" s="12" t="s">
        <v>132</v>
      </c>
      <c r="D40" s="12" t="s">
        <v>128</v>
      </c>
      <c r="E40" s="19" t="s">
        <v>243</v>
      </c>
      <c r="F40" s="38" t="s">
        <v>244</v>
      </c>
    </row>
    <row r="41">
      <c r="A41" s="14"/>
      <c r="B41" s="12" t="s">
        <v>245</v>
      </c>
      <c r="C41" s="12" t="s">
        <v>35</v>
      </c>
      <c r="D41" s="12" t="s">
        <v>128</v>
      </c>
      <c r="E41" s="19" t="s">
        <v>246</v>
      </c>
      <c r="F41" s="40" t="s">
        <v>247</v>
      </c>
    </row>
    <row r="42">
      <c r="A42" s="14"/>
      <c r="B42" s="12" t="s">
        <v>248</v>
      </c>
      <c r="C42" s="12" t="s">
        <v>23</v>
      </c>
      <c r="D42" s="12" t="s">
        <v>128</v>
      </c>
      <c r="E42" s="19" t="s">
        <v>249</v>
      </c>
      <c r="F42" s="41" t="s">
        <v>250</v>
      </c>
    </row>
    <row r="43">
      <c r="A43" s="14"/>
      <c r="B43" s="12" t="s">
        <v>251</v>
      </c>
      <c r="C43" s="12" t="s">
        <v>252</v>
      </c>
      <c r="D43" s="12" t="s">
        <v>128</v>
      </c>
      <c r="E43" s="19" t="s">
        <v>253</v>
      </c>
      <c r="F43" s="40" t="s">
        <v>254</v>
      </c>
    </row>
    <row r="44">
      <c r="A44" s="14"/>
      <c r="B44" s="12" t="s">
        <v>255</v>
      </c>
      <c r="C44" s="12" t="s">
        <v>23</v>
      </c>
      <c r="D44" s="12" t="s">
        <v>128</v>
      </c>
      <c r="E44" s="19" t="s">
        <v>256</v>
      </c>
      <c r="F44" s="40" t="s">
        <v>257</v>
      </c>
    </row>
    <row r="45">
      <c r="A45" s="14"/>
      <c r="B45" s="12" t="s">
        <v>258</v>
      </c>
      <c r="C45" s="12" t="s">
        <v>23</v>
      </c>
      <c r="D45" s="12" t="s">
        <v>128</v>
      </c>
      <c r="E45" s="19" t="s">
        <v>259</v>
      </c>
      <c r="F45" s="40" t="s">
        <v>260</v>
      </c>
    </row>
    <row r="46">
      <c r="A46" s="14"/>
      <c r="B46" s="12" t="s">
        <v>261</v>
      </c>
      <c r="C46" s="12" t="s">
        <v>23</v>
      </c>
      <c r="D46" s="12" t="s">
        <v>128</v>
      </c>
      <c r="E46" s="19" t="s">
        <v>262</v>
      </c>
      <c r="F46" s="40" t="s">
        <v>263</v>
      </c>
    </row>
    <row r="47">
      <c r="A47" s="14"/>
      <c r="B47" s="12" t="s">
        <v>264</v>
      </c>
      <c r="C47" s="12" t="s">
        <v>23</v>
      </c>
      <c r="D47" s="12" t="s">
        <v>128</v>
      </c>
      <c r="E47" s="19" t="s">
        <v>265</v>
      </c>
      <c r="F47" s="26" t="s">
        <v>266</v>
      </c>
    </row>
    <row r="48">
      <c r="A48" s="14"/>
      <c r="B48" s="12" t="s">
        <v>267</v>
      </c>
      <c r="C48" s="12" t="s">
        <v>23</v>
      </c>
      <c r="D48" s="12" t="s">
        <v>128</v>
      </c>
      <c r="E48" s="19" t="s">
        <v>268</v>
      </c>
      <c r="F48" s="35" t="s">
        <v>269</v>
      </c>
    </row>
    <row r="49">
      <c r="A49" s="14"/>
      <c r="B49" s="12" t="s">
        <v>270</v>
      </c>
      <c r="C49" s="12" t="s">
        <v>23</v>
      </c>
      <c r="D49" s="12" t="s">
        <v>128</v>
      </c>
      <c r="E49" s="19" t="s">
        <v>271</v>
      </c>
      <c r="F49" s="26" t="s">
        <v>272</v>
      </c>
    </row>
    <row r="50">
      <c r="A50" s="14"/>
      <c r="B50" s="12" t="s">
        <v>273</v>
      </c>
      <c r="C50" s="12" t="s">
        <v>23</v>
      </c>
      <c r="D50" s="12" t="s">
        <v>128</v>
      </c>
      <c r="E50" s="19" t="s">
        <v>274</v>
      </c>
      <c r="F50" s="35" t="s">
        <v>275</v>
      </c>
    </row>
    <row r="51">
      <c r="A51" s="14"/>
      <c r="B51" s="12" t="s">
        <v>276</v>
      </c>
      <c r="C51" s="12" t="s">
        <v>23</v>
      </c>
      <c r="D51" s="12" t="s">
        <v>128</v>
      </c>
      <c r="E51" s="19" t="s">
        <v>277</v>
      </c>
      <c r="F51" s="26" t="s">
        <v>278</v>
      </c>
    </row>
    <row r="52">
      <c r="A52" s="14"/>
      <c r="B52" s="12" t="s">
        <v>279</v>
      </c>
      <c r="C52" s="12" t="s">
        <v>35</v>
      </c>
      <c r="D52" s="12" t="s">
        <v>128</v>
      </c>
      <c r="E52" s="19" t="s">
        <v>280</v>
      </c>
      <c r="F52" s="35" t="s">
        <v>281</v>
      </c>
    </row>
    <row r="53">
      <c r="A53" s="14"/>
      <c r="B53" s="12" t="s">
        <v>282</v>
      </c>
      <c r="C53" s="12" t="s">
        <v>23</v>
      </c>
      <c r="D53" s="12" t="s">
        <v>128</v>
      </c>
      <c r="E53" s="19" t="s">
        <v>283</v>
      </c>
      <c r="F53" s="20" t="s">
        <v>284</v>
      </c>
    </row>
    <row r="54">
      <c r="A54" s="14"/>
      <c r="B54" s="12" t="s">
        <v>285</v>
      </c>
      <c r="C54" s="12" t="s">
        <v>23</v>
      </c>
      <c r="D54" s="12" t="s">
        <v>128</v>
      </c>
      <c r="E54" s="19" t="s">
        <v>286</v>
      </c>
      <c r="F54" s="20" t="s">
        <v>284</v>
      </c>
    </row>
    <row r="55">
      <c r="A55" s="14"/>
      <c r="B55" s="12" t="s">
        <v>287</v>
      </c>
      <c r="C55" s="12" t="s">
        <v>23</v>
      </c>
      <c r="D55" s="12" t="s">
        <v>128</v>
      </c>
      <c r="E55" s="19" t="s">
        <v>288</v>
      </c>
      <c r="F55" s="20" t="s">
        <v>284</v>
      </c>
    </row>
    <row r="56">
      <c r="A56" s="14"/>
      <c r="B56" s="12" t="s">
        <v>289</v>
      </c>
      <c r="C56" s="12" t="s">
        <v>23</v>
      </c>
      <c r="D56" s="12" t="s">
        <v>128</v>
      </c>
      <c r="E56" s="19" t="s">
        <v>290</v>
      </c>
      <c r="F56" s="20" t="s">
        <v>284</v>
      </c>
    </row>
    <row r="57">
      <c r="A57" s="14"/>
      <c r="B57" s="42" t="s">
        <v>291</v>
      </c>
      <c r="C57" s="12" t="s">
        <v>23</v>
      </c>
      <c r="D57" s="12" t="s">
        <v>128</v>
      </c>
      <c r="E57" s="19" t="s">
        <v>292</v>
      </c>
      <c r="F57" s="20" t="s">
        <v>284</v>
      </c>
    </row>
    <row r="58">
      <c r="A58" s="14"/>
      <c r="B58" s="42" t="s">
        <v>293</v>
      </c>
      <c r="C58" s="12" t="s">
        <v>23</v>
      </c>
      <c r="D58" s="12" t="s">
        <v>128</v>
      </c>
      <c r="E58" s="19" t="s">
        <v>294</v>
      </c>
      <c r="F58" s="20" t="s">
        <v>284</v>
      </c>
    </row>
    <row r="59">
      <c r="A59" s="14"/>
      <c r="B59" s="12" t="s">
        <v>295</v>
      </c>
      <c r="C59" s="12" t="s">
        <v>23</v>
      </c>
      <c r="D59" s="12" t="s">
        <v>128</v>
      </c>
      <c r="E59" s="19" t="s">
        <v>296</v>
      </c>
      <c r="F59" s="20" t="s">
        <v>284</v>
      </c>
    </row>
    <row r="60">
      <c r="A60" s="14"/>
      <c r="B60" s="12" t="s">
        <v>297</v>
      </c>
      <c r="C60" s="12" t="s">
        <v>35</v>
      </c>
      <c r="D60" s="12" t="s">
        <v>128</v>
      </c>
      <c r="E60" s="19" t="s">
        <v>298</v>
      </c>
      <c r="F60" s="20" t="s">
        <v>284</v>
      </c>
    </row>
    <row r="61">
      <c r="A61" s="14"/>
      <c r="B61" s="12" t="s">
        <v>299</v>
      </c>
      <c r="C61" s="12" t="s">
        <v>23</v>
      </c>
      <c r="D61" s="12" t="s">
        <v>128</v>
      </c>
      <c r="E61" s="19" t="s">
        <v>300</v>
      </c>
      <c r="F61" s="20" t="s">
        <v>284</v>
      </c>
    </row>
    <row r="62">
      <c r="A62" s="14"/>
      <c r="B62" s="12" t="s">
        <v>301</v>
      </c>
      <c r="C62" s="12" t="s">
        <v>23</v>
      </c>
      <c r="D62" s="12" t="s">
        <v>128</v>
      </c>
      <c r="E62" s="19" t="s">
        <v>302</v>
      </c>
      <c r="F62" s="20" t="s">
        <v>284</v>
      </c>
    </row>
    <row r="63">
      <c r="A63" s="14"/>
      <c r="B63" s="12" t="s">
        <v>303</v>
      </c>
      <c r="C63" s="12" t="s">
        <v>23</v>
      </c>
      <c r="D63" s="12" t="s">
        <v>128</v>
      </c>
      <c r="E63" s="19" t="s">
        <v>304</v>
      </c>
      <c r="F63" s="20" t="s">
        <v>284</v>
      </c>
    </row>
    <row r="64">
      <c r="A64" s="14"/>
      <c r="B64" s="12" t="s">
        <v>305</v>
      </c>
      <c r="C64" s="12" t="s">
        <v>23</v>
      </c>
      <c r="D64" s="12" t="s">
        <v>128</v>
      </c>
      <c r="E64" s="19" t="s">
        <v>306</v>
      </c>
      <c r="F64" s="25" t="s">
        <v>307</v>
      </c>
    </row>
    <row r="65">
      <c r="A65" s="14"/>
      <c r="B65" s="12" t="s">
        <v>308</v>
      </c>
      <c r="C65" s="12" t="s">
        <v>23</v>
      </c>
      <c r="D65" s="12" t="s">
        <v>128</v>
      </c>
      <c r="E65" s="19" t="s">
        <v>309</v>
      </c>
      <c r="F65" s="20" t="s">
        <v>284</v>
      </c>
    </row>
    <row r="66">
      <c r="A66" s="14"/>
      <c r="B66" s="12" t="s">
        <v>310</v>
      </c>
      <c r="C66" s="12" t="s">
        <v>23</v>
      </c>
      <c r="D66" s="12" t="s">
        <v>128</v>
      </c>
      <c r="E66" s="19" t="s">
        <v>311</v>
      </c>
      <c r="F66" s="20" t="s">
        <v>284</v>
      </c>
    </row>
    <row r="67">
      <c r="A67" s="14"/>
      <c r="B67" s="12" t="s">
        <v>312</v>
      </c>
      <c r="C67" s="12" t="s">
        <v>23</v>
      </c>
      <c r="D67" s="12" t="s">
        <v>128</v>
      </c>
      <c r="E67" s="19" t="s">
        <v>313</v>
      </c>
      <c r="F67" s="20" t="s">
        <v>284</v>
      </c>
    </row>
    <row r="68">
      <c r="A68" s="14"/>
      <c r="B68" s="12" t="s">
        <v>314</v>
      </c>
      <c r="C68" s="12" t="s">
        <v>23</v>
      </c>
      <c r="D68" s="12" t="s">
        <v>128</v>
      </c>
      <c r="E68" s="19" t="s">
        <v>315</v>
      </c>
      <c r="F68" s="20" t="s">
        <v>284</v>
      </c>
    </row>
    <row r="69">
      <c r="A69" s="14"/>
      <c r="B69" s="12" t="s">
        <v>316</v>
      </c>
      <c r="C69" s="12" t="s">
        <v>23</v>
      </c>
      <c r="D69" s="12" t="s">
        <v>128</v>
      </c>
      <c r="E69" s="19" t="s">
        <v>317</v>
      </c>
      <c r="F69" s="20" t="s">
        <v>284</v>
      </c>
    </row>
    <row r="70">
      <c r="A70" s="14"/>
      <c r="B70" s="12" t="s">
        <v>318</v>
      </c>
      <c r="C70" s="12" t="s">
        <v>23</v>
      </c>
      <c r="D70" s="12" t="s">
        <v>128</v>
      </c>
      <c r="E70" s="19" t="s">
        <v>319</v>
      </c>
      <c r="F70" s="20" t="s">
        <v>284</v>
      </c>
    </row>
    <row r="71">
      <c r="A71" s="14"/>
      <c r="B71" s="12" t="s">
        <v>320</v>
      </c>
      <c r="C71" s="12" t="s">
        <v>23</v>
      </c>
      <c r="D71" s="12" t="s">
        <v>128</v>
      </c>
      <c r="E71" s="19" t="s">
        <v>321</v>
      </c>
      <c r="F71" s="20" t="s">
        <v>284</v>
      </c>
    </row>
    <row r="72">
      <c r="A72" s="14"/>
      <c r="B72" s="12" t="s">
        <v>322</v>
      </c>
      <c r="C72" s="12" t="s">
        <v>23</v>
      </c>
      <c r="D72" s="12" t="s">
        <v>128</v>
      </c>
      <c r="E72" s="19" t="s">
        <v>323</v>
      </c>
      <c r="F72" s="20" t="s">
        <v>284</v>
      </c>
    </row>
    <row r="73">
      <c r="A73" s="14"/>
      <c r="B73" s="12" t="s">
        <v>324</v>
      </c>
      <c r="C73" s="12" t="s">
        <v>132</v>
      </c>
      <c r="D73" s="12" t="s">
        <v>128</v>
      </c>
      <c r="E73" s="19" t="s">
        <v>325</v>
      </c>
      <c r="F73" s="35" t="s">
        <v>326</v>
      </c>
    </row>
    <row r="74">
      <c r="A74" s="14"/>
      <c r="B74" s="12" t="s">
        <v>327</v>
      </c>
      <c r="C74" s="12" t="s">
        <v>35</v>
      </c>
      <c r="D74" s="12" t="s">
        <v>128</v>
      </c>
      <c r="E74" s="19" t="s">
        <v>328</v>
      </c>
    </row>
    <row r="75">
      <c r="A75" s="14"/>
      <c r="B75" s="12" t="s">
        <v>329</v>
      </c>
      <c r="C75" s="12" t="s">
        <v>23</v>
      </c>
      <c r="D75" s="12" t="s">
        <v>128</v>
      </c>
      <c r="E75" s="19" t="s">
        <v>330</v>
      </c>
      <c r="F75" s="35" t="s">
        <v>331</v>
      </c>
    </row>
    <row r="76">
      <c r="A76" s="14"/>
      <c r="B76" s="12" t="s">
        <v>332</v>
      </c>
      <c r="C76" s="12" t="s">
        <v>23</v>
      </c>
      <c r="D76" s="12" t="s">
        <v>128</v>
      </c>
      <c r="E76" s="19" t="s">
        <v>333</v>
      </c>
      <c r="F76" s="39"/>
    </row>
    <row r="77">
      <c r="A77" s="14"/>
      <c r="B77" s="12" t="s">
        <v>334</v>
      </c>
      <c r="C77" s="12" t="s">
        <v>23</v>
      </c>
      <c r="D77" s="12" t="s">
        <v>128</v>
      </c>
      <c r="E77" s="19" t="s">
        <v>335</v>
      </c>
      <c r="F77" s="39"/>
    </row>
    <row r="78" ht="45.75" customHeight="1">
      <c r="A78" s="12"/>
      <c r="B78" s="12" t="s">
        <v>336</v>
      </c>
      <c r="C78" s="12" t="s">
        <v>23</v>
      </c>
      <c r="D78" s="12" t="s">
        <v>128</v>
      </c>
      <c r="E78" s="19" t="s">
        <v>337</v>
      </c>
      <c r="F78" s="38" t="s">
        <v>338</v>
      </c>
    </row>
    <row r="79">
      <c r="A79" s="14"/>
      <c r="B79" s="12" t="s">
        <v>339</v>
      </c>
      <c r="C79" s="12" t="s">
        <v>23</v>
      </c>
      <c r="D79" s="12" t="s">
        <v>128</v>
      </c>
      <c r="E79" s="19" t="s">
        <v>340</v>
      </c>
      <c r="F79" s="43" t="s">
        <v>284</v>
      </c>
    </row>
    <row r="80">
      <c r="A80" s="14"/>
      <c r="B80" s="12" t="s">
        <v>341</v>
      </c>
      <c r="C80" s="12" t="s">
        <v>23</v>
      </c>
      <c r="D80" s="12" t="s">
        <v>128</v>
      </c>
      <c r="E80" s="19" t="s">
        <v>342</v>
      </c>
      <c r="F80" s="43" t="s">
        <v>284</v>
      </c>
    </row>
    <row r="81">
      <c r="A81" s="14"/>
      <c r="B81" s="12" t="s">
        <v>343</v>
      </c>
      <c r="C81" s="12" t="s">
        <v>35</v>
      </c>
      <c r="D81" s="12" t="s">
        <v>128</v>
      </c>
      <c r="E81" s="19" t="s">
        <v>344</v>
      </c>
      <c r="F81" s="15" t="s">
        <v>345</v>
      </c>
    </row>
    <row r="82">
      <c r="A82" s="14"/>
      <c r="B82" s="12" t="s">
        <v>346</v>
      </c>
      <c r="C82" s="12" t="s">
        <v>23</v>
      </c>
      <c r="D82" s="12" t="s">
        <v>128</v>
      </c>
      <c r="E82" s="19" t="s">
        <v>347</v>
      </c>
      <c r="F82" s="15" t="s">
        <v>345</v>
      </c>
    </row>
    <row r="83">
      <c r="A83" s="14"/>
      <c r="B83" s="12" t="s">
        <v>348</v>
      </c>
      <c r="C83" s="12" t="s">
        <v>132</v>
      </c>
      <c r="D83" s="12" t="s">
        <v>128</v>
      </c>
      <c r="E83" s="19" t="s">
        <v>349</v>
      </c>
      <c r="F83" s="35" t="s">
        <v>350</v>
      </c>
    </row>
    <row r="84">
      <c r="A84" s="14"/>
      <c r="B84" s="12" t="s">
        <v>351</v>
      </c>
      <c r="C84" s="12" t="s">
        <v>35</v>
      </c>
      <c r="D84" s="12" t="s">
        <v>128</v>
      </c>
      <c r="E84" s="19" t="s">
        <v>352</v>
      </c>
      <c r="F84" s="39"/>
    </row>
    <row r="85">
      <c r="A85" s="14"/>
      <c r="B85" s="12" t="s">
        <v>353</v>
      </c>
      <c r="C85" s="12" t="s">
        <v>35</v>
      </c>
      <c r="D85" s="12" t="s">
        <v>128</v>
      </c>
      <c r="E85" s="19" t="s">
        <v>354</v>
      </c>
      <c r="F85" s="39"/>
    </row>
    <row r="86">
      <c r="A86" s="14"/>
      <c r="B86" s="12" t="s">
        <v>355</v>
      </c>
      <c r="C86" s="12" t="s">
        <v>35</v>
      </c>
      <c r="D86" s="12" t="s">
        <v>128</v>
      </c>
      <c r="E86" s="19" t="s">
        <v>356</v>
      </c>
      <c r="F86" s="26" t="s">
        <v>357</v>
      </c>
    </row>
    <row r="87">
      <c r="A87" s="14"/>
      <c r="B87" s="12" t="s">
        <v>358</v>
      </c>
      <c r="C87" s="12" t="s">
        <v>35</v>
      </c>
      <c r="D87" s="12" t="s">
        <v>128</v>
      </c>
      <c r="E87" s="19" t="s">
        <v>359</v>
      </c>
      <c r="F87" s="39"/>
    </row>
    <row r="88">
      <c r="A88" s="14"/>
      <c r="B88" s="44" t="s">
        <v>360</v>
      </c>
      <c r="C88" s="44" t="s">
        <v>35</v>
      </c>
      <c r="D88" s="12" t="s">
        <v>128</v>
      </c>
      <c r="E88" s="45" t="s">
        <v>361</v>
      </c>
      <c r="F88" s="26"/>
    </row>
    <row r="89">
      <c r="A89" s="14"/>
      <c r="B89" s="46" t="s">
        <v>362</v>
      </c>
      <c r="C89" s="46" t="s">
        <v>35</v>
      </c>
      <c r="D89" s="47" t="s">
        <v>128</v>
      </c>
      <c r="E89" s="48" t="s">
        <v>363</v>
      </c>
      <c r="F89" s="26"/>
    </row>
    <row r="90">
      <c r="A90" s="14"/>
      <c r="B90" s="46" t="s">
        <v>364</v>
      </c>
      <c r="C90" s="46" t="s">
        <v>132</v>
      </c>
      <c r="D90" s="47" t="s">
        <v>128</v>
      </c>
      <c r="E90" s="48" t="s">
        <v>365</v>
      </c>
      <c r="F90" s="26"/>
    </row>
    <row r="91">
      <c r="A91" s="14"/>
      <c r="B91" s="46" t="s">
        <v>366</v>
      </c>
      <c r="C91" s="46" t="s">
        <v>23</v>
      </c>
      <c r="D91" s="47" t="s">
        <v>128</v>
      </c>
      <c r="E91" s="48" t="s">
        <v>367</v>
      </c>
      <c r="F91" s="26"/>
    </row>
    <row r="92">
      <c r="A92" s="14"/>
      <c r="B92" s="46" t="s">
        <v>368</v>
      </c>
      <c r="C92" s="46" t="s">
        <v>23</v>
      </c>
      <c r="D92" s="47" t="s">
        <v>128</v>
      </c>
      <c r="E92" s="48" t="s">
        <v>369</v>
      </c>
      <c r="F92" s="26"/>
    </row>
    <row r="93">
      <c r="A93" s="14"/>
      <c r="B93" s="46" t="s">
        <v>370</v>
      </c>
      <c r="C93" s="46" t="s">
        <v>23</v>
      </c>
      <c r="D93" s="47" t="s">
        <v>128</v>
      </c>
      <c r="E93" s="48" t="s">
        <v>371</v>
      </c>
      <c r="F93" s="26"/>
    </row>
    <row r="94">
      <c r="A94" s="14"/>
      <c r="B94" s="46" t="s">
        <v>372</v>
      </c>
      <c r="C94" s="46" t="s">
        <v>23</v>
      </c>
      <c r="D94" s="47" t="s">
        <v>128</v>
      </c>
      <c r="E94" s="48" t="s">
        <v>373</v>
      </c>
      <c r="F94" s="26"/>
    </row>
    <row r="95">
      <c r="A95" s="14"/>
      <c r="B95" s="44"/>
      <c r="C95" s="44"/>
      <c r="D95" s="12"/>
      <c r="E95" s="45"/>
      <c r="F95" s="26"/>
    </row>
    <row r="96">
      <c r="A96" s="14"/>
      <c r="B96" s="44"/>
      <c r="C96" s="44"/>
      <c r="D96" s="12"/>
      <c r="E96" s="45"/>
      <c r="F96" s="26"/>
    </row>
    <row r="97">
      <c r="A97" s="14"/>
      <c r="B97" s="44"/>
      <c r="C97" s="44"/>
      <c r="D97" s="12"/>
      <c r="E97" s="45"/>
      <c r="F97" s="26"/>
    </row>
    <row r="98">
      <c r="A98" s="14"/>
      <c r="B98" s="44"/>
      <c r="C98" s="44"/>
      <c r="D98" s="12"/>
      <c r="E98" s="45"/>
      <c r="F98" s="26"/>
    </row>
    <row r="99">
      <c r="A99" s="14"/>
      <c r="B99" s="44"/>
      <c r="C99" s="44"/>
      <c r="D99" s="12"/>
      <c r="E99" s="45"/>
      <c r="F99" s="26"/>
    </row>
    <row r="100">
      <c r="A100" s="14"/>
      <c r="B100" s="44"/>
      <c r="C100" s="44"/>
      <c r="D100" s="12"/>
      <c r="E100" s="45"/>
      <c r="F100" s="26"/>
    </row>
    <row r="101">
      <c r="A101" s="14"/>
      <c r="B101" s="44"/>
      <c r="C101" s="44"/>
      <c r="D101" s="12"/>
      <c r="E101" s="45"/>
      <c r="F101" s="26"/>
    </row>
    <row r="102">
      <c r="A102" s="14"/>
      <c r="B102" s="44"/>
      <c r="C102" s="44"/>
      <c r="D102" s="12"/>
      <c r="E102" s="45"/>
      <c r="F102" s="26"/>
    </row>
    <row r="103">
      <c r="A103" s="14"/>
      <c r="B103" s="44"/>
      <c r="C103" s="44"/>
      <c r="D103" s="12"/>
      <c r="E103" s="45"/>
      <c r="F103" s="26"/>
    </row>
    <row r="104">
      <c r="A104" s="14"/>
      <c r="B104" s="44"/>
      <c r="C104" s="44"/>
      <c r="D104" s="12"/>
      <c r="E104" s="45"/>
      <c r="F104" s="26"/>
    </row>
    <row r="105">
      <c r="A105" s="14"/>
      <c r="B105" s="44"/>
      <c r="C105" s="44"/>
      <c r="D105" s="12"/>
      <c r="E105" s="45"/>
      <c r="F105" s="26"/>
    </row>
    <row r="106">
      <c r="A106" s="14"/>
      <c r="B106" s="44"/>
      <c r="C106" s="44"/>
      <c r="D106" s="12"/>
      <c r="E106" s="45"/>
      <c r="F106" s="26"/>
    </row>
    <row r="107">
      <c r="A107" s="14"/>
      <c r="B107" s="44"/>
      <c r="C107" s="44"/>
      <c r="D107" s="12"/>
      <c r="E107" s="45"/>
      <c r="F107" s="26"/>
    </row>
    <row r="108">
      <c r="A108" s="14"/>
      <c r="B108" s="44"/>
      <c r="C108" s="44"/>
      <c r="D108" s="12"/>
      <c r="E108" s="45"/>
      <c r="F108" s="26"/>
    </row>
    <row r="109">
      <c r="A109" s="14"/>
      <c r="B109" s="44"/>
      <c r="C109" s="44"/>
      <c r="D109" s="12"/>
      <c r="E109" s="45"/>
      <c r="F109" s="26"/>
    </row>
    <row r="110">
      <c r="A110" s="14"/>
      <c r="B110" s="44"/>
      <c r="C110" s="44"/>
      <c r="D110" s="12"/>
      <c r="E110" s="45"/>
      <c r="F110" s="26"/>
    </row>
    <row r="111">
      <c r="A111" s="14"/>
      <c r="B111" s="44"/>
      <c r="C111" s="44"/>
      <c r="D111" s="12"/>
      <c r="E111" s="45"/>
      <c r="F111" s="26"/>
    </row>
    <row r="112">
      <c r="A112" s="14"/>
      <c r="B112" s="44" t="s">
        <v>374</v>
      </c>
      <c r="C112" s="49" t="s">
        <v>35</v>
      </c>
      <c r="D112" s="49" t="s">
        <v>375</v>
      </c>
      <c r="E112" s="50" t="s">
        <v>376</v>
      </c>
      <c r="F112" s="35" t="s">
        <v>377</v>
      </c>
    </row>
    <row r="113">
      <c r="A113" s="14"/>
      <c r="B113" s="44" t="s">
        <v>378</v>
      </c>
      <c r="C113" s="49" t="s">
        <v>23</v>
      </c>
      <c r="D113" s="49" t="s">
        <v>375</v>
      </c>
      <c r="E113" s="50" t="s">
        <v>379</v>
      </c>
      <c r="F113" s="39"/>
    </row>
    <row r="114">
      <c r="A114" s="14"/>
      <c r="B114" s="44" t="s">
        <v>380</v>
      </c>
      <c r="C114" s="49" t="s">
        <v>23</v>
      </c>
      <c r="D114" s="49" t="s">
        <v>375</v>
      </c>
      <c r="E114" s="50" t="s">
        <v>381</v>
      </c>
      <c r="F114" s="35" t="s">
        <v>382</v>
      </c>
    </row>
    <row r="115">
      <c r="A115" s="14"/>
      <c r="B115" s="44" t="s">
        <v>383</v>
      </c>
      <c r="C115" s="49" t="s">
        <v>23</v>
      </c>
      <c r="D115" s="49" t="s">
        <v>375</v>
      </c>
      <c r="E115" s="50" t="s">
        <v>384</v>
      </c>
      <c r="F115" s="38" t="s">
        <v>385</v>
      </c>
    </row>
    <row r="116">
      <c r="A116" s="14"/>
      <c r="B116" s="44" t="s">
        <v>386</v>
      </c>
      <c r="C116" s="49" t="s">
        <v>35</v>
      </c>
      <c r="D116" s="49" t="s">
        <v>375</v>
      </c>
      <c r="E116" s="50" t="s">
        <v>387</v>
      </c>
      <c r="F116" s="51" t="s">
        <v>388</v>
      </c>
    </row>
    <row r="117">
      <c r="A117" s="14"/>
      <c r="B117" s="44" t="s">
        <v>389</v>
      </c>
      <c r="C117" s="49" t="s">
        <v>35</v>
      </c>
      <c r="D117" s="49" t="s">
        <v>375</v>
      </c>
      <c r="E117" s="50" t="s">
        <v>390</v>
      </c>
      <c r="F117" s="52" t="s">
        <v>391</v>
      </c>
    </row>
    <row r="118">
      <c r="A118" s="14"/>
      <c r="B118" s="44" t="s">
        <v>392</v>
      </c>
      <c r="C118" s="49" t="s">
        <v>132</v>
      </c>
      <c r="D118" s="49" t="s">
        <v>375</v>
      </c>
      <c r="E118" s="50" t="s">
        <v>393</v>
      </c>
      <c r="F118" s="52" t="s">
        <v>394</v>
      </c>
    </row>
    <row r="119">
      <c r="A119" s="14"/>
      <c r="B119" s="44" t="s">
        <v>395</v>
      </c>
      <c r="C119" s="49" t="s">
        <v>132</v>
      </c>
      <c r="D119" s="49" t="s">
        <v>375</v>
      </c>
      <c r="E119" s="50" t="s">
        <v>396</v>
      </c>
      <c r="F119" s="52" t="s">
        <v>397</v>
      </c>
    </row>
    <row r="120">
      <c r="A120" s="14"/>
      <c r="B120" s="44" t="s">
        <v>398</v>
      </c>
      <c r="C120" s="49" t="s">
        <v>132</v>
      </c>
      <c r="D120" s="49" t="s">
        <v>375</v>
      </c>
      <c r="E120" s="50" t="s">
        <v>399</v>
      </c>
      <c r="F120" s="52" t="s">
        <v>400</v>
      </c>
    </row>
    <row r="121">
      <c r="A121" s="14"/>
      <c r="B121" s="44" t="s">
        <v>401</v>
      </c>
      <c r="C121" s="49" t="s">
        <v>132</v>
      </c>
      <c r="D121" s="49" t="s">
        <v>375</v>
      </c>
      <c r="E121" s="50" t="s">
        <v>402</v>
      </c>
      <c r="F121" s="52" t="s">
        <v>403</v>
      </c>
    </row>
    <row r="122">
      <c r="A122" s="14"/>
      <c r="B122" s="44" t="s">
        <v>404</v>
      </c>
      <c r="C122" s="49" t="s">
        <v>23</v>
      </c>
      <c r="D122" s="49" t="s">
        <v>375</v>
      </c>
      <c r="E122" s="50" t="s">
        <v>405</v>
      </c>
      <c r="F122" s="52" t="s">
        <v>406</v>
      </c>
    </row>
    <row r="123">
      <c r="A123" s="14"/>
      <c r="B123" s="44" t="s">
        <v>407</v>
      </c>
      <c r="C123" s="49" t="s">
        <v>35</v>
      </c>
      <c r="D123" s="49" t="s">
        <v>375</v>
      </c>
      <c r="E123" s="50" t="s">
        <v>408</v>
      </c>
      <c r="F123" s="52" t="s">
        <v>409</v>
      </c>
    </row>
    <row r="124">
      <c r="A124" s="12" t="s">
        <v>410</v>
      </c>
      <c r="B124" s="44" t="s">
        <v>411</v>
      </c>
      <c r="C124" s="49" t="s">
        <v>23</v>
      </c>
      <c r="D124" s="49" t="s">
        <v>375</v>
      </c>
      <c r="E124" s="50" t="s">
        <v>412</v>
      </c>
      <c r="F124" s="53" t="s">
        <v>413</v>
      </c>
    </row>
    <row r="125">
      <c r="A125" s="12" t="s">
        <v>414</v>
      </c>
      <c r="B125" s="44" t="s">
        <v>415</v>
      </c>
      <c r="C125" s="49" t="s">
        <v>35</v>
      </c>
      <c r="D125" s="49" t="s">
        <v>375</v>
      </c>
      <c r="E125" s="50" t="s">
        <v>416</v>
      </c>
      <c r="F125" s="53" t="s">
        <v>413</v>
      </c>
    </row>
    <row r="126">
      <c r="A126" s="14"/>
      <c r="B126" s="44" t="s">
        <v>417</v>
      </c>
      <c r="C126" s="49" t="s">
        <v>35</v>
      </c>
      <c r="D126" s="49" t="s">
        <v>375</v>
      </c>
      <c r="E126" s="50" t="s">
        <v>418</v>
      </c>
      <c r="F126" s="52" t="s">
        <v>419</v>
      </c>
    </row>
    <row r="127">
      <c r="A127" s="14"/>
      <c r="B127" s="44" t="s">
        <v>420</v>
      </c>
      <c r="C127" s="49" t="s">
        <v>252</v>
      </c>
      <c r="D127" s="49" t="s">
        <v>375</v>
      </c>
      <c r="E127" s="50" t="s">
        <v>421</v>
      </c>
      <c r="F127" s="52" t="s">
        <v>422</v>
      </c>
    </row>
    <row r="128">
      <c r="A128" s="14"/>
      <c r="B128" s="44" t="s">
        <v>423</v>
      </c>
      <c r="C128" s="49" t="s">
        <v>35</v>
      </c>
      <c r="D128" s="49" t="s">
        <v>375</v>
      </c>
      <c r="E128" s="50" t="s">
        <v>424</v>
      </c>
      <c r="F128" s="52" t="s">
        <v>425</v>
      </c>
    </row>
    <row r="129">
      <c r="A129" s="14"/>
      <c r="B129" s="44" t="s">
        <v>426</v>
      </c>
      <c r="C129" s="49" t="s">
        <v>35</v>
      </c>
      <c r="D129" s="49" t="s">
        <v>375</v>
      </c>
      <c r="E129" s="50" t="s">
        <v>427</v>
      </c>
      <c r="F129" s="52" t="s">
        <v>428</v>
      </c>
    </row>
    <row r="130">
      <c r="A130" s="14"/>
      <c r="B130" s="44" t="s">
        <v>429</v>
      </c>
      <c r="C130" s="49" t="s">
        <v>23</v>
      </c>
      <c r="D130" s="49" t="s">
        <v>375</v>
      </c>
      <c r="E130" s="50" t="s">
        <v>430</v>
      </c>
      <c r="F130" s="52" t="s">
        <v>431</v>
      </c>
    </row>
    <row r="131">
      <c r="A131" s="14"/>
      <c r="B131" s="44" t="s">
        <v>432</v>
      </c>
      <c r="C131" s="49" t="s">
        <v>23</v>
      </c>
      <c r="D131" s="49" t="s">
        <v>375</v>
      </c>
      <c r="E131" s="50" t="s">
        <v>433</v>
      </c>
      <c r="F131" s="52" t="s">
        <v>434</v>
      </c>
    </row>
    <row r="132">
      <c r="A132" s="14"/>
      <c r="B132" s="44" t="s">
        <v>435</v>
      </c>
      <c r="C132" s="44" t="s">
        <v>23</v>
      </c>
      <c r="D132" s="44" t="s">
        <v>436</v>
      </c>
      <c r="E132" s="19" t="s">
        <v>437</v>
      </c>
      <c r="F132" s="35" t="s">
        <v>244</v>
      </c>
    </row>
    <row r="133">
      <c r="A133" s="14"/>
      <c r="B133" s="44" t="s">
        <v>438</v>
      </c>
      <c r="C133" s="44" t="s">
        <v>35</v>
      </c>
      <c r="D133" s="44" t="s">
        <v>436</v>
      </c>
      <c r="E133" s="54" t="s">
        <v>439</v>
      </c>
      <c r="F133" s="39"/>
    </row>
    <row r="134">
      <c r="A134" s="14"/>
      <c r="B134" s="44" t="s">
        <v>440</v>
      </c>
      <c r="C134" s="44" t="s">
        <v>23</v>
      </c>
      <c r="D134" s="44" t="s">
        <v>436</v>
      </c>
      <c r="E134" s="45" t="s">
        <v>441</v>
      </c>
      <c r="F134" s="39"/>
    </row>
    <row r="135">
      <c r="A135" s="14"/>
      <c r="B135" s="44" t="s">
        <v>442</v>
      </c>
      <c r="C135" s="44" t="s">
        <v>35</v>
      </c>
      <c r="D135" s="44" t="s">
        <v>436</v>
      </c>
      <c r="E135" s="45" t="s">
        <v>443</v>
      </c>
      <c r="F135" s="39"/>
    </row>
    <row r="136">
      <c r="A136" s="14"/>
      <c r="B136" s="44" t="s">
        <v>444</v>
      </c>
      <c r="C136" s="44" t="s">
        <v>35</v>
      </c>
      <c r="D136" s="44" t="s">
        <v>436</v>
      </c>
      <c r="E136" s="45" t="s">
        <v>445</v>
      </c>
      <c r="F136" s="39"/>
    </row>
    <row r="137">
      <c r="A137" s="14"/>
      <c r="B137" s="44" t="s">
        <v>446</v>
      </c>
      <c r="C137" s="44" t="s">
        <v>23</v>
      </c>
      <c r="D137" s="44" t="s">
        <v>436</v>
      </c>
      <c r="E137" s="45" t="s">
        <v>447</v>
      </c>
      <c r="F137" s="39"/>
    </row>
    <row r="138">
      <c r="A138" s="14"/>
      <c r="B138" s="44" t="s">
        <v>448</v>
      </c>
      <c r="C138" s="44" t="s">
        <v>35</v>
      </c>
      <c r="D138" s="44" t="s">
        <v>436</v>
      </c>
      <c r="E138" s="45" t="s">
        <v>449</v>
      </c>
      <c r="F138" s="39"/>
    </row>
    <row r="139">
      <c r="A139" s="14"/>
      <c r="B139" s="44" t="s">
        <v>450</v>
      </c>
      <c r="C139" s="44" t="s">
        <v>132</v>
      </c>
      <c r="D139" s="44" t="s">
        <v>436</v>
      </c>
      <c r="E139" s="45" t="s">
        <v>451</v>
      </c>
      <c r="F139" s="39"/>
    </row>
    <row r="140">
      <c r="A140" s="14"/>
      <c r="B140" s="44" t="s">
        <v>452</v>
      </c>
      <c r="C140" s="44" t="s">
        <v>23</v>
      </c>
      <c r="D140" s="44" t="s">
        <v>436</v>
      </c>
      <c r="E140" s="45" t="s">
        <v>453</v>
      </c>
      <c r="F140" s="39"/>
    </row>
    <row r="141">
      <c r="A141" s="14"/>
      <c r="B141" s="44" t="s">
        <v>454</v>
      </c>
      <c r="C141" s="44" t="s">
        <v>35</v>
      </c>
      <c r="D141" s="44" t="s">
        <v>436</v>
      </c>
      <c r="E141" s="45" t="s">
        <v>455</v>
      </c>
      <c r="F141" s="39"/>
    </row>
    <row r="142">
      <c r="A142" s="14"/>
      <c r="B142" s="44" t="s">
        <v>456</v>
      </c>
      <c r="C142" s="44" t="s">
        <v>23</v>
      </c>
      <c r="D142" s="44" t="s">
        <v>436</v>
      </c>
      <c r="E142" s="45" t="s">
        <v>457</v>
      </c>
      <c r="F142" s="39"/>
    </row>
    <row r="143">
      <c r="A143" s="14"/>
      <c r="B143" s="44" t="s">
        <v>458</v>
      </c>
      <c r="C143" s="44" t="s">
        <v>35</v>
      </c>
      <c r="D143" s="44" t="s">
        <v>436</v>
      </c>
      <c r="E143" s="45" t="s">
        <v>459</v>
      </c>
      <c r="F143" s="39"/>
    </row>
    <row r="144">
      <c r="A144" s="14"/>
      <c r="B144" s="44" t="s">
        <v>460</v>
      </c>
      <c r="C144" s="44" t="s">
        <v>132</v>
      </c>
      <c r="D144" s="44" t="s">
        <v>436</v>
      </c>
      <c r="E144" s="45" t="s">
        <v>461</v>
      </c>
      <c r="F144" s="39"/>
    </row>
    <row r="145">
      <c r="A145" s="14"/>
      <c r="B145" s="44" t="s">
        <v>462</v>
      </c>
      <c r="C145" s="44" t="s">
        <v>35</v>
      </c>
      <c r="D145" s="44" t="s">
        <v>436</v>
      </c>
      <c r="E145" s="45" t="s">
        <v>463</v>
      </c>
      <c r="F145" s="39"/>
    </row>
    <row r="146">
      <c r="A146" s="14"/>
      <c r="B146" s="44" t="s">
        <v>464</v>
      </c>
      <c r="C146" s="44" t="s">
        <v>35</v>
      </c>
      <c r="D146" s="44" t="s">
        <v>465</v>
      </c>
      <c r="E146" s="45" t="s">
        <v>466</v>
      </c>
      <c r="F146" s="35" t="s">
        <v>467</v>
      </c>
    </row>
    <row r="147">
      <c r="A147" s="14"/>
      <c r="B147" s="44" t="s">
        <v>468</v>
      </c>
      <c r="C147" s="44" t="s">
        <v>132</v>
      </c>
      <c r="D147" s="44" t="s">
        <v>465</v>
      </c>
      <c r="E147" s="45" t="s">
        <v>469</v>
      </c>
      <c r="F147" s="39"/>
    </row>
    <row r="148">
      <c r="A148" s="14"/>
      <c r="B148" s="44" t="s">
        <v>470</v>
      </c>
      <c r="C148" s="44" t="s">
        <v>35</v>
      </c>
      <c r="D148" s="44" t="s">
        <v>465</v>
      </c>
      <c r="E148" s="45" t="s">
        <v>471</v>
      </c>
      <c r="F148" s="39"/>
    </row>
    <row r="149">
      <c r="A149" s="14"/>
      <c r="B149" s="44" t="s">
        <v>472</v>
      </c>
      <c r="C149" s="44" t="s">
        <v>132</v>
      </c>
      <c r="D149" s="44" t="s">
        <v>465</v>
      </c>
      <c r="E149" s="45" t="s">
        <v>473</v>
      </c>
      <c r="F149" s="39"/>
    </row>
    <row r="150">
      <c r="A150" s="14"/>
      <c r="B150" s="44" t="s">
        <v>474</v>
      </c>
      <c r="C150" s="44" t="s">
        <v>23</v>
      </c>
      <c r="D150" s="44" t="s">
        <v>465</v>
      </c>
      <c r="E150" s="45" t="s">
        <v>475</v>
      </c>
      <c r="F150" s="39"/>
    </row>
    <row r="151">
      <c r="A151" s="14"/>
      <c r="B151" s="44" t="s">
        <v>476</v>
      </c>
      <c r="C151" s="44" t="s">
        <v>23</v>
      </c>
      <c r="D151" s="44" t="s">
        <v>465</v>
      </c>
      <c r="E151" s="45" t="s">
        <v>477</v>
      </c>
      <c r="F151" s="39"/>
    </row>
    <row r="152">
      <c r="A152" s="14"/>
      <c r="B152" s="44" t="s">
        <v>478</v>
      </c>
      <c r="C152" s="44" t="s">
        <v>35</v>
      </c>
      <c r="D152" s="44" t="s">
        <v>465</v>
      </c>
      <c r="E152" s="45" t="s">
        <v>479</v>
      </c>
      <c r="F152" s="39"/>
    </row>
    <row r="153">
      <c r="A153" s="14"/>
      <c r="B153" s="44" t="s">
        <v>480</v>
      </c>
      <c r="C153" s="44" t="s">
        <v>35</v>
      </c>
      <c r="D153" s="44" t="s">
        <v>465</v>
      </c>
      <c r="E153" s="45" t="s">
        <v>481</v>
      </c>
      <c r="F153" s="39"/>
    </row>
    <row r="154">
      <c r="A154" s="14"/>
      <c r="B154" s="44" t="s">
        <v>482</v>
      </c>
      <c r="C154" s="44" t="s">
        <v>23</v>
      </c>
      <c r="D154" s="44" t="s">
        <v>465</v>
      </c>
      <c r="E154" s="45" t="s">
        <v>483</v>
      </c>
      <c r="F154" s="39"/>
    </row>
    <row r="155">
      <c r="A155" s="14"/>
      <c r="B155" s="44" t="s">
        <v>484</v>
      </c>
      <c r="C155" s="44" t="s">
        <v>23</v>
      </c>
      <c r="D155" s="44" t="s">
        <v>465</v>
      </c>
      <c r="E155" s="45" t="s">
        <v>485</v>
      </c>
      <c r="F155" s="39"/>
    </row>
    <row r="156">
      <c r="A156" s="14"/>
      <c r="B156" s="44" t="s">
        <v>486</v>
      </c>
      <c r="C156" s="44" t="s">
        <v>23</v>
      </c>
      <c r="D156" s="44" t="s">
        <v>465</v>
      </c>
      <c r="E156" s="45" t="s">
        <v>487</v>
      </c>
      <c r="F156" s="39"/>
    </row>
    <row r="157">
      <c r="A157" s="14"/>
      <c r="B157" s="44" t="s">
        <v>488</v>
      </c>
      <c r="C157" s="44" t="s">
        <v>35</v>
      </c>
      <c r="D157" s="44" t="s">
        <v>465</v>
      </c>
      <c r="E157" s="45" t="s">
        <v>489</v>
      </c>
      <c r="F157" s="39"/>
    </row>
    <row r="158">
      <c r="A158" s="14"/>
      <c r="B158" s="44" t="s">
        <v>490</v>
      </c>
      <c r="C158" s="44" t="s">
        <v>35</v>
      </c>
      <c r="D158" s="44" t="s">
        <v>465</v>
      </c>
      <c r="E158" s="45" t="s">
        <v>491</v>
      </c>
      <c r="F158" s="39"/>
    </row>
    <row r="159">
      <c r="A159" s="14"/>
      <c r="B159" s="44" t="s">
        <v>492</v>
      </c>
      <c r="C159" s="44" t="s">
        <v>132</v>
      </c>
      <c r="D159" s="44" t="s">
        <v>465</v>
      </c>
      <c r="E159" s="45" t="s">
        <v>493</v>
      </c>
      <c r="F159" s="39"/>
    </row>
    <row r="160">
      <c r="A160" s="14"/>
      <c r="B160" s="44" t="s">
        <v>494</v>
      </c>
      <c r="C160" s="44" t="s">
        <v>35</v>
      </c>
      <c r="D160" s="44" t="s">
        <v>495</v>
      </c>
      <c r="E160" s="45" t="s">
        <v>496</v>
      </c>
      <c r="F160" s="35" t="s">
        <v>497</v>
      </c>
    </row>
    <row r="161">
      <c r="A161" s="14"/>
      <c r="B161" s="44" t="s">
        <v>498</v>
      </c>
      <c r="C161" s="44" t="s">
        <v>23</v>
      </c>
      <c r="D161" s="44" t="s">
        <v>495</v>
      </c>
      <c r="E161" s="45" t="s">
        <v>499</v>
      </c>
      <c r="F161" s="35" t="s">
        <v>500</v>
      </c>
    </row>
    <row r="162">
      <c r="A162" s="14"/>
      <c r="B162" s="44" t="s">
        <v>501</v>
      </c>
      <c r="C162" s="44" t="s">
        <v>23</v>
      </c>
      <c r="D162" s="44" t="s">
        <v>495</v>
      </c>
      <c r="E162" s="45" t="s">
        <v>502</v>
      </c>
    </row>
    <row r="163">
      <c r="A163" s="14"/>
      <c r="B163" s="44" t="s">
        <v>503</v>
      </c>
      <c r="C163" s="44" t="s">
        <v>23</v>
      </c>
      <c r="D163" s="44" t="s">
        <v>495</v>
      </c>
      <c r="E163" s="45" t="s">
        <v>504</v>
      </c>
      <c r="F163" s="35" t="s">
        <v>497</v>
      </c>
    </row>
    <row r="164">
      <c r="A164" s="14"/>
      <c r="B164" s="44" t="s">
        <v>505</v>
      </c>
      <c r="C164" s="44" t="s">
        <v>23</v>
      </c>
      <c r="D164" s="44" t="s">
        <v>495</v>
      </c>
      <c r="E164" s="45" t="s">
        <v>506</v>
      </c>
      <c r="F164" s="37"/>
    </row>
    <row r="165">
      <c r="A165" s="14"/>
      <c r="B165" s="44" t="s">
        <v>507</v>
      </c>
      <c r="C165" s="44" t="s">
        <v>35</v>
      </c>
      <c r="D165" s="44" t="s">
        <v>495</v>
      </c>
      <c r="E165" s="45" t="s">
        <v>508</v>
      </c>
      <c r="F165" s="35" t="s">
        <v>509</v>
      </c>
    </row>
    <row r="166">
      <c r="A166" s="14"/>
      <c r="B166" s="44" t="s">
        <v>510</v>
      </c>
      <c r="C166" s="44" t="s">
        <v>35</v>
      </c>
      <c r="D166" s="44" t="s">
        <v>495</v>
      </c>
      <c r="E166" s="45" t="s">
        <v>511</v>
      </c>
    </row>
    <row r="167">
      <c r="A167" s="14"/>
      <c r="B167" s="44" t="s">
        <v>512</v>
      </c>
      <c r="C167" s="44" t="s">
        <v>35</v>
      </c>
      <c r="D167" s="44" t="s">
        <v>495</v>
      </c>
      <c r="E167" s="45" t="s">
        <v>513</v>
      </c>
    </row>
    <row r="168">
      <c r="A168" s="14"/>
      <c r="B168" s="44" t="s">
        <v>514</v>
      </c>
      <c r="C168" s="44" t="s">
        <v>23</v>
      </c>
      <c r="D168" s="44" t="s">
        <v>495</v>
      </c>
      <c r="E168" s="45" t="s">
        <v>515</v>
      </c>
    </row>
    <row r="169">
      <c r="A169" s="14"/>
      <c r="B169" s="44" t="s">
        <v>516</v>
      </c>
      <c r="C169" s="44" t="s">
        <v>23</v>
      </c>
      <c r="D169" s="44" t="s">
        <v>495</v>
      </c>
      <c r="E169" s="45" t="s">
        <v>517</v>
      </c>
    </row>
    <row r="170">
      <c r="A170" s="14"/>
      <c r="B170" s="44" t="s">
        <v>518</v>
      </c>
      <c r="C170" s="44" t="s">
        <v>23</v>
      </c>
      <c r="D170" s="44" t="s">
        <v>495</v>
      </c>
      <c r="E170" s="45" t="s">
        <v>519</v>
      </c>
    </row>
    <row r="171">
      <c r="A171" s="14"/>
      <c r="B171" s="44" t="s">
        <v>520</v>
      </c>
      <c r="C171" s="44" t="s">
        <v>23</v>
      </c>
      <c r="D171" s="44" t="s">
        <v>495</v>
      </c>
      <c r="E171" s="45" t="s">
        <v>521</v>
      </c>
    </row>
    <row r="172">
      <c r="A172" s="14"/>
      <c r="B172" s="44" t="s">
        <v>522</v>
      </c>
      <c r="C172" s="44" t="s">
        <v>23</v>
      </c>
      <c r="D172" s="44" t="s">
        <v>495</v>
      </c>
      <c r="E172" s="45" t="s">
        <v>523</v>
      </c>
    </row>
    <row r="173">
      <c r="A173" s="14"/>
      <c r="B173" s="44" t="s">
        <v>524</v>
      </c>
      <c r="C173" s="44" t="s">
        <v>23</v>
      </c>
      <c r="D173" s="44" t="s">
        <v>495</v>
      </c>
      <c r="E173" s="45" t="s">
        <v>525</v>
      </c>
    </row>
    <row r="174">
      <c r="A174" s="14"/>
      <c r="B174" s="44" t="s">
        <v>526</v>
      </c>
      <c r="C174" s="44" t="s">
        <v>23</v>
      </c>
      <c r="D174" s="44" t="s">
        <v>495</v>
      </c>
      <c r="E174" s="45" t="s">
        <v>527</v>
      </c>
    </row>
    <row r="175">
      <c r="A175" s="14"/>
      <c r="B175" s="44" t="s">
        <v>528</v>
      </c>
      <c r="C175" s="44" t="s">
        <v>35</v>
      </c>
      <c r="D175" s="44" t="s">
        <v>495</v>
      </c>
      <c r="E175" s="45" t="s">
        <v>529</v>
      </c>
      <c r="F175" s="35" t="s">
        <v>497</v>
      </c>
    </row>
    <row r="176">
      <c r="A176" s="14"/>
      <c r="B176" s="44" t="s">
        <v>530</v>
      </c>
      <c r="C176" s="44" t="s">
        <v>23</v>
      </c>
      <c r="D176" s="44" t="s">
        <v>495</v>
      </c>
      <c r="E176" s="45" t="s">
        <v>531</v>
      </c>
    </row>
    <row r="177">
      <c r="A177" s="14"/>
      <c r="B177" s="44" t="s">
        <v>532</v>
      </c>
      <c r="C177" s="44" t="s">
        <v>23</v>
      </c>
      <c r="D177" s="44" t="s">
        <v>495</v>
      </c>
      <c r="E177" s="45" t="s">
        <v>533</v>
      </c>
    </row>
    <row r="178">
      <c r="A178" s="14"/>
      <c r="B178" s="44" t="s">
        <v>534</v>
      </c>
      <c r="C178" s="44" t="s">
        <v>35</v>
      </c>
      <c r="D178" s="44" t="s">
        <v>495</v>
      </c>
      <c r="E178" s="45" t="s">
        <v>535</v>
      </c>
      <c r="F178" s="38" t="s">
        <v>497</v>
      </c>
    </row>
    <row r="179">
      <c r="A179" s="14"/>
      <c r="B179" s="44" t="s">
        <v>536</v>
      </c>
      <c r="C179" s="44" t="s">
        <v>35</v>
      </c>
      <c r="D179" s="44" t="s">
        <v>495</v>
      </c>
      <c r="E179" s="45" t="s">
        <v>537</v>
      </c>
    </row>
    <row r="180">
      <c r="A180" s="14"/>
      <c r="B180" s="44" t="s">
        <v>538</v>
      </c>
      <c r="C180" s="44" t="s">
        <v>23</v>
      </c>
      <c r="D180" s="44" t="s">
        <v>495</v>
      </c>
      <c r="E180" s="45" t="s">
        <v>539</v>
      </c>
    </row>
    <row r="181">
      <c r="A181" s="14"/>
      <c r="B181" s="44" t="s">
        <v>540</v>
      </c>
      <c r="C181" s="44" t="s">
        <v>23</v>
      </c>
      <c r="D181" s="44" t="s">
        <v>495</v>
      </c>
      <c r="E181" s="45" t="s">
        <v>541</v>
      </c>
    </row>
    <row r="182">
      <c r="A182" s="14"/>
      <c r="B182" s="44" t="s">
        <v>542</v>
      </c>
      <c r="C182" s="44" t="s">
        <v>23</v>
      </c>
      <c r="D182" s="44" t="s">
        <v>495</v>
      </c>
      <c r="E182" s="45" t="s">
        <v>543</v>
      </c>
    </row>
    <row r="183">
      <c r="A183" s="9" t="s">
        <v>119</v>
      </c>
      <c r="B183" s="55"/>
      <c r="C183" s="27"/>
      <c r="D183" s="12"/>
      <c r="E183" s="28"/>
      <c r="F183" s="39"/>
    </row>
    <row r="184">
      <c r="A184" s="56" t="s">
        <v>544</v>
      </c>
      <c r="B184" s="12" t="s">
        <v>545</v>
      </c>
      <c r="C184" s="12" t="s">
        <v>35</v>
      </c>
      <c r="D184" s="12" t="s">
        <v>546</v>
      </c>
      <c r="E184" s="19" t="s">
        <v>547</v>
      </c>
      <c r="F184" s="35" t="s">
        <v>548</v>
      </c>
    </row>
    <row r="185">
      <c r="A185" s="14"/>
      <c r="B185" s="44" t="s">
        <v>549</v>
      </c>
      <c r="C185" s="44" t="s">
        <v>35</v>
      </c>
      <c r="D185" s="12" t="s">
        <v>546</v>
      </c>
      <c r="E185" s="45" t="s">
        <v>550</v>
      </c>
      <c r="F185" s="39"/>
    </row>
    <row r="186">
      <c r="A186" s="14"/>
      <c r="B186" s="44" t="s">
        <v>551</v>
      </c>
      <c r="C186" s="44" t="s">
        <v>23</v>
      </c>
      <c r="D186" s="12" t="s">
        <v>546</v>
      </c>
      <c r="E186" s="45" t="s">
        <v>552</v>
      </c>
      <c r="F186" s="39"/>
    </row>
    <row r="187">
      <c r="A187" s="14"/>
      <c r="B187" s="12" t="s">
        <v>553</v>
      </c>
      <c r="C187" s="44" t="s">
        <v>23</v>
      </c>
      <c r="D187" s="12" t="s">
        <v>546</v>
      </c>
      <c r="E187" s="19" t="s">
        <v>554</v>
      </c>
      <c r="F187" s="39"/>
    </row>
    <row r="188">
      <c r="A188" s="14"/>
      <c r="B188" s="12" t="s">
        <v>555</v>
      </c>
      <c r="C188" s="44" t="s">
        <v>23</v>
      </c>
      <c r="D188" s="12" t="s">
        <v>546</v>
      </c>
      <c r="E188" s="19" t="s">
        <v>556</v>
      </c>
      <c r="F188" s="39"/>
    </row>
    <row r="189">
      <c r="A189" s="14"/>
      <c r="B189" s="12" t="s">
        <v>557</v>
      </c>
      <c r="C189" s="44" t="s">
        <v>35</v>
      </c>
      <c r="D189" s="12" t="s">
        <v>546</v>
      </c>
      <c r="E189" s="19" t="s">
        <v>558</v>
      </c>
      <c r="F189" s="39"/>
    </row>
    <row r="190">
      <c r="A190" s="14"/>
      <c r="B190" s="12" t="s">
        <v>559</v>
      </c>
      <c r="C190" s="44" t="s">
        <v>35</v>
      </c>
      <c r="D190" s="12" t="s">
        <v>546</v>
      </c>
      <c r="E190" s="19" t="s">
        <v>560</v>
      </c>
      <c r="F190" s="39"/>
    </row>
    <row r="191">
      <c r="A191" s="14"/>
      <c r="B191" s="14"/>
      <c r="C191" s="27"/>
      <c r="D191" s="12"/>
      <c r="E191" s="28"/>
      <c r="F191" s="39"/>
    </row>
    <row r="192">
      <c r="A192" s="14"/>
      <c r="B192" s="44" t="s">
        <v>561</v>
      </c>
      <c r="C192" s="44" t="s">
        <v>35</v>
      </c>
      <c r="D192" s="44" t="s">
        <v>562</v>
      </c>
      <c r="E192" s="45" t="s">
        <v>563</v>
      </c>
      <c r="F192" s="35" t="s">
        <v>564</v>
      </c>
    </row>
    <row r="193">
      <c r="A193" s="14"/>
      <c r="B193" s="44" t="s">
        <v>562</v>
      </c>
      <c r="C193" s="44" t="s">
        <v>35</v>
      </c>
      <c r="D193" s="44" t="s">
        <v>562</v>
      </c>
      <c r="E193" s="45" t="s">
        <v>565</v>
      </c>
      <c r="F193" s="35" t="s">
        <v>566</v>
      </c>
    </row>
    <row r="194">
      <c r="A194" s="30" t="s">
        <v>567</v>
      </c>
      <c r="B194" s="44" t="s">
        <v>568</v>
      </c>
      <c r="C194" s="44" t="s">
        <v>23</v>
      </c>
      <c r="D194" s="44" t="s">
        <v>562</v>
      </c>
      <c r="E194" s="45" t="s">
        <v>569</v>
      </c>
    </row>
    <row r="195">
      <c r="A195" s="14"/>
      <c r="B195" s="44" t="s">
        <v>570</v>
      </c>
      <c r="C195" s="44" t="s">
        <v>35</v>
      </c>
      <c r="D195" s="44" t="s">
        <v>562</v>
      </c>
      <c r="E195" s="45" t="s">
        <v>571</v>
      </c>
    </row>
    <row r="196">
      <c r="A196" s="14"/>
      <c r="B196" s="44" t="s">
        <v>572</v>
      </c>
      <c r="C196" s="44" t="s">
        <v>23</v>
      </c>
      <c r="D196" s="44" t="s">
        <v>562</v>
      </c>
      <c r="E196" s="45" t="s">
        <v>573</v>
      </c>
    </row>
    <row r="197">
      <c r="A197" s="14"/>
      <c r="B197" s="44" t="s">
        <v>574</v>
      </c>
      <c r="C197" s="44" t="s">
        <v>23</v>
      </c>
      <c r="D197" s="44" t="s">
        <v>562</v>
      </c>
      <c r="E197" s="45" t="s">
        <v>575</v>
      </c>
    </row>
    <row r="198">
      <c r="A198" s="14"/>
      <c r="B198" s="44" t="s">
        <v>576</v>
      </c>
      <c r="C198" s="44" t="s">
        <v>23</v>
      </c>
      <c r="D198" s="44" t="s">
        <v>562</v>
      </c>
      <c r="E198" s="45" t="s">
        <v>577</v>
      </c>
    </row>
    <row r="199">
      <c r="A199" s="14"/>
      <c r="B199" s="44" t="s">
        <v>578</v>
      </c>
      <c r="C199" s="44" t="s">
        <v>23</v>
      </c>
      <c r="D199" s="44" t="s">
        <v>562</v>
      </c>
      <c r="E199" s="45" t="s">
        <v>579</v>
      </c>
    </row>
    <row r="200">
      <c r="A200" s="14"/>
      <c r="B200" s="44" t="s">
        <v>580</v>
      </c>
      <c r="C200" s="44" t="s">
        <v>23</v>
      </c>
      <c r="D200" s="44" t="s">
        <v>562</v>
      </c>
      <c r="E200" s="45" t="s">
        <v>581</v>
      </c>
    </row>
    <row r="201">
      <c r="A201" s="14"/>
      <c r="B201" s="44" t="s">
        <v>582</v>
      </c>
      <c r="C201" s="44" t="s">
        <v>23</v>
      </c>
      <c r="D201" s="44" t="s">
        <v>562</v>
      </c>
      <c r="E201" s="45" t="s">
        <v>583</v>
      </c>
    </row>
    <row r="202">
      <c r="A202" s="14"/>
      <c r="B202" s="44" t="s">
        <v>584</v>
      </c>
      <c r="C202" s="44" t="s">
        <v>35</v>
      </c>
      <c r="D202" s="44" t="s">
        <v>562</v>
      </c>
      <c r="E202" s="45" t="s">
        <v>585</v>
      </c>
    </row>
    <row r="203">
      <c r="A203" s="14"/>
      <c r="B203" s="44" t="s">
        <v>586</v>
      </c>
      <c r="C203" s="44" t="s">
        <v>23</v>
      </c>
      <c r="D203" s="44" t="s">
        <v>562</v>
      </c>
      <c r="E203" s="45" t="s">
        <v>587</v>
      </c>
    </row>
    <row r="204">
      <c r="A204" s="14"/>
      <c r="B204" s="44" t="s">
        <v>588</v>
      </c>
      <c r="C204" s="44" t="s">
        <v>23</v>
      </c>
      <c r="D204" s="44" t="s">
        <v>562</v>
      </c>
      <c r="E204" s="45" t="s">
        <v>589</v>
      </c>
      <c r="F204" s="39"/>
    </row>
    <row r="205">
      <c r="A205" s="14"/>
      <c r="B205" s="44" t="s">
        <v>590</v>
      </c>
      <c r="C205" s="44" t="s">
        <v>23</v>
      </c>
      <c r="D205" s="44" t="s">
        <v>562</v>
      </c>
      <c r="E205" s="45" t="s">
        <v>591</v>
      </c>
      <c r="F205" s="39"/>
    </row>
    <row r="206">
      <c r="A206" s="14"/>
      <c r="B206" s="44" t="s">
        <v>592</v>
      </c>
      <c r="C206" s="44" t="s">
        <v>35</v>
      </c>
      <c r="D206" s="44" t="s">
        <v>562</v>
      </c>
      <c r="E206" s="45" t="s">
        <v>593</v>
      </c>
      <c r="F206" s="39"/>
    </row>
    <row r="207">
      <c r="A207" s="14"/>
      <c r="B207" s="44" t="s">
        <v>594</v>
      </c>
      <c r="C207" s="44" t="s">
        <v>35</v>
      </c>
      <c r="D207" s="44" t="s">
        <v>562</v>
      </c>
      <c r="E207" s="45" t="s">
        <v>595</v>
      </c>
      <c r="F207" s="39"/>
    </row>
    <row r="208">
      <c r="A208" s="14"/>
      <c r="B208" s="44" t="s">
        <v>596</v>
      </c>
      <c r="C208" s="44" t="s">
        <v>35</v>
      </c>
      <c r="D208" s="44" t="s">
        <v>562</v>
      </c>
      <c r="E208" s="45" t="s">
        <v>597</v>
      </c>
      <c r="F208" s="39"/>
    </row>
    <row r="209">
      <c r="A209" s="14"/>
      <c r="B209" s="44" t="s">
        <v>598</v>
      </c>
      <c r="C209" s="44" t="s">
        <v>35</v>
      </c>
      <c r="D209" s="44" t="s">
        <v>562</v>
      </c>
      <c r="E209" s="45" t="s">
        <v>599</v>
      </c>
      <c r="F209" s="39"/>
    </row>
    <row r="210">
      <c r="A210" s="14"/>
      <c r="B210" s="44" t="s">
        <v>600</v>
      </c>
      <c r="C210" s="44" t="s">
        <v>35</v>
      </c>
      <c r="D210" s="44" t="s">
        <v>562</v>
      </c>
      <c r="E210" s="45" t="s">
        <v>601</v>
      </c>
      <c r="F210" s="39"/>
    </row>
    <row r="211">
      <c r="A211" s="14"/>
      <c r="B211" s="44" t="s">
        <v>602</v>
      </c>
      <c r="C211" s="44" t="s">
        <v>35</v>
      </c>
      <c r="D211" s="44" t="s">
        <v>562</v>
      </c>
      <c r="E211" s="45" t="s">
        <v>603</v>
      </c>
      <c r="F211" s="39"/>
    </row>
    <row r="212">
      <c r="A212" s="14"/>
      <c r="B212" s="44" t="s">
        <v>604</v>
      </c>
      <c r="C212" s="44" t="s">
        <v>23</v>
      </c>
      <c r="D212" s="44" t="s">
        <v>562</v>
      </c>
      <c r="E212" s="45" t="s">
        <v>605</v>
      </c>
      <c r="F212" s="39"/>
    </row>
    <row r="213">
      <c r="A213" s="14"/>
      <c r="B213" s="44" t="s">
        <v>606</v>
      </c>
      <c r="C213" s="44" t="s">
        <v>35</v>
      </c>
      <c r="D213" s="44" t="s">
        <v>562</v>
      </c>
      <c r="E213" s="45" t="s">
        <v>607</v>
      </c>
      <c r="F213" s="39"/>
    </row>
    <row r="214">
      <c r="A214" s="14"/>
      <c r="B214" s="44" t="s">
        <v>608</v>
      </c>
      <c r="C214" s="44" t="s">
        <v>35</v>
      </c>
      <c r="D214" s="44" t="s">
        <v>562</v>
      </c>
      <c r="E214" s="45" t="s">
        <v>609</v>
      </c>
      <c r="F214" s="39"/>
    </row>
    <row r="215">
      <c r="A215" s="14"/>
      <c r="B215" s="44" t="s">
        <v>610</v>
      </c>
      <c r="C215" s="44" t="s">
        <v>23</v>
      </c>
      <c r="D215" s="44" t="s">
        <v>562</v>
      </c>
      <c r="E215" s="45" t="s">
        <v>611</v>
      </c>
      <c r="F215" s="39"/>
    </row>
    <row r="216">
      <c r="A216" s="14"/>
      <c r="B216" s="44" t="s">
        <v>612</v>
      </c>
      <c r="C216" s="44" t="s">
        <v>35</v>
      </c>
      <c r="D216" s="44" t="s">
        <v>562</v>
      </c>
      <c r="E216" s="45" t="s">
        <v>613</v>
      </c>
      <c r="F216" s="39"/>
    </row>
    <row r="217">
      <c r="A217" s="14"/>
      <c r="B217" s="44" t="s">
        <v>614</v>
      </c>
      <c r="C217" s="44" t="s">
        <v>35</v>
      </c>
      <c r="D217" s="44" t="s">
        <v>562</v>
      </c>
      <c r="E217" s="45" t="s">
        <v>615</v>
      </c>
      <c r="F217" s="39"/>
    </row>
    <row r="218">
      <c r="A218" s="14"/>
      <c r="B218" s="44" t="s">
        <v>616</v>
      </c>
      <c r="C218" s="44" t="s">
        <v>23</v>
      </c>
      <c r="D218" s="44" t="s">
        <v>562</v>
      </c>
      <c r="E218" s="45" t="s">
        <v>617</v>
      </c>
      <c r="F218" s="39"/>
    </row>
    <row r="219">
      <c r="A219" s="14"/>
      <c r="B219" s="44" t="s">
        <v>618</v>
      </c>
      <c r="C219" s="44" t="s">
        <v>132</v>
      </c>
      <c r="D219" s="44" t="s">
        <v>562</v>
      </c>
      <c r="E219" s="45" t="s">
        <v>619</v>
      </c>
      <c r="F219" s="39"/>
    </row>
    <row r="220">
      <c r="A220" s="14"/>
      <c r="B220" s="44" t="s">
        <v>620</v>
      </c>
      <c r="C220" s="44" t="s">
        <v>23</v>
      </c>
      <c r="D220" s="44" t="s">
        <v>562</v>
      </c>
      <c r="E220" s="45" t="s">
        <v>621</v>
      </c>
      <c r="F220" s="39"/>
    </row>
    <row r="221">
      <c r="A221" s="14"/>
      <c r="B221" s="44" t="s">
        <v>404</v>
      </c>
      <c r="C221" s="44" t="s">
        <v>23</v>
      </c>
      <c r="D221" s="44" t="s">
        <v>562</v>
      </c>
      <c r="E221" s="45" t="s">
        <v>622</v>
      </c>
      <c r="F221" s="39"/>
    </row>
    <row r="222">
      <c r="A222" s="14"/>
      <c r="B222" s="44" t="s">
        <v>623</v>
      </c>
      <c r="C222" s="44" t="s">
        <v>23</v>
      </c>
      <c r="D222" s="44" t="s">
        <v>562</v>
      </c>
      <c r="E222" s="45" t="s">
        <v>624</v>
      </c>
      <c r="F222" s="39"/>
    </row>
    <row r="223">
      <c r="A223" s="14"/>
      <c r="B223" s="44" t="s">
        <v>625</v>
      </c>
      <c r="C223" s="44" t="s">
        <v>35</v>
      </c>
      <c r="D223" s="44" t="s">
        <v>562</v>
      </c>
      <c r="E223" s="45" t="s">
        <v>626</v>
      </c>
      <c r="F223" s="39"/>
    </row>
    <row r="224">
      <c r="A224" s="14"/>
      <c r="B224" s="44" t="s">
        <v>627</v>
      </c>
      <c r="C224" s="44" t="s">
        <v>35</v>
      </c>
      <c r="D224" s="44" t="s">
        <v>562</v>
      </c>
      <c r="E224" s="45" t="s">
        <v>628</v>
      </c>
      <c r="F224" s="39"/>
    </row>
    <row r="225">
      <c r="A225" s="14"/>
      <c r="B225" s="44" t="s">
        <v>629</v>
      </c>
      <c r="C225" s="44" t="s">
        <v>23</v>
      </c>
      <c r="D225" s="44" t="s">
        <v>562</v>
      </c>
      <c r="E225" s="45" t="s">
        <v>630</v>
      </c>
      <c r="F225" s="39"/>
    </row>
    <row r="226">
      <c r="A226" s="14"/>
      <c r="B226" s="44" t="s">
        <v>631</v>
      </c>
      <c r="C226" s="44" t="s">
        <v>252</v>
      </c>
      <c r="D226" s="44" t="s">
        <v>562</v>
      </c>
      <c r="E226" s="45" t="s">
        <v>632</v>
      </c>
      <c r="F226" s="39"/>
    </row>
    <row r="227">
      <c r="A227" s="14"/>
      <c r="B227" s="44" t="s">
        <v>633</v>
      </c>
      <c r="C227" s="44" t="s">
        <v>35</v>
      </c>
      <c r="D227" s="44" t="s">
        <v>562</v>
      </c>
      <c r="E227" s="45" t="s">
        <v>634</v>
      </c>
      <c r="F227" s="39"/>
    </row>
    <row r="228">
      <c r="A228" s="14"/>
      <c r="B228" s="44" t="s">
        <v>635</v>
      </c>
      <c r="C228" s="44" t="s">
        <v>23</v>
      </c>
      <c r="D228" s="44" t="s">
        <v>562</v>
      </c>
      <c r="E228" s="45" t="s">
        <v>636</v>
      </c>
      <c r="F228" s="39"/>
    </row>
    <row r="229">
      <c r="A229" s="14"/>
      <c r="B229" s="44" t="s">
        <v>637</v>
      </c>
      <c r="C229" s="44" t="s">
        <v>35</v>
      </c>
      <c r="D229" s="44" t="s">
        <v>562</v>
      </c>
      <c r="E229" s="45" t="s">
        <v>638</v>
      </c>
      <c r="F229" s="39"/>
    </row>
    <row r="230">
      <c r="A230" s="14"/>
      <c r="B230" s="44" t="s">
        <v>639</v>
      </c>
      <c r="C230" s="44" t="s">
        <v>23</v>
      </c>
      <c r="D230" s="44" t="s">
        <v>562</v>
      </c>
      <c r="E230" s="45" t="s">
        <v>640</v>
      </c>
      <c r="F230" s="39"/>
    </row>
    <row r="231">
      <c r="A231" s="14"/>
      <c r="B231" s="44" t="s">
        <v>641</v>
      </c>
      <c r="C231" s="44" t="s">
        <v>23</v>
      </c>
      <c r="D231" s="44" t="s">
        <v>562</v>
      </c>
      <c r="E231" s="45" t="s">
        <v>642</v>
      </c>
      <c r="F231" s="39"/>
    </row>
    <row r="232">
      <c r="A232" s="14"/>
      <c r="B232" s="44" t="s">
        <v>643</v>
      </c>
      <c r="C232" s="44" t="s">
        <v>23</v>
      </c>
      <c r="D232" s="44" t="s">
        <v>562</v>
      </c>
      <c r="E232" s="45" t="s">
        <v>644</v>
      </c>
      <c r="F232" s="39"/>
    </row>
    <row r="233">
      <c r="A233" s="14"/>
      <c r="B233" s="44" t="s">
        <v>645</v>
      </c>
      <c r="C233" s="44" t="s">
        <v>35</v>
      </c>
      <c r="D233" s="44" t="s">
        <v>562</v>
      </c>
      <c r="E233" s="45" t="s">
        <v>646</v>
      </c>
      <c r="F233" s="39"/>
    </row>
    <row r="234">
      <c r="A234" s="14"/>
      <c r="B234" s="44" t="s">
        <v>647</v>
      </c>
      <c r="C234" s="44" t="s">
        <v>23</v>
      </c>
      <c r="D234" s="44" t="s">
        <v>562</v>
      </c>
      <c r="E234" s="45" t="s">
        <v>648</v>
      </c>
      <c r="F234" s="39"/>
    </row>
    <row r="235">
      <c r="A235" s="14"/>
      <c r="B235" s="44" t="s">
        <v>649</v>
      </c>
      <c r="C235" s="44" t="s">
        <v>35</v>
      </c>
      <c r="D235" s="44" t="s">
        <v>562</v>
      </c>
      <c r="E235" s="45" t="s">
        <v>650</v>
      </c>
      <c r="F235" s="39"/>
    </row>
    <row r="236">
      <c r="A236" s="14"/>
      <c r="B236" s="44" t="s">
        <v>651</v>
      </c>
      <c r="C236" s="44" t="s">
        <v>35</v>
      </c>
      <c r="D236" s="44" t="s">
        <v>562</v>
      </c>
      <c r="E236" s="45" t="s">
        <v>652</v>
      </c>
      <c r="F236" s="39"/>
    </row>
    <row r="237">
      <c r="A237" s="14"/>
      <c r="B237" s="44" t="s">
        <v>653</v>
      </c>
      <c r="C237" s="44" t="s">
        <v>252</v>
      </c>
      <c r="D237" s="44" t="s">
        <v>562</v>
      </c>
      <c r="E237" s="45" t="s">
        <v>654</v>
      </c>
      <c r="F237" s="39"/>
    </row>
    <row r="238">
      <c r="A238" s="14"/>
      <c r="B238" s="44" t="s">
        <v>655</v>
      </c>
      <c r="C238" s="44" t="s">
        <v>23</v>
      </c>
      <c r="D238" s="44" t="s">
        <v>562</v>
      </c>
      <c r="E238" s="45" t="s">
        <v>656</v>
      </c>
      <c r="F238" s="39"/>
    </row>
    <row r="239">
      <c r="A239" s="14"/>
      <c r="B239" s="14"/>
      <c r="C239" s="27"/>
      <c r="D239" s="12"/>
      <c r="E239" s="28"/>
      <c r="F239" s="39"/>
    </row>
    <row r="240">
      <c r="A240" s="14"/>
      <c r="B240" s="14"/>
      <c r="C240" s="27"/>
      <c r="D240" s="12"/>
      <c r="E240" s="28"/>
      <c r="F240" s="39"/>
    </row>
    <row r="241">
      <c r="A241" s="14"/>
      <c r="B241" s="14"/>
      <c r="C241" s="27"/>
      <c r="D241" s="12"/>
      <c r="E241" s="28"/>
      <c r="F241" s="39"/>
    </row>
    <row r="242">
      <c r="A242" s="14"/>
      <c r="B242" s="14"/>
      <c r="C242" s="27"/>
      <c r="D242" s="12"/>
      <c r="E242" s="28"/>
      <c r="F242" s="39"/>
    </row>
    <row r="243">
      <c r="A243" s="14"/>
      <c r="B243" s="14"/>
      <c r="C243" s="27"/>
      <c r="D243" s="12"/>
      <c r="E243" s="28"/>
      <c r="F243" s="39"/>
    </row>
    <row r="244">
      <c r="A244" s="14"/>
      <c r="B244" s="14"/>
      <c r="C244" s="27"/>
      <c r="D244" s="12"/>
      <c r="E244" s="28"/>
      <c r="F244" s="39"/>
    </row>
    <row r="245">
      <c r="A245" s="14"/>
      <c r="B245" s="14"/>
      <c r="C245" s="27"/>
      <c r="D245" s="12"/>
      <c r="E245" s="28"/>
      <c r="F245" s="39"/>
    </row>
    <row r="246">
      <c r="A246" s="14"/>
      <c r="B246" s="14"/>
      <c r="C246" s="27"/>
      <c r="D246" s="12"/>
      <c r="E246" s="28"/>
      <c r="F246" s="39"/>
    </row>
    <row r="247">
      <c r="A247" s="14"/>
      <c r="B247" s="14"/>
      <c r="C247" s="27"/>
      <c r="D247" s="12"/>
      <c r="E247" s="28"/>
      <c r="F247" s="39"/>
    </row>
    <row r="248">
      <c r="A248" s="14"/>
      <c r="B248" s="14"/>
      <c r="C248" s="27"/>
      <c r="D248" s="12"/>
      <c r="E248" s="28"/>
      <c r="F248" s="39"/>
    </row>
    <row r="249">
      <c r="A249" s="14"/>
      <c r="B249" s="14"/>
      <c r="C249" s="27"/>
      <c r="D249" s="12"/>
      <c r="E249" s="28"/>
      <c r="F249" s="39"/>
    </row>
    <row r="250">
      <c r="A250" s="14"/>
      <c r="B250" s="14"/>
      <c r="C250" s="27"/>
      <c r="D250" s="12"/>
      <c r="E250" s="28"/>
      <c r="F250" s="39"/>
    </row>
    <row r="251">
      <c r="A251" s="14"/>
      <c r="B251" s="14"/>
      <c r="C251" s="27"/>
      <c r="D251" s="12"/>
      <c r="E251" s="28"/>
      <c r="F251" s="39"/>
    </row>
    <row r="252">
      <c r="A252" s="14"/>
      <c r="B252" s="14"/>
      <c r="C252" s="27"/>
      <c r="D252" s="12"/>
      <c r="E252" s="28"/>
      <c r="F252" s="39"/>
    </row>
    <row r="253">
      <c r="A253" s="14"/>
      <c r="B253" s="14"/>
      <c r="C253" s="27"/>
      <c r="D253" s="12"/>
      <c r="E253" s="28"/>
      <c r="F253" s="39"/>
    </row>
    <row r="254">
      <c r="A254" s="14"/>
      <c r="B254" s="14"/>
      <c r="C254" s="27"/>
      <c r="D254" s="12"/>
      <c r="E254" s="28"/>
      <c r="F254" s="39"/>
    </row>
    <row r="255">
      <c r="A255" s="14"/>
      <c r="B255" s="14"/>
      <c r="C255" s="27"/>
      <c r="D255" s="12"/>
      <c r="E255" s="28"/>
      <c r="F255" s="39"/>
    </row>
    <row r="256">
      <c r="A256" s="14"/>
      <c r="B256" s="14"/>
      <c r="C256" s="27"/>
      <c r="D256" s="12"/>
      <c r="E256" s="28"/>
      <c r="F256" s="39"/>
    </row>
    <row r="257">
      <c r="A257" s="14"/>
      <c r="B257" s="14"/>
      <c r="C257" s="27"/>
      <c r="D257" s="12"/>
      <c r="E257" s="28"/>
      <c r="F257" s="39"/>
    </row>
    <row r="258">
      <c r="A258" s="14"/>
      <c r="B258" s="14"/>
      <c r="C258" s="27"/>
      <c r="D258" s="12"/>
      <c r="E258" s="28"/>
      <c r="F258" s="39"/>
    </row>
    <row r="259">
      <c r="A259" s="14"/>
      <c r="B259" s="14"/>
      <c r="C259" s="27"/>
      <c r="D259" s="12"/>
      <c r="E259" s="28"/>
      <c r="F259" s="39"/>
    </row>
    <row r="260">
      <c r="A260" s="14"/>
      <c r="B260" s="14"/>
      <c r="C260" s="27"/>
      <c r="D260" s="12"/>
      <c r="E260" s="28"/>
      <c r="F260" s="39"/>
    </row>
    <row r="261">
      <c r="A261" s="14"/>
      <c r="B261" s="14"/>
      <c r="C261" s="27"/>
      <c r="D261" s="12"/>
      <c r="E261" s="28"/>
      <c r="F261" s="39"/>
    </row>
    <row r="262">
      <c r="A262" s="14"/>
      <c r="B262" s="14"/>
      <c r="C262" s="27"/>
      <c r="D262" s="12"/>
      <c r="E262" s="28"/>
      <c r="F262" s="39"/>
    </row>
    <row r="263">
      <c r="A263" s="14"/>
      <c r="B263" s="14"/>
      <c r="C263" s="27"/>
      <c r="D263" s="12"/>
      <c r="E263" s="28"/>
      <c r="F263" s="39"/>
    </row>
    <row r="264">
      <c r="A264" s="14"/>
      <c r="B264" s="14"/>
      <c r="C264" s="27"/>
      <c r="D264" s="12"/>
      <c r="E264" s="28"/>
      <c r="F264" s="39"/>
    </row>
    <row r="265">
      <c r="A265" s="14"/>
      <c r="B265" s="14"/>
      <c r="C265" s="27"/>
      <c r="D265" s="12"/>
      <c r="E265" s="28"/>
      <c r="F265" s="39"/>
    </row>
    <row r="266">
      <c r="A266" s="14"/>
      <c r="B266" s="14"/>
      <c r="C266" s="27"/>
      <c r="D266" s="12"/>
      <c r="E266" s="28"/>
      <c r="F266" s="39"/>
    </row>
    <row r="267">
      <c r="A267" s="14"/>
      <c r="B267" s="14"/>
      <c r="C267" s="27"/>
      <c r="D267" s="12"/>
      <c r="E267" s="28"/>
      <c r="F267" s="39"/>
    </row>
    <row r="268">
      <c r="A268" s="14"/>
      <c r="B268" s="14"/>
      <c r="C268" s="27"/>
      <c r="D268" s="12"/>
      <c r="E268" s="28"/>
      <c r="F268" s="39"/>
    </row>
    <row r="269">
      <c r="A269" s="14"/>
      <c r="B269" s="14"/>
      <c r="C269" s="27"/>
      <c r="D269" s="12"/>
      <c r="E269" s="28"/>
      <c r="F269" s="39"/>
    </row>
    <row r="270">
      <c r="A270" s="14"/>
      <c r="B270" s="14"/>
      <c r="C270" s="27"/>
      <c r="D270" s="12"/>
      <c r="E270" s="28"/>
      <c r="F270" s="39"/>
    </row>
    <row r="271">
      <c r="A271" s="14"/>
      <c r="B271" s="14"/>
      <c r="C271" s="27"/>
      <c r="D271" s="12"/>
      <c r="E271" s="28"/>
      <c r="F271" s="39"/>
    </row>
    <row r="272">
      <c r="A272" s="14"/>
      <c r="B272" s="14"/>
      <c r="C272" s="27"/>
      <c r="D272" s="12"/>
      <c r="E272" s="28"/>
      <c r="F272" s="39"/>
    </row>
    <row r="273">
      <c r="A273" s="14"/>
      <c r="B273" s="14"/>
      <c r="C273" s="27"/>
      <c r="D273" s="12"/>
      <c r="E273" s="28"/>
      <c r="F273" s="39"/>
    </row>
    <row r="274">
      <c r="A274" s="14"/>
      <c r="B274" s="14"/>
      <c r="C274" s="27"/>
      <c r="D274" s="12"/>
      <c r="E274" s="28"/>
      <c r="F274" s="39"/>
    </row>
    <row r="275">
      <c r="A275" s="14"/>
      <c r="B275" s="14"/>
      <c r="C275" s="27"/>
      <c r="D275" s="12"/>
      <c r="E275" s="28"/>
      <c r="F275" s="39"/>
    </row>
    <row r="276">
      <c r="A276" s="14"/>
      <c r="B276" s="14"/>
      <c r="C276" s="27"/>
      <c r="D276" s="12"/>
      <c r="E276" s="28"/>
      <c r="F276" s="39"/>
    </row>
    <row r="277">
      <c r="A277" s="14"/>
      <c r="B277" s="14"/>
      <c r="C277" s="27"/>
      <c r="D277" s="12"/>
      <c r="E277" s="28"/>
      <c r="F277" s="39"/>
    </row>
    <row r="278">
      <c r="A278" s="14"/>
      <c r="B278" s="14"/>
      <c r="C278" s="27"/>
      <c r="D278" s="12"/>
      <c r="E278" s="28"/>
      <c r="F278" s="39"/>
    </row>
    <row r="279">
      <c r="A279" s="14"/>
      <c r="B279" s="14"/>
      <c r="C279" s="27"/>
      <c r="D279" s="12"/>
      <c r="E279" s="28"/>
      <c r="F279" s="39"/>
    </row>
    <row r="280">
      <c r="A280" s="14"/>
      <c r="B280" s="14"/>
      <c r="C280" s="27"/>
      <c r="D280" s="12"/>
      <c r="E280" s="28"/>
      <c r="F280" s="39"/>
    </row>
    <row r="281">
      <c r="A281" s="14"/>
      <c r="B281" s="14"/>
      <c r="C281" s="27"/>
      <c r="D281" s="12"/>
      <c r="E281" s="28"/>
      <c r="F281" s="39"/>
    </row>
    <row r="282">
      <c r="A282" s="14"/>
      <c r="B282" s="14"/>
      <c r="C282" s="27"/>
      <c r="D282" s="12"/>
      <c r="E282" s="28"/>
      <c r="F282" s="39"/>
    </row>
    <row r="283">
      <c r="A283" s="14"/>
      <c r="B283" s="14"/>
      <c r="C283" s="27"/>
      <c r="D283" s="12"/>
      <c r="E283" s="28"/>
      <c r="F283" s="39"/>
    </row>
    <row r="284">
      <c r="A284" s="14"/>
      <c r="B284" s="14"/>
      <c r="C284" s="27"/>
      <c r="D284" s="12"/>
      <c r="E284" s="28"/>
      <c r="F284" s="39"/>
    </row>
    <row r="285">
      <c r="A285" s="14"/>
      <c r="B285" s="14"/>
      <c r="C285" s="27"/>
      <c r="D285" s="12"/>
      <c r="E285" s="28"/>
      <c r="F285" s="39"/>
    </row>
    <row r="286">
      <c r="A286" s="14"/>
      <c r="B286" s="14"/>
      <c r="C286" s="27"/>
      <c r="D286" s="12"/>
      <c r="E286" s="28"/>
      <c r="F286" s="39"/>
    </row>
    <row r="287">
      <c r="A287" s="14"/>
      <c r="B287" s="14"/>
      <c r="C287" s="27"/>
      <c r="D287" s="12"/>
      <c r="E287" s="28"/>
      <c r="F287" s="39"/>
    </row>
    <row r="288">
      <c r="A288" s="14"/>
      <c r="B288" s="14"/>
      <c r="C288" s="27"/>
      <c r="D288" s="12"/>
      <c r="E288" s="28"/>
      <c r="F288" s="39"/>
    </row>
    <row r="289">
      <c r="A289" s="14"/>
      <c r="B289" s="14"/>
      <c r="C289" s="27"/>
      <c r="D289" s="12"/>
      <c r="E289" s="28"/>
      <c r="F289" s="39"/>
    </row>
    <row r="290">
      <c r="A290" s="14"/>
      <c r="B290" s="14"/>
      <c r="C290" s="27"/>
      <c r="D290" s="12"/>
      <c r="E290" s="28"/>
      <c r="F290" s="39"/>
    </row>
    <row r="291">
      <c r="A291" s="14"/>
      <c r="B291" s="14"/>
      <c r="C291" s="27"/>
      <c r="D291" s="12"/>
      <c r="E291" s="28"/>
      <c r="F291" s="39"/>
    </row>
    <row r="292">
      <c r="A292" s="14"/>
      <c r="B292" s="14"/>
      <c r="C292" s="27"/>
      <c r="D292" s="12"/>
      <c r="E292" s="28"/>
      <c r="F292" s="39"/>
    </row>
    <row r="293">
      <c r="A293" s="14"/>
      <c r="B293" s="14"/>
      <c r="C293" s="27"/>
      <c r="D293" s="12"/>
      <c r="E293" s="28"/>
      <c r="F293" s="39"/>
    </row>
    <row r="294">
      <c r="A294" s="14"/>
      <c r="B294" s="14"/>
      <c r="C294" s="27"/>
      <c r="D294" s="12"/>
      <c r="E294" s="28"/>
      <c r="F294" s="39"/>
    </row>
    <row r="295">
      <c r="A295" s="14"/>
      <c r="B295" s="14"/>
      <c r="C295" s="27"/>
      <c r="D295" s="12"/>
      <c r="E295" s="28"/>
      <c r="F295" s="39"/>
    </row>
    <row r="296">
      <c r="A296" s="14"/>
      <c r="B296" s="14"/>
      <c r="C296" s="27"/>
      <c r="D296" s="12"/>
      <c r="E296" s="28"/>
      <c r="F296" s="39"/>
    </row>
    <row r="297">
      <c r="A297" s="14"/>
      <c r="B297" s="14"/>
      <c r="C297" s="27"/>
      <c r="D297" s="12"/>
      <c r="E297" s="28"/>
      <c r="F297" s="39"/>
    </row>
    <row r="298">
      <c r="A298" s="14"/>
      <c r="B298" s="14"/>
      <c r="C298" s="27"/>
      <c r="D298" s="12"/>
      <c r="E298" s="28"/>
      <c r="F298" s="39"/>
    </row>
    <row r="299">
      <c r="A299" s="14"/>
      <c r="B299" s="14"/>
      <c r="C299" s="27"/>
      <c r="D299" s="12"/>
      <c r="E299" s="28"/>
      <c r="F299" s="39"/>
    </row>
    <row r="300">
      <c r="A300" s="14"/>
      <c r="B300" s="14"/>
      <c r="C300" s="27"/>
      <c r="D300" s="12"/>
      <c r="E300" s="28"/>
      <c r="F300" s="39"/>
    </row>
    <row r="301">
      <c r="A301" s="14"/>
      <c r="B301" s="14"/>
      <c r="C301" s="27"/>
      <c r="D301" s="12"/>
      <c r="E301" s="28"/>
      <c r="F301" s="39"/>
    </row>
    <row r="302">
      <c r="A302" s="14"/>
      <c r="B302" s="14"/>
      <c r="C302" s="27"/>
      <c r="D302" s="12"/>
      <c r="E302" s="28"/>
      <c r="F302" s="39"/>
    </row>
    <row r="303">
      <c r="A303" s="14"/>
      <c r="B303" s="14"/>
      <c r="C303" s="27"/>
      <c r="D303" s="12"/>
      <c r="E303" s="28"/>
      <c r="F303" s="39"/>
    </row>
    <row r="304">
      <c r="A304" s="14"/>
      <c r="B304" s="14"/>
      <c r="C304" s="27"/>
      <c r="D304" s="12"/>
      <c r="E304" s="28"/>
      <c r="F304" s="39"/>
    </row>
    <row r="305">
      <c r="A305" s="14"/>
      <c r="B305" s="14"/>
      <c r="C305" s="27"/>
      <c r="D305" s="12"/>
      <c r="E305" s="28"/>
      <c r="F305" s="39"/>
    </row>
    <row r="306">
      <c r="A306" s="14"/>
      <c r="B306" s="14"/>
      <c r="C306" s="27"/>
      <c r="D306" s="12"/>
      <c r="E306" s="28"/>
      <c r="F306" s="39"/>
    </row>
    <row r="307">
      <c r="A307" s="14"/>
      <c r="B307" s="14"/>
      <c r="C307" s="27"/>
      <c r="D307" s="12"/>
      <c r="E307" s="28"/>
      <c r="F307" s="39"/>
    </row>
    <row r="308">
      <c r="A308" s="14"/>
      <c r="B308" s="14"/>
      <c r="C308" s="27"/>
      <c r="D308" s="12"/>
      <c r="E308" s="28"/>
      <c r="F308" s="39"/>
    </row>
    <row r="309">
      <c r="A309" s="14"/>
      <c r="B309" s="14"/>
      <c r="C309" s="27"/>
      <c r="D309" s="12"/>
      <c r="E309" s="28"/>
      <c r="F309" s="39"/>
    </row>
    <row r="310">
      <c r="A310" s="14"/>
      <c r="B310" s="14"/>
      <c r="C310" s="27"/>
      <c r="D310" s="12"/>
      <c r="E310" s="28"/>
      <c r="F310" s="39"/>
    </row>
    <row r="311">
      <c r="A311" s="14"/>
      <c r="B311" s="14"/>
      <c r="C311" s="27"/>
      <c r="D311" s="12"/>
      <c r="E311" s="28"/>
      <c r="F311" s="39"/>
    </row>
    <row r="312">
      <c r="A312" s="14"/>
      <c r="B312" s="14"/>
      <c r="C312" s="27"/>
      <c r="D312" s="12"/>
      <c r="E312" s="28"/>
      <c r="F312" s="39"/>
    </row>
    <row r="313">
      <c r="A313" s="14"/>
      <c r="B313" s="14"/>
      <c r="C313" s="27"/>
      <c r="D313" s="12"/>
      <c r="E313" s="28"/>
      <c r="F313" s="39"/>
    </row>
    <row r="314">
      <c r="A314" s="14"/>
      <c r="B314" s="14"/>
      <c r="C314" s="27"/>
      <c r="D314" s="12"/>
      <c r="E314" s="28"/>
      <c r="F314" s="39"/>
    </row>
    <row r="315">
      <c r="A315" s="14"/>
      <c r="B315" s="14"/>
      <c r="C315" s="27"/>
      <c r="D315" s="12"/>
      <c r="E315" s="28"/>
      <c r="F315" s="39"/>
    </row>
    <row r="316">
      <c r="A316" s="14"/>
      <c r="B316" s="14"/>
      <c r="C316" s="27"/>
      <c r="D316" s="12"/>
      <c r="E316" s="28"/>
      <c r="F316" s="39"/>
    </row>
    <row r="317">
      <c r="A317" s="14"/>
      <c r="B317" s="14"/>
      <c r="C317" s="27"/>
      <c r="D317" s="12"/>
      <c r="E317" s="28"/>
      <c r="F317" s="39"/>
    </row>
    <row r="318">
      <c r="A318" s="14"/>
      <c r="B318" s="14"/>
      <c r="C318" s="27"/>
      <c r="D318" s="12"/>
      <c r="E318" s="28"/>
      <c r="F318" s="39"/>
    </row>
    <row r="319">
      <c r="A319" s="14"/>
      <c r="B319" s="14"/>
      <c r="C319" s="27"/>
      <c r="D319" s="12"/>
      <c r="E319" s="28"/>
      <c r="F319" s="39"/>
    </row>
    <row r="320">
      <c r="A320" s="14"/>
      <c r="B320" s="14"/>
      <c r="C320" s="27"/>
      <c r="D320" s="12"/>
      <c r="E320" s="28"/>
      <c r="F320" s="39"/>
    </row>
    <row r="321">
      <c r="A321" s="14"/>
      <c r="B321" s="14"/>
      <c r="C321" s="27"/>
      <c r="D321" s="12"/>
      <c r="E321" s="28"/>
      <c r="F321" s="39"/>
    </row>
    <row r="322">
      <c r="A322" s="14"/>
      <c r="B322" s="14"/>
      <c r="C322" s="27"/>
      <c r="D322" s="12"/>
      <c r="E322" s="28"/>
      <c r="F322" s="39"/>
    </row>
    <row r="323">
      <c r="A323" s="14"/>
      <c r="B323" s="14"/>
      <c r="C323" s="27"/>
      <c r="D323" s="12"/>
      <c r="E323" s="28"/>
      <c r="F323" s="39"/>
    </row>
    <row r="324">
      <c r="A324" s="14"/>
      <c r="B324" s="14"/>
      <c r="C324" s="27"/>
      <c r="D324" s="12"/>
      <c r="E324" s="28"/>
      <c r="F324" s="39"/>
    </row>
    <row r="325">
      <c r="A325" s="14"/>
      <c r="B325" s="14"/>
      <c r="C325" s="27"/>
      <c r="D325" s="12"/>
      <c r="E325" s="28"/>
      <c r="F325" s="39"/>
    </row>
    <row r="326">
      <c r="A326" s="14"/>
      <c r="B326" s="14"/>
      <c r="C326" s="27"/>
      <c r="D326" s="12"/>
      <c r="E326" s="28"/>
      <c r="F326" s="39"/>
    </row>
    <row r="327">
      <c r="A327" s="14"/>
      <c r="B327" s="14"/>
      <c r="C327" s="27"/>
      <c r="D327" s="12"/>
      <c r="E327" s="28"/>
      <c r="F327" s="39"/>
    </row>
    <row r="328">
      <c r="A328" s="14"/>
      <c r="B328" s="14"/>
      <c r="C328" s="27"/>
      <c r="D328" s="12"/>
      <c r="E328" s="28"/>
      <c r="F328" s="39"/>
    </row>
    <row r="329">
      <c r="A329" s="14"/>
      <c r="B329" s="14"/>
      <c r="C329" s="27"/>
      <c r="D329" s="12"/>
      <c r="E329" s="28"/>
      <c r="F329" s="39"/>
    </row>
    <row r="330">
      <c r="A330" s="14"/>
      <c r="B330" s="14"/>
      <c r="C330" s="27"/>
      <c r="D330" s="12"/>
      <c r="E330" s="28"/>
      <c r="F330" s="39"/>
    </row>
    <row r="331">
      <c r="A331" s="14"/>
      <c r="B331" s="14"/>
      <c r="C331" s="27"/>
      <c r="D331" s="12"/>
      <c r="E331" s="28"/>
      <c r="F331" s="39"/>
    </row>
    <row r="332">
      <c r="A332" s="14"/>
      <c r="B332" s="14"/>
      <c r="C332" s="27"/>
      <c r="D332" s="12"/>
      <c r="E332" s="28"/>
      <c r="F332" s="39"/>
    </row>
    <row r="333">
      <c r="A333" s="14"/>
      <c r="B333" s="14"/>
      <c r="C333" s="27"/>
      <c r="D333" s="12"/>
      <c r="E333" s="28"/>
      <c r="F333" s="39"/>
    </row>
    <row r="334">
      <c r="A334" s="14"/>
      <c r="B334" s="14"/>
      <c r="C334" s="27"/>
      <c r="D334" s="12"/>
      <c r="E334" s="28"/>
      <c r="F334" s="39"/>
    </row>
    <row r="335">
      <c r="A335" s="14"/>
      <c r="B335" s="14"/>
      <c r="C335" s="27"/>
      <c r="D335" s="12"/>
      <c r="E335" s="28"/>
      <c r="F335" s="39"/>
    </row>
    <row r="336">
      <c r="A336" s="14"/>
      <c r="B336" s="14"/>
      <c r="C336" s="27"/>
      <c r="D336" s="12"/>
      <c r="E336" s="28"/>
      <c r="F336" s="39"/>
    </row>
    <row r="337">
      <c r="A337" s="14"/>
      <c r="B337" s="14"/>
      <c r="C337" s="27"/>
      <c r="D337" s="12"/>
      <c r="E337" s="28"/>
      <c r="F337" s="39"/>
    </row>
    <row r="338">
      <c r="A338" s="14"/>
      <c r="B338" s="14"/>
      <c r="C338" s="27"/>
      <c r="D338" s="12"/>
      <c r="E338" s="28"/>
      <c r="F338" s="39"/>
    </row>
    <row r="339">
      <c r="A339" s="14"/>
      <c r="B339" s="14"/>
      <c r="C339" s="27"/>
      <c r="D339" s="12"/>
      <c r="E339" s="28"/>
      <c r="F339" s="39"/>
    </row>
    <row r="340">
      <c r="A340" s="14"/>
      <c r="B340" s="14"/>
      <c r="C340" s="27"/>
      <c r="D340" s="12"/>
      <c r="E340" s="28"/>
      <c r="F340" s="39"/>
    </row>
    <row r="341">
      <c r="A341" s="14"/>
      <c r="B341" s="14"/>
      <c r="C341" s="27"/>
      <c r="D341" s="12"/>
      <c r="E341" s="28"/>
      <c r="F341" s="39"/>
    </row>
    <row r="342">
      <c r="A342" s="14"/>
      <c r="B342" s="14"/>
      <c r="C342" s="27"/>
      <c r="D342" s="12"/>
      <c r="E342" s="28"/>
      <c r="F342" s="39"/>
    </row>
    <row r="343">
      <c r="A343" s="14"/>
      <c r="B343" s="14"/>
      <c r="C343" s="27"/>
      <c r="D343" s="12"/>
      <c r="E343" s="28"/>
      <c r="F343" s="39"/>
    </row>
    <row r="344">
      <c r="A344" s="14"/>
      <c r="B344" s="14"/>
      <c r="C344" s="27"/>
      <c r="D344" s="12"/>
      <c r="E344" s="28"/>
      <c r="F344" s="39"/>
    </row>
    <row r="345">
      <c r="A345" s="14"/>
      <c r="B345" s="14"/>
      <c r="C345" s="27"/>
      <c r="D345" s="12"/>
      <c r="E345" s="28"/>
      <c r="F345" s="39"/>
    </row>
    <row r="346">
      <c r="A346" s="14"/>
      <c r="B346" s="14"/>
      <c r="C346" s="27"/>
      <c r="D346" s="12"/>
      <c r="E346" s="28"/>
      <c r="F346" s="39"/>
    </row>
    <row r="347">
      <c r="A347" s="14"/>
      <c r="B347" s="14"/>
      <c r="C347" s="27"/>
      <c r="D347" s="12"/>
      <c r="E347" s="28"/>
      <c r="F347" s="39"/>
    </row>
    <row r="348">
      <c r="A348" s="14"/>
      <c r="B348" s="14"/>
      <c r="C348" s="27"/>
      <c r="D348" s="12"/>
      <c r="E348" s="28"/>
      <c r="F348" s="39"/>
    </row>
    <row r="349">
      <c r="A349" s="14"/>
      <c r="B349" s="14"/>
      <c r="C349" s="27"/>
      <c r="D349" s="12"/>
      <c r="E349" s="28"/>
      <c r="F349" s="39"/>
    </row>
    <row r="350">
      <c r="A350" s="14"/>
      <c r="B350" s="14"/>
      <c r="C350" s="27"/>
      <c r="D350" s="12"/>
      <c r="E350" s="28"/>
      <c r="F350" s="39"/>
    </row>
    <row r="351">
      <c r="A351" s="14"/>
      <c r="B351" s="14"/>
      <c r="C351" s="27"/>
      <c r="D351" s="12"/>
      <c r="E351" s="28"/>
      <c r="F351" s="39"/>
    </row>
    <row r="352">
      <c r="A352" s="14"/>
      <c r="B352" s="14"/>
      <c r="C352" s="27"/>
      <c r="D352" s="12"/>
      <c r="E352" s="28"/>
      <c r="F352" s="39"/>
    </row>
    <row r="353">
      <c r="A353" s="14"/>
      <c r="B353" s="14"/>
      <c r="C353" s="27"/>
      <c r="D353" s="12"/>
      <c r="E353" s="28"/>
      <c r="F353" s="39"/>
    </row>
    <row r="354">
      <c r="A354" s="14"/>
      <c r="B354" s="14"/>
      <c r="C354" s="27"/>
      <c r="D354" s="12"/>
      <c r="E354" s="28"/>
      <c r="F354" s="39"/>
    </row>
    <row r="355">
      <c r="A355" s="14"/>
      <c r="B355" s="14"/>
      <c r="C355" s="27"/>
      <c r="D355" s="12"/>
      <c r="E355" s="28"/>
      <c r="F355" s="39"/>
    </row>
    <row r="356">
      <c r="A356" s="14"/>
      <c r="B356" s="14"/>
      <c r="C356" s="27"/>
      <c r="D356" s="12"/>
      <c r="E356" s="28"/>
      <c r="F356" s="39"/>
    </row>
    <row r="357">
      <c r="A357" s="14"/>
      <c r="B357" s="14"/>
      <c r="C357" s="27"/>
      <c r="D357" s="12"/>
      <c r="E357" s="28"/>
      <c r="F357" s="39"/>
    </row>
    <row r="358">
      <c r="A358" s="14"/>
      <c r="B358" s="14"/>
      <c r="C358" s="27"/>
      <c r="D358" s="12"/>
      <c r="E358" s="28"/>
      <c r="F358" s="39"/>
    </row>
    <row r="359">
      <c r="A359" s="14"/>
      <c r="B359" s="14"/>
      <c r="C359" s="27"/>
      <c r="D359" s="12"/>
      <c r="E359" s="28"/>
      <c r="F359" s="39"/>
    </row>
    <row r="360">
      <c r="A360" s="14"/>
      <c r="B360" s="14"/>
      <c r="C360" s="27"/>
      <c r="D360" s="12"/>
      <c r="E360" s="28"/>
      <c r="F360" s="39"/>
    </row>
    <row r="361">
      <c r="A361" s="14"/>
      <c r="B361" s="14"/>
      <c r="C361" s="27"/>
      <c r="D361" s="12"/>
      <c r="E361" s="28"/>
      <c r="F361" s="39"/>
    </row>
    <row r="362">
      <c r="A362" s="14"/>
      <c r="B362" s="14"/>
      <c r="C362" s="27"/>
      <c r="D362" s="12"/>
      <c r="E362" s="28"/>
      <c r="F362" s="39"/>
    </row>
    <row r="363">
      <c r="A363" s="14"/>
      <c r="B363" s="14"/>
      <c r="C363" s="27"/>
      <c r="D363" s="12"/>
      <c r="E363" s="28"/>
      <c r="F363" s="39"/>
    </row>
    <row r="364">
      <c r="A364" s="14"/>
      <c r="B364" s="14"/>
      <c r="C364" s="27"/>
      <c r="D364" s="12"/>
      <c r="E364" s="28"/>
      <c r="F364" s="39"/>
    </row>
    <row r="365">
      <c r="A365" s="14"/>
      <c r="B365" s="14"/>
      <c r="C365" s="27"/>
      <c r="D365" s="12"/>
      <c r="E365" s="28"/>
      <c r="F365" s="39"/>
    </row>
    <row r="366">
      <c r="A366" s="14"/>
      <c r="B366" s="14"/>
      <c r="C366" s="27"/>
      <c r="D366" s="12"/>
      <c r="E366" s="28"/>
      <c r="F366" s="39"/>
    </row>
    <row r="367">
      <c r="A367" s="14"/>
      <c r="B367" s="14"/>
      <c r="C367" s="27"/>
      <c r="D367" s="12"/>
      <c r="E367" s="28"/>
      <c r="F367" s="39"/>
    </row>
    <row r="368">
      <c r="A368" s="14"/>
      <c r="B368" s="14"/>
      <c r="C368" s="27"/>
      <c r="D368" s="12"/>
      <c r="E368" s="28"/>
      <c r="F368" s="39"/>
    </row>
    <row r="369">
      <c r="A369" s="14"/>
      <c r="B369" s="14"/>
      <c r="C369" s="27"/>
      <c r="D369" s="12"/>
      <c r="E369" s="28"/>
      <c r="F369" s="39"/>
    </row>
    <row r="370">
      <c r="A370" s="14"/>
      <c r="B370" s="14"/>
      <c r="C370" s="27"/>
      <c r="D370" s="12"/>
      <c r="E370" s="28"/>
      <c r="F370" s="39"/>
    </row>
    <row r="371">
      <c r="A371" s="14"/>
      <c r="B371" s="14"/>
      <c r="C371" s="27"/>
      <c r="D371" s="12"/>
      <c r="E371" s="28"/>
      <c r="F371" s="39"/>
    </row>
    <row r="372">
      <c r="A372" s="14"/>
      <c r="B372" s="14"/>
      <c r="C372" s="27"/>
      <c r="D372" s="12"/>
      <c r="E372" s="28"/>
      <c r="F372" s="39"/>
    </row>
    <row r="373">
      <c r="A373" s="14"/>
      <c r="B373" s="14"/>
      <c r="C373" s="27"/>
      <c r="D373" s="12"/>
      <c r="E373" s="28"/>
      <c r="F373" s="39"/>
    </row>
    <row r="374">
      <c r="A374" s="14"/>
      <c r="B374" s="14"/>
      <c r="C374" s="27"/>
      <c r="D374" s="12"/>
      <c r="E374" s="28"/>
      <c r="F374" s="39"/>
    </row>
    <row r="375">
      <c r="A375" s="14"/>
      <c r="B375" s="14"/>
      <c r="C375" s="27"/>
      <c r="D375" s="12"/>
      <c r="E375" s="28"/>
      <c r="F375" s="39"/>
    </row>
    <row r="376">
      <c r="A376" s="14"/>
      <c r="B376" s="14"/>
      <c r="C376" s="27"/>
      <c r="D376" s="12"/>
      <c r="E376" s="28"/>
      <c r="F376" s="39"/>
    </row>
    <row r="377">
      <c r="A377" s="14"/>
      <c r="B377" s="14"/>
      <c r="C377" s="27"/>
      <c r="D377" s="12"/>
      <c r="E377" s="28"/>
      <c r="F377" s="39"/>
    </row>
    <row r="378">
      <c r="A378" s="14"/>
      <c r="B378" s="14"/>
      <c r="C378" s="27"/>
      <c r="D378" s="12"/>
      <c r="E378" s="28"/>
      <c r="F378" s="39"/>
    </row>
    <row r="379">
      <c r="A379" s="14"/>
      <c r="B379" s="14"/>
      <c r="C379" s="27"/>
      <c r="D379" s="12"/>
      <c r="E379" s="28"/>
      <c r="F379" s="39"/>
    </row>
    <row r="380">
      <c r="A380" s="14"/>
      <c r="B380" s="14"/>
      <c r="C380" s="27"/>
      <c r="D380" s="12"/>
      <c r="E380" s="28"/>
      <c r="F380" s="39"/>
    </row>
    <row r="381">
      <c r="A381" s="14"/>
      <c r="B381" s="14"/>
      <c r="C381" s="27"/>
      <c r="D381" s="12"/>
      <c r="E381" s="28"/>
      <c r="F381" s="39"/>
    </row>
    <row r="382">
      <c r="A382" s="14"/>
      <c r="B382" s="14"/>
      <c r="C382" s="27"/>
      <c r="D382" s="12"/>
      <c r="E382" s="28"/>
      <c r="F382" s="39"/>
    </row>
    <row r="383">
      <c r="A383" s="14"/>
      <c r="B383" s="14"/>
      <c r="C383" s="27"/>
      <c r="D383" s="12"/>
      <c r="E383" s="28"/>
      <c r="F383" s="39"/>
    </row>
    <row r="384">
      <c r="A384" s="14"/>
      <c r="B384" s="14"/>
      <c r="C384" s="27"/>
      <c r="D384" s="12"/>
      <c r="E384" s="28"/>
      <c r="F384" s="39"/>
    </row>
    <row r="385">
      <c r="A385" s="14"/>
      <c r="B385" s="14"/>
      <c r="C385" s="27"/>
      <c r="D385" s="12"/>
      <c r="E385" s="28"/>
      <c r="F385" s="39"/>
    </row>
    <row r="386">
      <c r="A386" s="14"/>
      <c r="B386" s="14"/>
      <c r="C386" s="27"/>
      <c r="D386" s="12"/>
      <c r="E386" s="28"/>
      <c r="F386" s="39"/>
    </row>
    <row r="387">
      <c r="A387" s="14"/>
      <c r="B387" s="14"/>
      <c r="C387" s="27"/>
      <c r="D387" s="12"/>
      <c r="E387" s="28"/>
      <c r="F387" s="39"/>
    </row>
    <row r="388">
      <c r="A388" s="14"/>
      <c r="B388" s="14"/>
      <c r="C388" s="27"/>
      <c r="D388" s="12"/>
      <c r="E388" s="28"/>
      <c r="F388" s="39"/>
    </row>
    <row r="389">
      <c r="A389" s="14"/>
      <c r="B389" s="14"/>
      <c r="C389" s="27"/>
      <c r="D389" s="12"/>
      <c r="E389" s="28"/>
      <c r="F389" s="39"/>
    </row>
    <row r="390">
      <c r="A390" s="14"/>
      <c r="B390" s="14"/>
      <c r="C390" s="27"/>
      <c r="D390" s="12"/>
      <c r="E390" s="28"/>
      <c r="F390" s="39"/>
    </row>
    <row r="391">
      <c r="A391" s="14"/>
      <c r="B391" s="14"/>
      <c r="C391" s="27"/>
      <c r="D391" s="12"/>
      <c r="E391" s="28"/>
      <c r="F391" s="39"/>
    </row>
    <row r="392">
      <c r="A392" s="14"/>
      <c r="B392" s="14"/>
      <c r="C392" s="27"/>
      <c r="D392" s="12"/>
      <c r="E392" s="28"/>
      <c r="F392" s="39"/>
    </row>
    <row r="393">
      <c r="A393" s="14"/>
      <c r="B393" s="14"/>
      <c r="C393" s="27"/>
      <c r="D393" s="12"/>
      <c r="E393" s="28"/>
      <c r="F393" s="39"/>
    </row>
    <row r="394">
      <c r="A394" s="14"/>
      <c r="B394" s="14"/>
      <c r="C394" s="27"/>
      <c r="D394" s="12"/>
      <c r="E394" s="28"/>
      <c r="F394" s="39"/>
    </row>
    <row r="395">
      <c r="A395" s="14"/>
      <c r="B395" s="14"/>
      <c r="C395" s="27"/>
      <c r="D395" s="12"/>
      <c r="E395" s="28"/>
      <c r="F395" s="39"/>
    </row>
    <row r="396">
      <c r="A396" s="14"/>
      <c r="B396" s="14"/>
      <c r="C396" s="27"/>
      <c r="D396" s="12"/>
      <c r="E396" s="28"/>
      <c r="F396" s="39"/>
    </row>
    <row r="397">
      <c r="A397" s="14"/>
      <c r="B397" s="14"/>
      <c r="C397" s="27"/>
      <c r="D397" s="12"/>
      <c r="E397" s="28"/>
      <c r="F397" s="39"/>
    </row>
    <row r="398">
      <c r="A398" s="14"/>
      <c r="B398" s="14"/>
      <c r="C398" s="27"/>
      <c r="D398" s="12"/>
      <c r="E398" s="28"/>
      <c r="F398" s="39"/>
    </row>
    <row r="399">
      <c r="A399" s="14"/>
      <c r="B399" s="14"/>
      <c r="C399" s="27"/>
      <c r="D399" s="12"/>
      <c r="E399" s="28"/>
      <c r="F399" s="39"/>
    </row>
    <row r="400">
      <c r="A400" s="14"/>
      <c r="B400" s="14"/>
      <c r="C400" s="27"/>
      <c r="D400" s="12"/>
      <c r="E400" s="28"/>
      <c r="F400" s="39"/>
    </row>
    <row r="401">
      <c r="A401" s="14"/>
      <c r="B401" s="14"/>
      <c r="C401" s="27"/>
      <c r="D401" s="12"/>
      <c r="E401" s="28"/>
      <c r="F401" s="39"/>
    </row>
    <row r="402">
      <c r="A402" s="14"/>
      <c r="B402" s="14"/>
      <c r="C402" s="27"/>
      <c r="D402" s="12"/>
      <c r="E402" s="28"/>
      <c r="F402" s="39"/>
    </row>
    <row r="403">
      <c r="A403" s="14"/>
      <c r="B403" s="14"/>
      <c r="C403" s="27"/>
      <c r="D403" s="12"/>
      <c r="E403" s="28"/>
      <c r="F403" s="39"/>
    </row>
    <row r="404">
      <c r="A404" s="14"/>
      <c r="B404" s="14"/>
      <c r="C404" s="27"/>
      <c r="D404" s="12"/>
      <c r="E404" s="28"/>
      <c r="F404" s="39"/>
    </row>
    <row r="405">
      <c r="A405" s="14"/>
      <c r="B405" s="14"/>
      <c r="C405" s="27"/>
      <c r="D405" s="12"/>
      <c r="E405" s="28"/>
      <c r="F405" s="39"/>
    </row>
    <row r="406">
      <c r="A406" s="14"/>
      <c r="B406" s="14"/>
      <c r="C406" s="27"/>
      <c r="D406" s="12"/>
      <c r="E406" s="28"/>
      <c r="F406" s="39"/>
    </row>
    <row r="407">
      <c r="A407" s="14"/>
      <c r="B407" s="14"/>
      <c r="C407" s="27"/>
      <c r="D407" s="12"/>
      <c r="E407" s="28"/>
      <c r="F407" s="39"/>
    </row>
    <row r="408">
      <c r="A408" s="14"/>
      <c r="B408" s="14"/>
      <c r="C408" s="27"/>
      <c r="D408" s="12"/>
      <c r="E408" s="28"/>
      <c r="F408" s="39"/>
    </row>
    <row r="409">
      <c r="A409" s="14"/>
      <c r="B409" s="14"/>
      <c r="C409" s="27"/>
      <c r="D409" s="12"/>
      <c r="E409" s="28"/>
      <c r="F409" s="39"/>
    </row>
    <row r="410">
      <c r="A410" s="14"/>
      <c r="B410" s="14"/>
      <c r="C410" s="27"/>
      <c r="D410" s="12"/>
      <c r="E410" s="28"/>
      <c r="F410" s="39"/>
    </row>
    <row r="411">
      <c r="A411" s="14"/>
      <c r="B411" s="14"/>
      <c r="C411" s="27"/>
      <c r="D411" s="12"/>
      <c r="E411" s="28"/>
      <c r="F411" s="39"/>
    </row>
    <row r="412">
      <c r="A412" s="14"/>
      <c r="B412" s="14"/>
      <c r="C412" s="27"/>
      <c r="D412" s="12"/>
      <c r="E412" s="28"/>
      <c r="F412" s="39"/>
    </row>
    <row r="413">
      <c r="A413" s="14"/>
      <c r="B413" s="14"/>
      <c r="C413" s="27"/>
      <c r="D413" s="12"/>
      <c r="E413" s="28"/>
      <c r="F413" s="39"/>
    </row>
    <row r="414">
      <c r="A414" s="14"/>
      <c r="B414" s="14"/>
      <c r="C414" s="27"/>
      <c r="D414" s="12"/>
      <c r="E414" s="28"/>
      <c r="F414" s="39"/>
    </row>
    <row r="415">
      <c r="A415" s="14"/>
      <c r="B415" s="14"/>
      <c r="C415" s="27"/>
      <c r="D415" s="12"/>
      <c r="E415" s="28"/>
      <c r="F415" s="39"/>
    </row>
    <row r="416">
      <c r="A416" s="14"/>
      <c r="B416" s="14"/>
      <c r="C416" s="27"/>
      <c r="D416" s="12"/>
      <c r="E416" s="28"/>
      <c r="F416" s="39"/>
    </row>
    <row r="417">
      <c r="A417" s="14"/>
      <c r="B417" s="14"/>
      <c r="C417" s="27"/>
      <c r="D417" s="12"/>
      <c r="E417" s="28"/>
      <c r="F417" s="39"/>
    </row>
    <row r="418">
      <c r="A418" s="14"/>
      <c r="B418" s="14"/>
      <c r="C418" s="27"/>
      <c r="D418" s="12"/>
      <c r="E418" s="28"/>
      <c r="F418" s="39"/>
    </row>
    <row r="419">
      <c r="A419" s="14"/>
      <c r="B419" s="14"/>
      <c r="C419" s="27"/>
      <c r="D419" s="12"/>
      <c r="E419" s="28"/>
      <c r="F419" s="39"/>
    </row>
    <row r="420">
      <c r="A420" s="14"/>
      <c r="B420" s="14"/>
      <c r="C420" s="27"/>
      <c r="D420" s="12"/>
      <c r="E420" s="28"/>
      <c r="F420" s="39"/>
    </row>
    <row r="421">
      <c r="A421" s="14"/>
      <c r="B421" s="14"/>
      <c r="C421" s="27"/>
      <c r="D421" s="12"/>
      <c r="E421" s="28"/>
      <c r="F421" s="39"/>
    </row>
    <row r="422">
      <c r="A422" s="14"/>
      <c r="B422" s="14"/>
      <c r="C422" s="27"/>
      <c r="D422" s="12"/>
      <c r="E422" s="28"/>
      <c r="F422" s="39"/>
    </row>
    <row r="423">
      <c r="A423" s="14"/>
      <c r="B423" s="14"/>
      <c r="C423" s="27"/>
      <c r="D423" s="12"/>
      <c r="E423" s="28"/>
      <c r="F423" s="39"/>
    </row>
    <row r="424">
      <c r="A424" s="14"/>
      <c r="B424" s="14"/>
      <c r="C424" s="27"/>
      <c r="D424" s="12"/>
      <c r="E424" s="28"/>
      <c r="F424" s="39"/>
    </row>
    <row r="425">
      <c r="A425" s="14"/>
      <c r="B425" s="14"/>
      <c r="C425" s="27"/>
      <c r="D425" s="12"/>
      <c r="E425" s="28"/>
      <c r="F425" s="39"/>
    </row>
    <row r="426">
      <c r="A426" s="14"/>
      <c r="B426" s="14"/>
      <c r="C426" s="27"/>
      <c r="D426" s="12"/>
      <c r="E426" s="28"/>
      <c r="F426" s="39"/>
    </row>
    <row r="427">
      <c r="A427" s="14"/>
      <c r="B427" s="14"/>
      <c r="C427" s="27"/>
      <c r="D427" s="12"/>
      <c r="E427" s="28"/>
      <c r="F427" s="39"/>
    </row>
    <row r="428">
      <c r="A428" s="14"/>
      <c r="B428" s="14"/>
      <c r="C428" s="27"/>
      <c r="D428" s="12"/>
      <c r="E428" s="28"/>
      <c r="F428" s="39"/>
    </row>
    <row r="429">
      <c r="A429" s="14"/>
      <c r="B429" s="14"/>
      <c r="C429" s="27"/>
      <c r="D429" s="12"/>
      <c r="E429" s="28"/>
      <c r="F429" s="39"/>
    </row>
    <row r="430">
      <c r="A430" s="14"/>
      <c r="B430" s="14"/>
      <c r="C430" s="27"/>
      <c r="D430" s="12"/>
      <c r="E430" s="28"/>
      <c r="F430" s="39"/>
    </row>
    <row r="431">
      <c r="A431" s="14"/>
      <c r="B431" s="14"/>
      <c r="C431" s="27"/>
      <c r="D431" s="12"/>
      <c r="E431" s="28"/>
      <c r="F431" s="39"/>
    </row>
    <row r="432">
      <c r="A432" s="14"/>
      <c r="B432" s="14"/>
      <c r="C432" s="27"/>
      <c r="D432" s="12"/>
      <c r="E432" s="28"/>
      <c r="F432" s="39"/>
    </row>
    <row r="433">
      <c r="A433" s="14"/>
      <c r="B433" s="14"/>
      <c r="C433" s="27"/>
      <c r="D433" s="12"/>
      <c r="E433" s="28"/>
      <c r="F433" s="39"/>
    </row>
    <row r="434">
      <c r="A434" s="14"/>
      <c r="B434" s="14"/>
      <c r="C434" s="27"/>
      <c r="D434" s="12"/>
      <c r="E434" s="28"/>
      <c r="F434" s="39"/>
    </row>
    <row r="435">
      <c r="A435" s="14"/>
      <c r="B435" s="14"/>
      <c r="C435" s="27"/>
      <c r="D435" s="12"/>
      <c r="E435" s="28"/>
      <c r="F435" s="39"/>
    </row>
    <row r="436">
      <c r="A436" s="14"/>
      <c r="B436" s="14"/>
      <c r="C436" s="27"/>
      <c r="D436" s="12"/>
      <c r="E436" s="28"/>
      <c r="F436" s="39"/>
    </row>
    <row r="437">
      <c r="A437" s="14"/>
      <c r="B437" s="14"/>
      <c r="C437" s="27"/>
      <c r="D437" s="12"/>
      <c r="E437" s="28"/>
      <c r="F437" s="39"/>
    </row>
    <row r="438">
      <c r="A438" s="14"/>
      <c r="B438" s="14"/>
      <c r="C438" s="27"/>
      <c r="D438" s="12"/>
      <c r="E438" s="28"/>
      <c r="F438" s="39"/>
    </row>
    <row r="439">
      <c r="A439" s="14"/>
      <c r="B439" s="14"/>
      <c r="C439" s="27"/>
      <c r="D439" s="12"/>
      <c r="E439" s="28"/>
      <c r="F439" s="39"/>
    </row>
    <row r="440">
      <c r="A440" s="14"/>
      <c r="B440" s="14"/>
      <c r="C440" s="27"/>
      <c r="D440" s="12"/>
      <c r="E440" s="28"/>
      <c r="F440" s="39"/>
    </row>
    <row r="441">
      <c r="A441" s="14"/>
      <c r="B441" s="14"/>
      <c r="C441" s="27"/>
      <c r="D441" s="12"/>
      <c r="E441" s="28"/>
      <c r="F441" s="39"/>
    </row>
    <row r="442">
      <c r="A442" s="14"/>
      <c r="B442" s="14"/>
      <c r="C442" s="27"/>
      <c r="D442" s="12"/>
      <c r="E442" s="28"/>
      <c r="F442" s="39"/>
    </row>
    <row r="443">
      <c r="A443" s="14"/>
      <c r="B443" s="14"/>
      <c r="C443" s="27"/>
      <c r="D443" s="12"/>
      <c r="E443" s="28"/>
      <c r="F443" s="39"/>
    </row>
    <row r="444">
      <c r="A444" s="14"/>
      <c r="B444" s="14"/>
      <c r="C444" s="27"/>
      <c r="D444" s="12"/>
      <c r="E444" s="28"/>
      <c r="F444" s="39"/>
    </row>
    <row r="445">
      <c r="A445" s="14"/>
      <c r="B445" s="14"/>
      <c r="C445" s="27"/>
      <c r="D445" s="12"/>
      <c r="E445" s="28"/>
      <c r="F445" s="39"/>
    </row>
    <row r="446">
      <c r="A446" s="14"/>
      <c r="B446" s="14"/>
      <c r="C446" s="27"/>
      <c r="D446" s="12"/>
      <c r="E446" s="28"/>
      <c r="F446" s="39"/>
    </row>
    <row r="447">
      <c r="A447" s="14"/>
      <c r="B447" s="14"/>
      <c r="C447" s="27"/>
      <c r="D447" s="12"/>
      <c r="E447" s="28"/>
      <c r="F447" s="39"/>
    </row>
    <row r="448">
      <c r="A448" s="14"/>
      <c r="B448" s="14"/>
      <c r="C448" s="27"/>
      <c r="D448" s="12"/>
      <c r="E448" s="28"/>
      <c r="F448" s="39"/>
    </row>
    <row r="449">
      <c r="A449" s="14"/>
      <c r="B449" s="14"/>
      <c r="C449" s="27"/>
      <c r="D449" s="12"/>
      <c r="E449" s="28"/>
      <c r="F449" s="39"/>
    </row>
    <row r="450">
      <c r="A450" s="14"/>
      <c r="B450" s="14"/>
      <c r="C450" s="27"/>
      <c r="D450" s="12"/>
      <c r="E450" s="28"/>
      <c r="F450" s="39"/>
    </row>
    <row r="451">
      <c r="A451" s="14"/>
      <c r="B451" s="14"/>
      <c r="C451" s="27"/>
      <c r="D451" s="12"/>
      <c r="E451" s="28"/>
      <c r="F451" s="39"/>
    </row>
    <row r="452">
      <c r="A452" s="14"/>
      <c r="B452" s="14"/>
      <c r="C452" s="27"/>
      <c r="D452" s="12"/>
      <c r="E452" s="28"/>
      <c r="F452" s="39"/>
    </row>
    <row r="453">
      <c r="A453" s="14"/>
      <c r="B453" s="14"/>
      <c r="C453" s="27"/>
      <c r="D453" s="12"/>
      <c r="E453" s="28"/>
      <c r="F453" s="39"/>
    </row>
    <row r="454">
      <c r="A454" s="14"/>
      <c r="B454" s="14"/>
      <c r="C454" s="27"/>
      <c r="D454" s="12"/>
      <c r="E454" s="28"/>
      <c r="F454" s="39"/>
    </row>
    <row r="455">
      <c r="A455" s="14"/>
      <c r="B455" s="14"/>
      <c r="C455" s="27"/>
      <c r="D455" s="12"/>
      <c r="E455" s="28"/>
      <c r="F455" s="39"/>
    </row>
    <row r="456">
      <c r="A456" s="14"/>
      <c r="B456" s="14"/>
      <c r="C456" s="27"/>
      <c r="D456" s="12"/>
      <c r="E456" s="28"/>
      <c r="F456" s="39"/>
    </row>
    <row r="457">
      <c r="A457" s="14"/>
      <c r="B457" s="14"/>
      <c r="C457" s="27"/>
      <c r="D457" s="12"/>
      <c r="E457" s="28"/>
      <c r="F457" s="39"/>
    </row>
    <row r="458">
      <c r="A458" s="14"/>
      <c r="B458" s="14"/>
      <c r="C458" s="27"/>
      <c r="D458" s="12"/>
      <c r="E458" s="28"/>
      <c r="F458" s="39"/>
    </row>
    <row r="459">
      <c r="A459" s="14"/>
      <c r="B459" s="14"/>
      <c r="C459" s="27"/>
      <c r="D459" s="12"/>
      <c r="E459" s="28"/>
      <c r="F459" s="39"/>
    </row>
    <row r="460">
      <c r="A460" s="14"/>
      <c r="B460" s="14"/>
      <c r="C460" s="27"/>
      <c r="D460" s="12"/>
      <c r="E460" s="28"/>
      <c r="F460" s="39"/>
    </row>
    <row r="461">
      <c r="A461" s="14"/>
      <c r="B461" s="14"/>
      <c r="C461" s="27"/>
      <c r="D461" s="12"/>
      <c r="E461" s="28"/>
      <c r="F461" s="39"/>
    </row>
    <row r="462">
      <c r="A462" s="14"/>
      <c r="B462" s="14"/>
      <c r="C462" s="27"/>
      <c r="D462" s="12"/>
      <c r="E462" s="28"/>
      <c r="F462" s="39"/>
    </row>
    <row r="463">
      <c r="A463" s="14"/>
      <c r="B463" s="14"/>
      <c r="C463" s="27"/>
      <c r="D463" s="12"/>
      <c r="E463" s="28"/>
      <c r="F463" s="39"/>
    </row>
    <row r="464">
      <c r="A464" s="14"/>
      <c r="B464" s="14"/>
      <c r="C464" s="27"/>
      <c r="D464" s="12"/>
      <c r="E464" s="28"/>
      <c r="F464" s="39"/>
    </row>
    <row r="465">
      <c r="A465" s="14"/>
      <c r="B465" s="14"/>
      <c r="C465" s="27"/>
      <c r="D465" s="12"/>
      <c r="E465" s="28"/>
      <c r="F465" s="39"/>
    </row>
    <row r="466">
      <c r="A466" s="14"/>
      <c r="B466" s="14"/>
      <c r="C466" s="27"/>
      <c r="D466" s="12"/>
      <c r="E466" s="28"/>
      <c r="F466" s="39"/>
    </row>
    <row r="467">
      <c r="A467" s="14"/>
      <c r="B467" s="14"/>
      <c r="C467" s="27"/>
      <c r="D467" s="12"/>
      <c r="E467" s="28"/>
      <c r="F467" s="39"/>
    </row>
    <row r="468">
      <c r="A468" s="14"/>
      <c r="B468" s="14"/>
      <c r="C468" s="27"/>
      <c r="D468" s="12"/>
      <c r="E468" s="28"/>
      <c r="F468" s="39"/>
    </row>
    <row r="469">
      <c r="A469" s="14"/>
      <c r="B469" s="14"/>
      <c r="C469" s="27"/>
      <c r="D469" s="12"/>
      <c r="E469" s="28"/>
      <c r="F469" s="39"/>
    </row>
    <row r="470">
      <c r="A470" s="14"/>
      <c r="B470" s="14"/>
      <c r="C470" s="27"/>
      <c r="D470" s="12"/>
      <c r="E470" s="28"/>
      <c r="F470" s="39"/>
    </row>
    <row r="471">
      <c r="A471" s="14"/>
      <c r="B471" s="14"/>
      <c r="C471" s="27"/>
      <c r="D471" s="12"/>
      <c r="E471" s="28"/>
      <c r="F471" s="39"/>
    </row>
    <row r="472">
      <c r="A472" s="14"/>
      <c r="B472" s="14"/>
      <c r="C472" s="27"/>
      <c r="D472" s="12"/>
      <c r="E472" s="28"/>
      <c r="F472" s="39"/>
    </row>
    <row r="473">
      <c r="A473" s="14"/>
      <c r="B473" s="14"/>
      <c r="C473" s="27"/>
      <c r="D473" s="12"/>
      <c r="E473" s="28"/>
      <c r="F473" s="39"/>
    </row>
    <row r="474">
      <c r="A474" s="14"/>
      <c r="B474" s="14"/>
      <c r="C474" s="27"/>
      <c r="D474" s="12"/>
      <c r="E474" s="28"/>
      <c r="F474" s="39"/>
    </row>
    <row r="475">
      <c r="A475" s="14"/>
      <c r="B475" s="14"/>
      <c r="C475" s="27"/>
      <c r="D475" s="12"/>
      <c r="E475" s="28"/>
      <c r="F475" s="39"/>
    </row>
    <row r="476">
      <c r="A476" s="14"/>
      <c r="B476" s="14"/>
      <c r="C476" s="27"/>
      <c r="D476" s="12"/>
      <c r="E476" s="28"/>
      <c r="F476" s="39"/>
    </row>
    <row r="477">
      <c r="A477" s="14"/>
      <c r="B477" s="14"/>
      <c r="C477" s="27"/>
      <c r="D477" s="12"/>
      <c r="E477" s="28"/>
      <c r="F477" s="39"/>
    </row>
    <row r="478">
      <c r="A478" s="14"/>
      <c r="B478" s="14"/>
      <c r="C478" s="27"/>
      <c r="D478" s="12"/>
      <c r="E478" s="28"/>
      <c r="F478" s="39"/>
    </row>
    <row r="479">
      <c r="A479" s="14"/>
      <c r="B479" s="14"/>
      <c r="C479" s="27"/>
      <c r="D479" s="12"/>
      <c r="E479" s="28"/>
      <c r="F479" s="39"/>
    </row>
    <row r="480">
      <c r="A480" s="14"/>
      <c r="B480" s="14"/>
      <c r="C480" s="27"/>
      <c r="D480" s="12"/>
      <c r="E480" s="28"/>
      <c r="F480" s="39"/>
    </row>
    <row r="481">
      <c r="A481" s="14"/>
      <c r="B481" s="14"/>
      <c r="C481" s="27"/>
      <c r="D481" s="12"/>
      <c r="E481" s="28"/>
      <c r="F481" s="39"/>
    </row>
    <row r="482">
      <c r="A482" s="14"/>
      <c r="B482" s="14"/>
      <c r="C482" s="27"/>
      <c r="D482" s="12"/>
      <c r="E482" s="28"/>
      <c r="F482" s="39"/>
    </row>
    <row r="483">
      <c r="A483" s="14"/>
      <c r="B483" s="14"/>
      <c r="C483" s="27"/>
      <c r="D483" s="12"/>
      <c r="E483" s="28"/>
      <c r="F483" s="39"/>
    </row>
    <row r="484">
      <c r="A484" s="14"/>
      <c r="B484" s="14"/>
      <c r="C484" s="27"/>
      <c r="D484" s="12"/>
      <c r="E484" s="28"/>
      <c r="F484" s="39"/>
    </row>
    <row r="485">
      <c r="A485" s="14"/>
      <c r="B485" s="14"/>
      <c r="C485" s="27"/>
      <c r="D485" s="12"/>
      <c r="E485" s="28"/>
      <c r="F485" s="39"/>
    </row>
    <row r="486">
      <c r="A486" s="14"/>
      <c r="B486" s="14"/>
      <c r="C486" s="27"/>
      <c r="D486" s="12"/>
      <c r="E486" s="28"/>
      <c r="F486" s="39"/>
    </row>
    <row r="487">
      <c r="A487" s="14"/>
      <c r="B487" s="14"/>
      <c r="C487" s="27"/>
      <c r="D487" s="12"/>
      <c r="E487" s="28"/>
      <c r="F487" s="39"/>
    </row>
    <row r="488">
      <c r="A488" s="14"/>
      <c r="B488" s="14"/>
      <c r="C488" s="27"/>
      <c r="D488" s="12"/>
      <c r="E488" s="28"/>
      <c r="F488" s="39"/>
    </row>
    <row r="489">
      <c r="A489" s="14"/>
      <c r="B489" s="14"/>
      <c r="C489" s="27"/>
      <c r="D489" s="12"/>
      <c r="E489" s="28"/>
      <c r="F489" s="39"/>
    </row>
    <row r="490">
      <c r="A490" s="14"/>
      <c r="B490" s="14"/>
      <c r="C490" s="27"/>
      <c r="D490" s="12"/>
      <c r="E490" s="28"/>
      <c r="F490" s="39"/>
    </row>
    <row r="491">
      <c r="A491" s="14"/>
      <c r="B491" s="14"/>
      <c r="C491" s="27"/>
      <c r="D491" s="12"/>
      <c r="E491" s="28"/>
      <c r="F491" s="39"/>
    </row>
    <row r="492">
      <c r="A492" s="14"/>
      <c r="B492" s="14"/>
      <c r="C492" s="27"/>
      <c r="D492" s="12"/>
      <c r="E492" s="28"/>
      <c r="F492" s="39"/>
    </row>
    <row r="493">
      <c r="A493" s="14"/>
      <c r="B493" s="14"/>
      <c r="C493" s="27"/>
      <c r="D493" s="12"/>
      <c r="E493" s="28"/>
      <c r="F493" s="39"/>
    </row>
    <row r="494">
      <c r="A494" s="14"/>
      <c r="B494" s="14"/>
      <c r="C494" s="27"/>
      <c r="D494" s="12"/>
      <c r="E494" s="28"/>
      <c r="F494" s="39"/>
    </row>
    <row r="495">
      <c r="A495" s="14"/>
      <c r="B495" s="14"/>
      <c r="C495" s="27"/>
      <c r="D495" s="12"/>
      <c r="E495" s="28"/>
      <c r="F495" s="39"/>
    </row>
    <row r="496">
      <c r="A496" s="14"/>
      <c r="B496" s="14"/>
      <c r="C496" s="27"/>
      <c r="D496" s="12"/>
      <c r="E496" s="28"/>
      <c r="F496" s="39"/>
    </row>
    <row r="497">
      <c r="A497" s="14"/>
      <c r="B497" s="14"/>
      <c r="C497" s="27"/>
      <c r="D497" s="12"/>
      <c r="E497" s="28"/>
      <c r="F497" s="39"/>
    </row>
    <row r="498">
      <c r="A498" s="14"/>
      <c r="B498" s="14"/>
      <c r="C498" s="27"/>
      <c r="D498" s="12"/>
      <c r="E498" s="28"/>
      <c r="F498" s="39"/>
    </row>
    <row r="499">
      <c r="A499" s="14"/>
      <c r="B499" s="14"/>
      <c r="C499" s="27"/>
      <c r="D499" s="12"/>
      <c r="E499" s="28"/>
      <c r="F499" s="39"/>
    </row>
    <row r="500">
      <c r="A500" s="14"/>
      <c r="B500" s="14"/>
      <c r="C500" s="27"/>
      <c r="D500" s="12"/>
      <c r="E500" s="28"/>
      <c r="F500" s="39"/>
    </row>
    <row r="501">
      <c r="A501" s="14"/>
      <c r="B501" s="14"/>
      <c r="C501" s="27"/>
      <c r="D501" s="12"/>
      <c r="E501" s="28"/>
      <c r="F501" s="39"/>
    </row>
    <row r="502">
      <c r="A502" s="14"/>
      <c r="B502" s="14"/>
      <c r="C502" s="27"/>
      <c r="D502" s="12"/>
      <c r="E502" s="28"/>
      <c r="F502" s="39"/>
    </row>
    <row r="503">
      <c r="A503" s="14"/>
      <c r="B503" s="14"/>
      <c r="C503" s="27"/>
      <c r="D503" s="12"/>
      <c r="E503" s="28"/>
      <c r="F503" s="39"/>
    </row>
    <row r="504">
      <c r="A504" s="14"/>
      <c r="B504" s="14"/>
      <c r="C504" s="27"/>
      <c r="D504" s="12"/>
      <c r="E504" s="28"/>
      <c r="F504" s="39"/>
    </row>
    <row r="505">
      <c r="A505" s="14"/>
      <c r="B505" s="14"/>
      <c r="C505" s="27"/>
      <c r="D505" s="12"/>
      <c r="E505" s="28"/>
      <c r="F505" s="39"/>
    </row>
    <row r="506">
      <c r="A506" s="14"/>
      <c r="B506" s="14"/>
      <c r="C506" s="27"/>
      <c r="D506" s="12"/>
      <c r="E506" s="28"/>
      <c r="F506" s="39"/>
    </row>
    <row r="507">
      <c r="A507" s="14"/>
      <c r="B507" s="14"/>
      <c r="C507" s="27"/>
      <c r="D507" s="12"/>
      <c r="E507" s="28"/>
      <c r="F507" s="39"/>
    </row>
    <row r="508">
      <c r="A508" s="14"/>
      <c r="B508" s="14"/>
      <c r="C508" s="27"/>
      <c r="D508" s="12"/>
      <c r="E508" s="28"/>
      <c r="F508" s="39"/>
    </row>
    <row r="509">
      <c r="A509" s="14"/>
      <c r="B509" s="14"/>
      <c r="C509" s="27"/>
      <c r="D509" s="12"/>
      <c r="E509" s="28"/>
      <c r="F509" s="39"/>
    </row>
    <row r="510">
      <c r="A510" s="14"/>
      <c r="B510" s="14"/>
      <c r="C510" s="27"/>
      <c r="D510" s="12"/>
      <c r="E510" s="28"/>
      <c r="F510" s="39"/>
    </row>
    <row r="511">
      <c r="A511" s="14"/>
      <c r="B511" s="14"/>
      <c r="C511" s="27"/>
      <c r="D511" s="12"/>
      <c r="E511" s="28"/>
      <c r="F511" s="39"/>
    </row>
    <row r="512">
      <c r="A512" s="14"/>
      <c r="B512" s="14"/>
      <c r="C512" s="27"/>
      <c r="D512" s="12"/>
      <c r="E512" s="28"/>
      <c r="F512" s="39"/>
    </row>
    <row r="513">
      <c r="A513" s="14"/>
      <c r="B513" s="14"/>
      <c r="C513" s="27"/>
      <c r="D513" s="12"/>
      <c r="E513" s="28"/>
      <c r="F513" s="39"/>
    </row>
    <row r="514">
      <c r="A514" s="14"/>
      <c r="B514" s="14"/>
      <c r="C514" s="27"/>
      <c r="D514" s="12"/>
      <c r="E514" s="28"/>
      <c r="F514" s="39"/>
    </row>
    <row r="515">
      <c r="A515" s="14"/>
      <c r="B515" s="14"/>
      <c r="C515" s="27"/>
      <c r="D515" s="12"/>
      <c r="E515" s="28"/>
      <c r="F515" s="39"/>
    </row>
    <row r="516">
      <c r="A516" s="14"/>
      <c r="B516" s="14"/>
      <c r="C516" s="27"/>
      <c r="D516" s="12"/>
      <c r="E516" s="28"/>
      <c r="F516" s="39"/>
    </row>
    <row r="517">
      <c r="A517" s="14"/>
      <c r="B517" s="14"/>
      <c r="C517" s="27"/>
      <c r="D517" s="12"/>
      <c r="E517" s="28"/>
      <c r="F517" s="39"/>
    </row>
    <row r="518">
      <c r="A518" s="14"/>
      <c r="B518" s="14"/>
      <c r="C518" s="27"/>
      <c r="D518" s="12"/>
      <c r="E518" s="28"/>
      <c r="F518" s="39"/>
    </row>
    <row r="519">
      <c r="A519" s="14"/>
      <c r="B519" s="14"/>
      <c r="C519" s="27"/>
      <c r="D519" s="12"/>
      <c r="E519" s="28"/>
      <c r="F519" s="39"/>
    </row>
    <row r="520">
      <c r="A520" s="14"/>
      <c r="B520" s="14"/>
      <c r="C520" s="27"/>
      <c r="D520" s="12"/>
      <c r="E520" s="28"/>
      <c r="F520" s="39"/>
    </row>
    <row r="521">
      <c r="A521" s="14"/>
      <c r="B521" s="14"/>
      <c r="C521" s="27"/>
      <c r="D521" s="12"/>
      <c r="E521" s="28"/>
      <c r="F521" s="39"/>
    </row>
    <row r="522">
      <c r="A522" s="14"/>
      <c r="B522" s="14"/>
      <c r="C522" s="27"/>
      <c r="D522" s="12"/>
      <c r="E522" s="28"/>
      <c r="F522" s="39"/>
    </row>
    <row r="523">
      <c r="A523" s="14"/>
      <c r="B523" s="14"/>
      <c r="C523" s="27"/>
      <c r="D523" s="12"/>
      <c r="E523" s="28"/>
      <c r="F523" s="39"/>
    </row>
    <row r="524">
      <c r="A524" s="14"/>
      <c r="B524" s="14"/>
      <c r="C524" s="27"/>
      <c r="D524" s="12"/>
      <c r="E524" s="28"/>
      <c r="F524" s="39"/>
    </row>
    <row r="525">
      <c r="A525" s="14"/>
      <c r="B525" s="14"/>
      <c r="C525" s="27"/>
      <c r="D525" s="12"/>
      <c r="E525" s="28"/>
      <c r="F525" s="39"/>
    </row>
    <row r="526">
      <c r="A526" s="14"/>
      <c r="B526" s="14"/>
      <c r="C526" s="27"/>
      <c r="D526" s="12"/>
      <c r="E526" s="28"/>
      <c r="F526" s="39"/>
    </row>
    <row r="527">
      <c r="A527" s="14"/>
      <c r="B527" s="14"/>
      <c r="C527" s="27"/>
      <c r="D527" s="12"/>
      <c r="E527" s="28"/>
      <c r="F527" s="39"/>
    </row>
    <row r="528">
      <c r="A528" s="14"/>
      <c r="B528" s="14"/>
      <c r="C528" s="27"/>
      <c r="D528" s="12"/>
      <c r="E528" s="28"/>
      <c r="F528" s="39"/>
    </row>
    <row r="529">
      <c r="A529" s="14"/>
      <c r="B529" s="14"/>
      <c r="C529" s="27"/>
      <c r="D529" s="12"/>
      <c r="E529" s="28"/>
      <c r="F529" s="39"/>
    </row>
    <row r="530">
      <c r="A530" s="14"/>
      <c r="B530" s="14"/>
      <c r="C530" s="27"/>
      <c r="D530" s="12"/>
      <c r="E530" s="28"/>
      <c r="F530" s="39"/>
    </row>
    <row r="531">
      <c r="A531" s="14"/>
      <c r="B531" s="14"/>
      <c r="C531" s="27"/>
      <c r="D531" s="12"/>
      <c r="E531" s="28"/>
      <c r="F531" s="39"/>
    </row>
    <row r="532">
      <c r="A532" s="14"/>
      <c r="B532" s="14"/>
      <c r="C532" s="27"/>
      <c r="D532" s="12"/>
      <c r="E532" s="28"/>
      <c r="F532" s="39"/>
    </row>
    <row r="533">
      <c r="A533" s="14"/>
      <c r="B533" s="14"/>
      <c r="C533" s="27"/>
      <c r="D533" s="12"/>
      <c r="E533" s="28"/>
      <c r="F533" s="39"/>
    </row>
    <row r="534">
      <c r="A534" s="14"/>
      <c r="B534" s="14"/>
      <c r="C534" s="27"/>
      <c r="D534" s="12"/>
      <c r="E534" s="28"/>
      <c r="F534" s="39"/>
    </row>
    <row r="535">
      <c r="A535" s="14"/>
      <c r="B535" s="14"/>
      <c r="C535" s="27"/>
      <c r="D535" s="12"/>
      <c r="E535" s="28"/>
      <c r="F535" s="39"/>
    </row>
    <row r="536">
      <c r="A536" s="14"/>
      <c r="B536" s="14"/>
      <c r="C536" s="27"/>
      <c r="D536" s="12"/>
      <c r="E536" s="28"/>
      <c r="F536" s="39"/>
    </row>
    <row r="537">
      <c r="A537" s="14"/>
      <c r="B537" s="14"/>
      <c r="C537" s="27"/>
      <c r="D537" s="12"/>
      <c r="E537" s="28"/>
      <c r="F537" s="39"/>
    </row>
    <row r="538">
      <c r="A538" s="14"/>
      <c r="B538" s="14"/>
      <c r="C538" s="27"/>
      <c r="D538" s="12"/>
      <c r="E538" s="28"/>
      <c r="F538" s="39"/>
    </row>
    <row r="539">
      <c r="A539" s="14"/>
      <c r="B539" s="14"/>
      <c r="C539" s="27"/>
      <c r="D539" s="12"/>
      <c r="E539" s="28"/>
      <c r="F539" s="39"/>
    </row>
    <row r="540">
      <c r="A540" s="14"/>
      <c r="B540" s="14"/>
      <c r="C540" s="27"/>
      <c r="D540" s="12"/>
      <c r="E540" s="28"/>
      <c r="F540" s="39"/>
    </row>
    <row r="541">
      <c r="A541" s="14"/>
      <c r="B541" s="14"/>
      <c r="C541" s="27"/>
      <c r="D541" s="12"/>
      <c r="E541" s="28"/>
      <c r="F541" s="39"/>
    </row>
    <row r="542">
      <c r="A542" s="14"/>
      <c r="B542" s="14"/>
      <c r="C542" s="27"/>
      <c r="D542" s="12"/>
      <c r="E542" s="28"/>
      <c r="F542" s="39"/>
    </row>
    <row r="543">
      <c r="A543" s="14"/>
      <c r="B543" s="14"/>
      <c r="C543" s="27"/>
      <c r="D543" s="12"/>
      <c r="E543" s="28"/>
      <c r="F543" s="39"/>
    </row>
    <row r="544">
      <c r="A544" s="14"/>
      <c r="B544" s="14"/>
      <c r="C544" s="27"/>
      <c r="D544" s="12"/>
      <c r="E544" s="28"/>
      <c r="F544" s="39"/>
    </row>
    <row r="545">
      <c r="A545" s="14"/>
      <c r="B545" s="14"/>
      <c r="C545" s="27"/>
      <c r="D545" s="12"/>
      <c r="E545" s="28"/>
      <c r="F545" s="39"/>
    </row>
    <row r="546">
      <c r="A546" s="14"/>
      <c r="B546" s="14"/>
      <c r="C546" s="27"/>
      <c r="D546" s="12"/>
      <c r="E546" s="28"/>
      <c r="F546" s="39"/>
    </row>
    <row r="547">
      <c r="A547" s="14"/>
      <c r="B547" s="14"/>
      <c r="C547" s="27"/>
      <c r="D547" s="12"/>
      <c r="E547" s="28"/>
      <c r="F547" s="39"/>
    </row>
    <row r="548">
      <c r="A548" s="14"/>
      <c r="B548" s="14"/>
      <c r="C548" s="27"/>
      <c r="D548" s="12"/>
      <c r="E548" s="28"/>
      <c r="F548" s="39"/>
    </row>
    <row r="549">
      <c r="A549" s="14"/>
      <c r="B549" s="14"/>
      <c r="C549" s="27"/>
      <c r="D549" s="12"/>
      <c r="E549" s="28"/>
      <c r="F549" s="39"/>
    </row>
    <row r="550">
      <c r="A550" s="14"/>
      <c r="B550" s="14"/>
      <c r="C550" s="27"/>
      <c r="D550" s="12"/>
      <c r="E550" s="28"/>
      <c r="F550" s="39"/>
    </row>
    <row r="551">
      <c r="A551" s="14"/>
      <c r="B551" s="14"/>
      <c r="C551" s="27"/>
      <c r="D551" s="12"/>
      <c r="E551" s="28"/>
      <c r="F551" s="39"/>
    </row>
    <row r="552">
      <c r="A552" s="14"/>
      <c r="B552" s="14"/>
      <c r="C552" s="27"/>
      <c r="D552" s="12"/>
      <c r="E552" s="28"/>
      <c r="F552" s="39"/>
    </row>
    <row r="553">
      <c r="A553" s="14"/>
      <c r="B553" s="14"/>
      <c r="C553" s="27"/>
      <c r="D553" s="12"/>
      <c r="E553" s="28"/>
      <c r="F553" s="39"/>
    </row>
    <row r="554">
      <c r="A554" s="14"/>
      <c r="B554" s="14"/>
      <c r="C554" s="27"/>
      <c r="D554" s="12"/>
      <c r="E554" s="28"/>
      <c r="F554" s="39"/>
    </row>
    <row r="555">
      <c r="A555" s="14"/>
      <c r="B555" s="14"/>
      <c r="C555" s="27"/>
      <c r="D555" s="12"/>
      <c r="E555" s="28"/>
      <c r="F555" s="39"/>
    </row>
    <row r="556">
      <c r="A556" s="14"/>
      <c r="B556" s="14"/>
      <c r="C556" s="27"/>
      <c r="D556" s="12"/>
      <c r="E556" s="28"/>
      <c r="F556" s="39"/>
    </row>
    <row r="557">
      <c r="A557" s="14"/>
      <c r="B557" s="14"/>
      <c r="C557" s="27"/>
      <c r="D557" s="12"/>
      <c r="E557" s="28"/>
      <c r="F557" s="39"/>
    </row>
    <row r="558">
      <c r="A558" s="14"/>
      <c r="B558" s="14"/>
      <c r="C558" s="27"/>
      <c r="D558" s="12"/>
      <c r="E558" s="28"/>
      <c r="F558" s="39"/>
    </row>
    <row r="559">
      <c r="A559" s="14"/>
      <c r="B559" s="14"/>
      <c r="C559" s="27"/>
      <c r="D559" s="12"/>
      <c r="E559" s="28"/>
      <c r="F559" s="39"/>
    </row>
    <row r="560">
      <c r="A560" s="14"/>
      <c r="B560" s="14"/>
      <c r="C560" s="27"/>
      <c r="D560" s="12"/>
      <c r="E560" s="28"/>
      <c r="F560" s="39"/>
    </row>
    <row r="561">
      <c r="A561" s="14"/>
      <c r="B561" s="14"/>
      <c r="C561" s="27"/>
      <c r="D561" s="12"/>
      <c r="E561" s="28"/>
      <c r="F561" s="39"/>
    </row>
    <row r="562">
      <c r="A562" s="14"/>
      <c r="B562" s="14"/>
      <c r="C562" s="27"/>
      <c r="D562" s="12"/>
      <c r="E562" s="28"/>
      <c r="F562" s="39"/>
    </row>
    <row r="563">
      <c r="A563" s="14"/>
      <c r="B563" s="14"/>
      <c r="C563" s="27"/>
      <c r="D563" s="12"/>
      <c r="E563" s="28"/>
      <c r="F563" s="39"/>
    </row>
    <row r="564">
      <c r="A564" s="14"/>
      <c r="B564" s="14"/>
      <c r="C564" s="27"/>
      <c r="D564" s="12"/>
      <c r="E564" s="28"/>
      <c r="F564" s="39"/>
    </row>
    <row r="565">
      <c r="A565" s="14"/>
      <c r="B565" s="14"/>
      <c r="C565" s="27"/>
      <c r="D565" s="12"/>
      <c r="E565" s="28"/>
      <c r="F565" s="39"/>
    </row>
    <row r="566">
      <c r="A566" s="14"/>
      <c r="B566" s="14"/>
      <c r="C566" s="27"/>
      <c r="D566" s="12"/>
      <c r="E566" s="28"/>
      <c r="F566" s="39"/>
    </row>
    <row r="567">
      <c r="A567" s="14"/>
      <c r="B567" s="14"/>
      <c r="C567" s="27"/>
      <c r="D567" s="12"/>
      <c r="E567" s="28"/>
      <c r="F567" s="39"/>
    </row>
    <row r="568">
      <c r="A568" s="14"/>
      <c r="B568" s="14"/>
      <c r="C568" s="27"/>
      <c r="D568" s="12"/>
      <c r="E568" s="28"/>
      <c r="F568" s="39"/>
    </row>
    <row r="569">
      <c r="A569" s="14"/>
      <c r="B569" s="14"/>
      <c r="C569" s="27"/>
      <c r="D569" s="12"/>
      <c r="E569" s="28"/>
      <c r="F569" s="39"/>
    </row>
    <row r="570">
      <c r="A570" s="14"/>
      <c r="B570" s="14"/>
      <c r="C570" s="27"/>
      <c r="D570" s="12"/>
      <c r="E570" s="28"/>
      <c r="F570" s="39"/>
    </row>
    <row r="571">
      <c r="A571" s="14"/>
      <c r="B571" s="14"/>
      <c r="C571" s="27"/>
      <c r="D571" s="12"/>
      <c r="E571" s="28"/>
      <c r="F571" s="39"/>
    </row>
    <row r="572">
      <c r="A572" s="14"/>
      <c r="B572" s="14"/>
      <c r="C572" s="27"/>
      <c r="D572" s="12"/>
      <c r="E572" s="28"/>
      <c r="F572" s="39"/>
    </row>
    <row r="573">
      <c r="A573" s="14"/>
      <c r="B573" s="14"/>
      <c r="C573" s="27"/>
      <c r="D573" s="12"/>
      <c r="E573" s="28"/>
      <c r="F573" s="39"/>
    </row>
    <row r="574">
      <c r="A574" s="14"/>
      <c r="B574" s="14"/>
      <c r="C574" s="27"/>
      <c r="D574" s="12"/>
      <c r="E574" s="28"/>
      <c r="F574" s="39"/>
    </row>
    <row r="575">
      <c r="A575" s="14"/>
      <c r="B575" s="14"/>
      <c r="C575" s="27"/>
      <c r="D575" s="12"/>
      <c r="E575" s="28"/>
      <c r="F575" s="39"/>
    </row>
    <row r="576">
      <c r="A576" s="14"/>
      <c r="B576" s="14"/>
      <c r="C576" s="27"/>
      <c r="D576" s="12"/>
      <c r="E576" s="28"/>
      <c r="F576" s="39"/>
    </row>
    <row r="577">
      <c r="A577" s="14"/>
      <c r="B577" s="14"/>
      <c r="C577" s="27"/>
      <c r="D577" s="12"/>
      <c r="E577" s="28"/>
      <c r="F577" s="39"/>
    </row>
    <row r="578">
      <c r="A578" s="14"/>
      <c r="B578" s="14"/>
      <c r="C578" s="27"/>
      <c r="D578" s="12"/>
      <c r="E578" s="28"/>
      <c r="F578" s="39"/>
    </row>
    <row r="579">
      <c r="A579" s="14"/>
      <c r="B579" s="14"/>
      <c r="C579" s="27"/>
      <c r="D579" s="12"/>
      <c r="E579" s="28"/>
      <c r="F579" s="39"/>
    </row>
    <row r="580">
      <c r="A580" s="14"/>
      <c r="B580" s="14"/>
      <c r="C580" s="27"/>
      <c r="D580" s="12"/>
      <c r="E580" s="28"/>
      <c r="F580" s="39"/>
    </row>
    <row r="581">
      <c r="A581" s="14"/>
      <c r="B581" s="14"/>
      <c r="C581" s="27"/>
      <c r="D581" s="12"/>
      <c r="E581" s="28"/>
      <c r="F581" s="39"/>
    </row>
    <row r="582">
      <c r="A582" s="14"/>
      <c r="B582" s="14"/>
      <c r="C582" s="27"/>
      <c r="D582" s="12"/>
      <c r="E582" s="28"/>
      <c r="F582" s="39"/>
    </row>
    <row r="583">
      <c r="A583" s="14"/>
      <c r="B583" s="14"/>
      <c r="C583" s="27"/>
      <c r="D583" s="12"/>
      <c r="E583" s="28"/>
      <c r="F583" s="39"/>
    </row>
    <row r="584">
      <c r="A584" s="14"/>
      <c r="B584" s="14"/>
      <c r="C584" s="27"/>
      <c r="D584" s="12"/>
      <c r="E584" s="28"/>
      <c r="F584" s="39"/>
    </row>
    <row r="585">
      <c r="A585" s="14"/>
      <c r="B585" s="14"/>
      <c r="C585" s="27"/>
      <c r="D585" s="12"/>
      <c r="E585" s="28"/>
      <c r="F585" s="39"/>
    </row>
    <row r="586">
      <c r="A586" s="14"/>
      <c r="B586" s="14"/>
      <c r="C586" s="27"/>
      <c r="D586" s="12"/>
      <c r="E586" s="28"/>
      <c r="F586" s="39"/>
    </row>
    <row r="587">
      <c r="A587" s="14"/>
      <c r="B587" s="14"/>
      <c r="C587" s="27"/>
      <c r="D587" s="12"/>
      <c r="E587" s="28"/>
      <c r="F587" s="39"/>
    </row>
    <row r="588">
      <c r="A588" s="14"/>
      <c r="B588" s="14"/>
      <c r="C588" s="27"/>
      <c r="D588" s="12"/>
      <c r="E588" s="28"/>
      <c r="F588" s="39"/>
    </row>
    <row r="589">
      <c r="A589" s="14"/>
      <c r="B589" s="14"/>
      <c r="C589" s="27"/>
      <c r="D589" s="12"/>
      <c r="E589" s="28"/>
      <c r="F589" s="39"/>
    </row>
    <row r="590">
      <c r="A590" s="14"/>
      <c r="B590" s="14"/>
      <c r="C590" s="27"/>
      <c r="D590" s="12"/>
      <c r="E590" s="28"/>
      <c r="F590" s="39"/>
    </row>
    <row r="591">
      <c r="A591" s="14"/>
      <c r="B591" s="14"/>
      <c r="C591" s="27"/>
      <c r="D591" s="12"/>
      <c r="E591" s="28"/>
      <c r="F591" s="39"/>
    </row>
    <row r="592">
      <c r="A592" s="14"/>
      <c r="B592" s="14"/>
      <c r="C592" s="27"/>
      <c r="D592" s="12"/>
      <c r="E592" s="28"/>
      <c r="F592" s="39"/>
    </row>
    <row r="593">
      <c r="A593" s="14"/>
      <c r="B593" s="14"/>
      <c r="C593" s="27"/>
      <c r="D593" s="12"/>
      <c r="E593" s="28"/>
      <c r="F593" s="39"/>
    </row>
    <row r="594">
      <c r="A594" s="14"/>
      <c r="B594" s="14"/>
      <c r="C594" s="27"/>
      <c r="D594" s="12"/>
      <c r="E594" s="28"/>
      <c r="F594" s="39"/>
    </row>
    <row r="595">
      <c r="A595" s="14"/>
      <c r="B595" s="14"/>
      <c r="C595" s="27"/>
      <c r="D595" s="12"/>
      <c r="E595" s="28"/>
      <c r="F595" s="39"/>
    </row>
    <row r="596">
      <c r="A596" s="14"/>
      <c r="B596" s="14"/>
      <c r="C596" s="27"/>
      <c r="D596" s="12"/>
      <c r="E596" s="28"/>
      <c r="F596" s="39"/>
    </row>
    <row r="597">
      <c r="A597" s="14"/>
      <c r="B597" s="14"/>
      <c r="C597" s="27"/>
      <c r="D597" s="12"/>
      <c r="E597" s="28"/>
      <c r="F597" s="39"/>
    </row>
    <row r="598">
      <c r="A598" s="14"/>
      <c r="B598" s="14"/>
      <c r="C598" s="27"/>
      <c r="D598" s="12"/>
      <c r="E598" s="28"/>
      <c r="F598" s="39"/>
    </row>
    <row r="599">
      <c r="A599" s="14"/>
      <c r="B599" s="14"/>
      <c r="C599" s="27"/>
      <c r="D599" s="12"/>
      <c r="E599" s="28"/>
      <c r="F599" s="39"/>
    </row>
    <row r="600">
      <c r="A600" s="14"/>
      <c r="B600" s="14"/>
      <c r="C600" s="27"/>
      <c r="D600" s="12"/>
      <c r="E600" s="28"/>
      <c r="F600" s="39"/>
    </row>
    <row r="601">
      <c r="A601" s="14"/>
      <c r="B601" s="14"/>
      <c r="C601" s="27"/>
      <c r="D601" s="12"/>
      <c r="E601" s="28"/>
      <c r="F601" s="39"/>
    </row>
    <row r="602">
      <c r="A602" s="14"/>
      <c r="B602" s="14"/>
      <c r="C602" s="27"/>
      <c r="D602" s="12"/>
      <c r="E602" s="28"/>
      <c r="F602" s="39"/>
    </row>
    <row r="603">
      <c r="A603" s="14"/>
      <c r="B603" s="14"/>
      <c r="C603" s="27"/>
      <c r="D603" s="12"/>
      <c r="E603" s="28"/>
      <c r="F603" s="39"/>
    </row>
    <row r="604">
      <c r="A604" s="14"/>
      <c r="B604" s="14"/>
      <c r="C604" s="27"/>
      <c r="D604" s="12"/>
      <c r="E604" s="28"/>
      <c r="F604" s="39"/>
    </row>
    <row r="605">
      <c r="A605" s="14"/>
      <c r="B605" s="14"/>
      <c r="C605" s="27"/>
      <c r="D605" s="12"/>
      <c r="E605" s="28"/>
      <c r="F605" s="39"/>
    </row>
    <row r="606">
      <c r="A606" s="14"/>
      <c r="B606" s="14"/>
      <c r="C606" s="27"/>
      <c r="D606" s="12"/>
      <c r="E606" s="28"/>
      <c r="F606" s="39"/>
    </row>
    <row r="607">
      <c r="A607" s="14"/>
      <c r="B607" s="14"/>
      <c r="C607" s="27"/>
      <c r="D607" s="12"/>
      <c r="E607" s="28"/>
      <c r="F607" s="39"/>
    </row>
    <row r="608">
      <c r="A608" s="14"/>
      <c r="B608" s="14"/>
      <c r="C608" s="27"/>
      <c r="D608" s="12"/>
      <c r="E608" s="28"/>
      <c r="F608" s="39"/>
    </row>
    <row r="609">
      <c r="A609" s="14"/>
      <c r="B609" s="14"/>
      <c r="C609" s="27"/>
      <c r="D609" s="12"/>
      <c r="E609" s="28"/>
      <c r="F609" s="39"/>
    </row>
    <row r="610">
      <c r="A610" s="14"/>
      <c r="B610" s="14"/>
      <c r="C610" s="27"/>
      <c r="D610" s="12"/>
      <c r="E610" s="28"/>
      <c r="F610" s="39"/>
    </row>
    <row r="611">
      <c r="A611" s="14"/>
      <c r="B611" s="14"/>
      <c r="C611" s="27"/>
      <c r="D611" s="12"/>
      <c r="E611" s="28"/>
      <c r="F611" s="39"/>
    </row>
    <row r="612">
      <c r="A612" s="14"/>
      <c r="B612" s="14"/>
      <c r="C612" s="27"/>
      <c r="D612" s="12"/>
      <c r="E612" s="28"/>
      <c r="F612" s="39"/>
    </row>
    <row r="613">
      <c r="A613" s="14"/>
      <c r="B613" s="14"/>
      <c r="C613" s="27"/>
      <c r="D613" s="12"/>
      <c r="E613" s="28"/>
      <c r="F613" s="39"/>
    </row>
    <row r="614">
      <c r="A614" s="14"/>
      <c r="B614" s="14"/>
      <c r="C614" s="27"/>
      <c r="D614" s="12"/>
      <c r="E614" s="28"/>
      <c r="F614" s="39"/>
    </row>
    <row r="615">
      <c r="A615" s="14"/>
      <c r="B615" s="14"/>
      <c r="C615" s="27"/>
      <c r="D615" s="12"/>
      <c r="E615" s="28"/>
      <c r="F615" s="39"/>
    </row>
    <row r="616">
      <c r="A616" s="14"/>
      <c r="B616" s="14"/>
      <c r="C616" s="27"/>
      <c r="D616" s="12"/>
      <c r="E616" s="28"/>
      <c r="F616" s="39"/>
    </row>
    <row r="617">
      <c r="A617" s="14"/>
      <c r="B617" s="14"/>
      <c r="C617" s="27"/>
      <c r="D617" s="12"/>
      <c r="E617" s="28"/>
      <c r="F617" s="39"/>
    </row>
    <row r="618">
      <c r="A618" s="14"/>
      <c r="B618" s="14"/>
      <c r="C618" s="27"/>
      <c r="D618" s="12"/>
      <c r="E618" s="28"/>
      <c r="F618" s="39"/>
    </row>
    <row r="619">
      <c r="A619" s="14"/>
      <c r="B619" s="14"/>
      <c r="C619" s="27"/>
      <c r="D619" s="12"/>
      <c r="E619" s="28"/>
      <c r="F619" s="39"/>
    </row>
    <row r="620">
      <c r="A620" s="14"/>
      <c r="B620" s="14"/>
      <c r="C620" s="27"/>
      <c r="D620" s="12"/>
      <c r="E620" s="28"/>
      <c r="F620" s="39"/>
    </row>
    <row r="621">
      <c r="A621" s="14"/>
      <c r="B621" s="14"/>
      <c r="C621" s="27"/>
      <c r="D621" s="12"/>
      <c r="E621" s="28"/>
      <c r="F621" s="39"/>
    </row>
    <row r="622">
      <c r="A622" s="14"/>
      <c r="B622" s="14"/>
      <c r="C622" s="27"/>
      <c r="D622" s="12"/>
      <c r="E622" s="28"/>
      <c r="F622" s="39"/>
    </row>
    <row r="623">
      <c r="A623" s="14"/>
      <c r="B623" s="14"/>
      <c r="C623" s="27"/>
      <c r="D623" s="12"/>
      <c r="E623" s="28"/>
      <c r="F623" s="39"/>
    </row>
    <row r="624">
      <c r="A624" s="14"/>
      <c r="B624" s="14"/>
      <c r="C624" s="27"/>
      <c r="D624" s="12"/>
      <c r="E624" s="28"/>
      <c r="F624" s="39"/>
    </row>
    <row r="625">
      <c r="A625" s="14"/>
      <c r="B625" s="14"/>
      <c r="C625" s="27"/>
      <c r="D625" s="12"/>
      <c r="E625" s="28"/>
      <c r="F625" s="39"/>
    </row>
    <row r="626">
      <c r="A626" s="14"/>
      <c r="B626" s="14"/>
      <c r="C626" s="27"/>
      <c r="D626" s="12"/>
      <c r="E626" s="28"/>
      <c r="F626" s="39"/>
    </row>
    <row r="627">
      <c r="A627" s="14"/>
      <c r="B627" s="14"/>
      <c r="C627" s="27"/>
      <c r="D627" s="12"/>
      <c r="E627" s="28"/>
      <c r="F627" s="39"/>
    </row>
    <row r="628">
      <c r="A628" s="14"/>
      <c r="B628" s="14"/>
      <c r="C628" s="27"/>
      <c r="D628" s="12"/>
      <c r="E628" s="28"/>
      <c r="F628" s="39"/>
    </row>
    <row r="629">
      <c r="A629" s="14"/>
      <c r="B629" s="14"/>
      <c r="C629" s="27"/>
      <c r="D629" s="12"/>
      <c r="E629" s="28"/>
      <c r="F629" s="39"/>
    </row>
    <row r="630">
      <c r="A630" s="14"/>
      <c r="B630" s="14"/>
      <c r="C630" s="27"/>
      <c r="D630" s="12"/>
      <c r="E630" s="28"/>
      <c r="F630" s="39"/>
    </row>
    <row r="631">
      <c r="A631" s="14"/>
      <c r="B631" s="14"/>
      <c r="C631" s="27"/>
      <c r="D631" s="12"/>
      <c r="E631" s="28"/>
      <c r="F631" s="39"/>
    </row>
    <row r="632">
      <c r="A632" s="14"/>
      <c r="B632" s="14"/>
      <c r="C632" s="27"/>
      <c r="D632" s="12"/>
      <c r="E632" s="28"/>
      <c r="F632" s="39"/>
    </row>
    <row r="633">
      <c r="A633" s="14"/>
      <c r="B633" s="14"/>
      <c r="C633" s="27"/>
      <c r="D633" s="12"/>
      <c r="E633" s="28"/>
      <c r="F633" s="39"/>
    </row>
    <row r="634">
      <c r="A634" s="14"/>
      <c r="B634" s="14"/>
      <c r="C634" s="27"/>
      <c r="D634" s="12"/>
      <c r="E634" s="28"/>
      <c r="F634" s="39"/>
    </row>
    <row r="635">
      <c r="A635" s="14"/>
      <c r="B635" s="14"/>
      <c r="C635" s="27"/>
      <c r="D635" s="12"/>
      <c r="E635" s="28"/>
      <c r="F635" s="39"/>
    </row>
    <row r="636">
      <c r="A636" s="14"/>
      <c r="B636" s="14"/>
      <c r="C636" s="27"/>
      <c r="D636" s="12"/>
      <c r="E636" s="28"/>
      <c r="F636" s="39"/>
    </row>
    <row r="637">
      <c r="A637" s="14"/>
      <c r="B637" s="14"/>
      <c r="C637" s="27"/>
      <c r="D637" s="12"/>
      <c r="E637" s="28"/>
      <c r="F637" s="39"/>
    </row>
    <row r="638">
      <c r="A638" s="14"/>
      <c r="B638" s="14"/>
      <c r="C638" s="27"/>
      <c r="D638" s="12"/>
      <c r="E638" s="28"/>
      <c r="F638" s="39"/>
    </row>
    <row r="639">
      <c r="A639" s="14"/>
      <c r="B639" s="14"/>
      <c r="C639" s="27"/>
      <c r="D639" s="12"/>
      <c r="E639" s="28"/>
      <c r="F639" s="39"/>
    </row>
    <row r="640">
      <c r="A640" s="14"/>
      <c r="B640" s="14"/>
      <c r="C640" s="27"/>
      <c r="D640" s="12"/>
      <c r="E640" s="28"/>
      <c r="F640" s="39"/>
    </row>
    <row r="641">
      <c r="A641" s="14"/>
      <c r="B641" s="14"/>
      <c r="C641" s="27"/>
      <c r="D641" s="12"/>
      <c r="E641" s="28"/>
      <c r="F641" s="39"/>
    </row>
    <row r="642">
      <c r="A642" s="14"/>
      <c r="B642" s="14"/>
      <c r="C642" s="27"/>
      <c r="D642" s="12"/>
      <c r="E642" s="28"/>
      <c r="F642" s="39"/>
    </row>
    <row r="643">
      <c r="A643" s="14"/>
      <c r="B643" s="14"/>
      <c r="C643" s="27"/>
      <c r="D643" s="12"/>
      <c r="E643" s="28"/>
      <c r="F643" s="39"/>
    </row>
    <row r="644">
      <c r="A644" s="14"/>
      <c r="B644" s="14"/>
      <c r="C644" s="27"/>
      <c r="D644" s="12"/>
      <c r="E644" s="28"/>
      <c r="F644" s="39"/>
    </row>
    <row r="645">
      <c r="A645" s="14"/>
      <c r="B645" s="14"/>
      <c r="C645" s="27"/>
      <c r="D645" s="12"/>
      <c r="E645" s="28"/>
      <c r="F645" s="39"/>
    </row>
    <row r="646">
      <c r="A646" s="14"/>
      <c r="B646" s="14"/>
      <c r="C646" s="27"/>
      <c r="D646" s="12"/>
      <c r="E646" s="28"/>
      <c r="F646" s="39"/>
    </row>
    <row r="647">
      <c r="A647" s="14"/>
      <c r="B647" s="14"/>
      <c r="C647" s="27"/>
      <c r="D647" s="12"/>
      <c r="E647" s="28"/>
      <c r="F647" s="39"/>
    </row>
    <row r="648">
      <c r="A648" s="14"/>
      <c r="B648" s="14"/>
      <c r="C648" s="27"/>
      <c r="D648" s="12"/>
      <c r="E648" s="28"/>
      <c r="F648" s="39"/>
    </row>
    <row r="649">
      <c r="A649" s="14"/>
      <c r="B649" s="14"/>
      <c r="C649" s="27"/>
      <c r="D649" s="12"/>
      <c r="E649" s="28"/>
      <c r="F649" s="39"/>
    </row>
    <row r="650">
      <c r="A650" s="14"/>
      <c r="B650" s="14"/>
      <c r="C650" s="27"/>
      <c r="D650" s="12"/>
      <c r="E650" s="28"/>
      <c r="F650" s="39"/>
    </row>
    <row r="651">
      <c r="A651" s="14"/>
      <c r="B651" s="14"/>
      <c r="C651" s="27"/>
      <c r="D651" s="12"/>
      <c r="E651" s="28"/>
      <c r="F651" s="39"/>
    </row>
    <row r="652">
      <c r="A652" s="14"/>
      <c r="B652" s="14"/>
      <c r="C652" s="27"/>
      <c r="D652" s="12"/>
      <c r="E652" s="28"/>
      <c r="F652" s="39"/>
    </row>
    <row r="653">
      <c r="A653" s="14"/>
      <c r="B653" s="14"/>
      <c r="C653" s="27"/>
      <c r="D653" s="12"/>
      <c r="E653" s="28"/>
      <c r="F653" s="39"/>
    </row>
    <row r="654">
      <c r="A654" s="14"/>
      <c r="B654" s="14"/>
      <c r="C654" s="27"/>
      <c r="D654" s="12"/>
      <c r="E654" s="28"/>
      <c r="F654" s="39"/>
    </row>
    <row r="655">
      <c r="A655" s="14"/>
      <c r="B655" s="14"/>
      <c r="C655" s="27"/>
      <c r="D655" s="12"/>
      <c r="E655" s="28"/>
      <c r="F655" s="39"/>
    </row>
    <row r="656">
      <c r="A656" s="14"/>
      <c r="B656" s="14"/>
      <c r="C656" s="27"/>
      <c r="D656" s="12"/>
      <c r="E656" s="28"/>
      <c r="F656" s="39"/>
    </row>
    <row r="657">
      <c r="A657" s="14"/>
      <c r="B657" s="14"/>
      <c r="C657" s="27"/>
      <c r="D657" s="12"/>
      <c r="E657" s="28"/>
      <c r="F657" s="39"/>
    </row>
    <row r="658">
      <c r="A658" s="14"/>
      <c r="B658" s="14"/>
      <c r="C658" s="27"/>
      <c r="D658" s="12"/>
      <c r="E658" s="28"/>
      <c r="F658" s="39"/>
    </row>
    <row r="659">
      <c r="A659" s="14"/>
      <c r="B659" s="14"/>
      <c r="C659" s="27"/>
      <c r="D659" s="12"/>
      <c r="E659" s="28"/>
      <c r="F659" s="39"/>
    </row>
    <row r="660">
      <c r="A660" s="14"/>
      <c r="B660" s="14"/>
      <c r="C660" s="27"/>
      <c r="D660" s="12"/>
      <c r="E660" s="28"/>
      <c r="F660" s="39"/>
    </row>
    <row r="661">
      <c r="A661" s="14"/>
      <c r="B661" s="14"/>
      <c r="C661" s="27"/>
      <c r="D661" s="12"/>
      <c r="E661" s="28"/>
      <c r="F661" s="39"/>
    </row>
    <row r="662">
      <c r="A662" s="14"/>
      <c r="B662" s="14"/>
      <c r="C662" s="27"/>
      <c r="D662" s="12"/>
      <c r="E662" s="28"/>
      <c r="F662" s="39"/>
    </row>
    <row r="663">
      <c r="A663" s="14"/>
      <c r="B663" s="14"/>
      <c r="C663" s="27"/>
      <c r="D663" s="12"/>
      <c r="E663" s="28"/>
      <c r="F663" s="39"/>
    </row>
    <row r="664">
      <c r="A664" s="14"/>
      <c r="B664" s="14"/>
      <c r="C664" s="27"/>
      <c r="D664" s="12"/>
      <c r="E664" s="28"/>
      <c r="F664" s="39"/>
    </row>
    <row r="665">
      <c r="A665" s="14"/>
      <c r="B665" s="14"/>
      <c r="C665" s="27"/>
      <c r="D665" s="12"/>
      <c r="E665" s="28"/>
      <c r="F665" s="39"/>
    </row>
    <row r="666">
      <c r="A666" s="14"/>
      <c r="B666" s="14"/>
      <c r="C666" s="27"/>
      <c r="D666" s="12"/>
      <c r="E666" s="28"/>
      <c r="F666" s="39"/>
    </row>
    <row r="667">
      <c r="A667" s="14"/>
      <c r="B667" s="14"/>
      <c r="C667" s="27"/>
      <c r="D667" s="12"/>
      <c r="E667" s="28"/>
      <c r="F667" s="39"/>
    </row>
    <row r="668">
      <c r="A668" s="14"/>
      <c r="B668" s="14"/>
      <c r="C668" s="27"/>
      <c r="D668" s="12"/>
      <c r="E668" s="28"/>
      <c r="F668" s="39"/>
    </row>
    <row r="669">
      <c r="A669" s="14"/>
      <c r="B669" s="14"/>
      <c r="C669" s="27"/>
      <c r="D669" s="12"/>
      <c r="E669" s="28"/>
      <c r="F669" s="39"/>
    </row>
    <row r="670">
      <c r="A670" s="14"/>
      <c r="B670" s="14"/>
      <c r="C670" s="27"/>
      <c r="D670" s="12"/>
      <c r="E670" s="28"/>
      <c r="F670" s="39"/>
    </row>
    <row r="671">
      <c r="A671" s="14"/>
      <c r="B671" s="14"/>
      <c r="C671" s="27"/>
      <c r="D671" s="12"/>
      <c r="E671" s="28"/>
      <c r="F671" s="39"/>
    </row>
    <row r="672">
      <c r="A672" s="14"/>
      <c r="B672" s="14"/>
      <c r="C672" s="27"/>
      <c r="D672" s="12"/>
      <c r="E672" s="28"/>
      <c r="F672" s="39"/>
    </row>
    <row r="673">
      <c r="A673" s="14"/>
      <c r="B673" s="14"/>
      <c r="C673" s="27"/>
      <c r="D673" s="12"/>
      <c r="E673" s="28"/>
      <c r="F673" s="39"/>
    </row>
    <row r="674">
      <c r="A674" s="14"/>
      <c r="B674" s="14"/>
      <c r="C674" s="27"/>
      <c r="D674" s="12"/>
      <c r="E674" s="28"/>
      <c r="F674" s="39"/>
    </row>
    <row r="675">
      <c r="A675" s="14"/>
      <c r="B675" s="14"/>
      <c r="C675" s="27"/>
      <c r="D675" s="12"/>
      <c r="E675" s="28"/>
      <c r="F675" s="39"/>
    </row>
    <row r="676">
      <c r="A676" s="14"/>
      <c r="B676" s="14"/>
      <c r="C676" s="27"/>
      <c r="D676" s="12"/>
      <c r="E676" s="28"/>
      <c r="F676" s="39"/>
    </row>
    <row r="677">
      <c r="A677" s="14"/>
      <c r="B677" s="14"/>
      <c r="C677" s="27"/>
      <c r="D677" s="12"/>
      <c r="E677" s="28"/>
      <c r="F677" s="39"/>
    </row>
    <row r="678">
      <c r="A678" s="14"/>
      <c r="B678" s="14"/>
      <c r="C678" s="27"/>
      <c r="D678" s="12"/>
      <c r="E678" s="28"/>
      <c r="F678" s="39"/>
    </row>
    <row r="679">
      <c r="A679" s="14"/>
      <c r="B679" s="14"/>
      <c r="C679" s="27"/>
      <c r="D679" s="12"/>
      <c r="E679" s="28"/>
      <c r="F679" s="39"/>
    </row>
    <row r="680">
      <c r="A680" s="14"/>
      <c r="B680" s="14"/>
      <c r="C680" s="27"/>
      <c r="D680" s="12"/>
      <c r="E680" s="28"/>
      <c r="F680" s="39"/>
    </row>
    <row r="681">
      <c r="A681" s="14"/>
      <c r="B681" s="14"/>
      <c r="C681" s="27"/>
      <c r="D681" s="12"/>
      <c r="E681" s="28"/>
      <c r="F681" s="39"/>
    </row>
    <row r="682">
      <c r="A682" s="14"/>
      <c r="B682" s="14"/>
      <c r="C682" s="27"/>
      <c r="D682" s="12"/>
      <c r="E682" s="28"/>
      <c r="F682" s="39"/>
    </row>
    <row r="683">
      <c r="A683" s="14"/>
      <c r="B683" s="14"/>
      <c r="C683" s="27"/>
      <c r="D683" s="12"/>
      <c r="E683" s="28"/>
      <c r="F683" s="39"/>
    </row>
    <row r="684">
      <c r="A684" s="14"/>
      <c r="B684" s="14"/>
      <c r="C684" s="27"/>
      <c r="D684" s="12"/>
      <c r="E684" s="28"/>
      <c r="F684" s="39"/>
    </row>
    <row r="685">
      <c r="A685" s="14"/>
      <c r="B685" s="14"/>
      <c r="C685" s="27"/>
      <c r="D685" s="12"/>
      <c r="E685" s="28"/>
      <c r="F685" s="39"/>
    </row>
    <row r="686">
      <c r="A686" s="14"/>
      <c r="B686" s="14"/>
      <c r="C686" s="27"/>
      <c r="D686" s="12"/>
      <c r="E686" s="28"/>
      <c r="F686" s="39"/>
    </row>
    <row r="687">
      <c r="A687" s="14"/>
      <c r="B687" s="14"/>
      <c r="C687" s="27"/>
      <c r="D687" s="12"/>
      <c r="E687" s="28"/>
      <c r="F687" s="39"/>
    </row>
    <row r="688">
      <c r="A688" s="14"/>
      <c r="B688" s="14"/>
      <c r="C688" s="27"/>
      <c r="D688" s="12"/>
      <c r="E688" s="28"/>
      <c r="F688" s="39"/>
    </row>
    <row r="689">
      <c r="A689" s="14"/>
      <c r="B689" s="14"/>
      <c r="C689" s="27"/>
      <c r="D689" s="12"/>
      <c r="E689" s="28"/>
      <c r="F689" s="39"/>
    </row>
    <row r="690">
      <c r="A690" s="14"/>
      <c r="B690" s="14"/>
      <c r="C690" s="27"/>
      <c r="D690" s="12"/>
      <c r="E690" s="28"/>
      <c r="F690" s="39"/>
    </row>
    <row r="691">
      <c r="A691" s="14"/>
      <c r="B691" s="14"/>
      <c r="C691" s="27"/>
      <c r="D691" s="12"/>
      <c r="E691" s="28"/>
      <c r="F691" s="39"/>
    </row>
    <row r="692">
      <c r="A692" s="14"/>
      <c r="B692" s="14"/>
      <c r="C692" s="27"/>
      <c r="D692" s="12"/>
      <c r="E692" s="28"/>
      <c r="F692" s="39"/>
    </row>
    <row r="693">
      <c r="A693" s="14"/>
      <c r="B693" s="14"/>
      <c r="C693" s="27"/>
      <c r="D693" s="12"/>
      <c r="E693" s="28"/>
      <c r="F693" s="39"/>
    </row>
    <row r="694">
      <c r="A694" s="14"/>
      <c r="B694" s="14"/>
      <c r="C694" s="27"/>
      <c r="D694" s="12"/>
      <c r="E694" s="28"/>
      <c r="F694" s="39"/>
    </row>
    <row r="695">
      <c r="A695" s="14"/>
      <c r="B695" s="14"/>
      <c r="C695" s="27"/>
      <c r="D695" s="12"/>
      <c r="E695" s="28"/>
      <c r="F695" s="39"/>
    </row>
    <row r="696">
      <c r="A696" s="14"/>
      <c r="B696" s="14"/>
      <c r="C696" s="27"/>
      <c r="D696" s="12"/>
      <c r="E696" s="28"/>
      <c r="F696" s="39"/>
    </row>
    <row r="697">
      <c r="A697" s="14"/>
      <c r="B697" s="14"/>
      <c r="C697" s="27"/>
      <c r="D697" s="12"/>
      <c r="E697" s="28"/>
      <c r="F697" s="39"/>
    </row>
    <row r="698">
      <c r="A698" s="14"/>
      <c r="B698" s="14"/>
      <c r="C698" s="27"/>
      <c r="D698" s="12"/>
      <c r="E698" s="28"/>
      <c r="F698" s="39"/>
    </row>
    <row r="699">
      <c r="A699" s="14"/>
      <c r="B699" s="14"/>
      <c r="C699" s="27"/>
      <c r="D699" s="12"/>
      <c r="E699" s="28"/>
      <c r="F699" s="39"/>
    </row>
    <row r="700">
      <c r="A700" s="14"/>
      <c r="B700" s="14"/>
      <c r="C700" s="27"/>
      <c r="D700" s="12"/>
      <c r="E700" s="28"/>
      <c r="F700" s="39"/>
    </row>
    <row r="701">
      <c r="A701" s="14"/>
      <c r="B701" s="14"/>
      <c r="C701" s="27"/>
      <c r="D701" s="12"/>
      <c r="E701" s="28"/>
      <c r="F701" s="39"/>
    </row>
    <row r="702">
      <c r="A702" s="14"/>
      <c r="B702" s="14"/>
      <c r="C702" s="27"/>
      <c r="D702" s="12"/>
      <c r="E702" s="28"/>
      <c r="F702" s="39"/>
    </row>
    <row r="703">
      <c r="A703" s="14"/>
      <c r="B703" s="14"/>
      <c r="C703" s="27"/>
      <c r="D703" s="12"/>
      <c r="E703" s="28"/>
      <c r="F703" s="39"/>
    </row>
    <row r="704">
      <c r="A704" s="14"/>
      <c r="B704" s="14"/>
      <c r="C704" s="27"/>
      <c r="D704" s="12"/>
      <c r="E704" s="28"/>
      <c r="F704" s="39"/>
    </row>
    <row r="705">
      <c r="A705" s="14"/>
      <c r="B705" s="14"/>
      <c r="C705" s="27"/>
      <c r="D705" s="12"/>
      <c r="E705" s="28"/>
      <c r="F705" s="39"/>
    </row>
    <row r="706">
      <c r="A706" s="14"/>
      <c r="B706" s="14"/>
      <c r="C706" s="27"/>
      <c r="D706" s="12"/>
      <c r="E706" s="28"/>
      <c r="F706" s="39"/>
    </row>
    <row r="707">
      <c r="A707" s="14"/>
      <c r="B707" s="14"/>
      <c r="C707" s="27"/>
      <c r="D707" s="12"/>
      <c r="E707" s="28"/>
      <c r="F707" s="39"/>
    </row>
    <row r="708">
      <c r="A708" s="14"/>
      <c r="B708" s="14"/>
      <c r="C708" s="27"/>
      <c r="D708" s="12"/>
      <c r="E708" s="28"/>
      <c r="F708" s="39"/>
    </row>
    <row r="709">
      <c r="A709" s="14"/>
      <c r="B709" s="14"/>
      <c r="C709" s="27"/>
      <c r="D709" s="12"/>
      <c r="E709" s="28"/>
      <c r="F709" s="39"/>
    </row>
    <row r="710">
      <c r="A710" s="14"/>
      <c r="B710" s="14"/>
      <c r="C710" s="27"/>
      <c r="D710" s="12"/>
      <c r="E710" s="28"/>
      <c r="F710" s="39"/>
    </row>
    <row r="711">
      <c r="A711" s="14"/>
      <c r="B711" s="14"/>
      <c r="C711" s="27"/>
      <c r="D711" s="12"/>
      <c r="E711" s="28"/>
      <c r="F711" s="39"/>
    </row>
    <row r="712">
      <c r="A712" s="14"/>
      <c r="B712" s="14"/>
      <c r="C712" s="27"/>
      <c r="D712" s="12"/>
      <c r="E712" s="28"/>
      <c r="F712" s="39"/>
    </row>
    <row r="713">
      <c r="A713" s="14"/>
      <c r="B713" s="14"/>
      <c r="C713" s="27"/>
      <c r="D713" s="12"/>
      <c r="E713" s="28"/>
      <c r="F713" s="39"/>
    </row>
    <row r="714">
      <c r="A714" s="14"/>
      <c r="B714" s="14"/>
      <c r="C714" s="27"/>
      <c r="D714" s="12"/>
      <c r="E714" s="28"/>
      <c r="F714" s="39"/>
    </row>
    <row r="715">
      <c r="A715" s="14"/>
      <c r="B715" s="14"/>
      <c r="C715" s="27"/>
      <c r="D715" s="12"/>
      <c r="E715" s="28"/>
      <c r="F715" s="39"/>
    </row>
    <row r="716">
      <c r="A716" s="14"/>
      <c r="B716" s="14"/>
      <c r="C716" s="27"/>
      <c r="D716" s="12"/>
      <c r="E716" s="28"/>
      <c r="F716" s="39"/>
    </row>
    <row r="717">
      <c r="A717" s="14"/>
      <c r="B717" s="14"/>
      <c r="C717" s="27"/>
      <c r="D717" s="12"/>
      <c r="E717" s="28"/>
      <c r="F717" s="39"/>
    </row>
    <row r="718">
      <c r="A718" s="14"/>
      <c r="B718" s="14"/>
      <c r="C718" s="27"/>
      <c r="D718" s="12"/>
      <c r="E718" s="28"/>
      <c r="F718" s="39"/>
    </row>
    <row r="719">
      <c r="A719" s="14"/>
      <c r="B719" s="14"/>
      <c r="C719" s="27"/>
      <c r="D719" s="12"/>
      <c r="E719" s="28"/>
      <c r="F719" s="39"/>
    </row>
    <row r="720">
      <c r="A720" s="14"/>
      <c r="B720" s="14"/>
      <c r="C720" s="27"/>
      <c r="D720" s="12"/>
      <c r="E720" s="28"/>
      <c r="F720" s="39"/>
    </row>
    <row r="721">
      <c r="A721" s="14"/>
      <c r="B721" s="14"/>
      <c r="C721" s="27"/>
      <c r="D721" s="12"/>
      <c r="E721" s="28"/>
      <c r="F721" s="39"/>
    </row>
    <row r="722">
      <c r="A722" s="14"/>
      <c r="B722" s="14"/>
      <c r="C722" s="27"/>
      <c r="D722" s="12"/>
      <c r="E722" s="28"/>
      <c r="F722" s="39"/>
    </row>
    <row r="723">
      <c r="A723" s="14"/>
      <c r="B723" s="14"/>
      <c r="C723" s="27"/>
      <c r="D723" s="12"/>
      <c r="E723" s="28"/>
      <c r="F723" s="39"/>
    </row>
    <row r="724">
      <c r="A724" s="14"/>
      <c r="B724" s="14"/>
      <c r="C724" s="27"/>
      <c r="D724" s="12"/>
      <c r="E724" s="28"/>
      <c r="F724" s="39"/>
    </row>
    <row r="725">
      <c r="A725" s="14"/>
      <c r="B725" s="14"/>
      <c r="C725" s="27"/>
      <c r="D725" s="12"/>
      <c r="E725" s="28"/>
      <c r="F725" s="39"/>
    </row>
    <row r="726">
      <c r="A726" s="14"/>
      <c r="B726" s="14"/>
      <c r="C726" s="27"/>
      <c r="D726" s="12"/>
      <c r="E726" s="28"/>
      <c r="F726" s="39"/>
    </row>
    <row r="727">
      <c r="A727" s="14"/>
      <c r="B727" s="14"/>
      <c r="C727" s="27"/>
      <c r="D727" s="12"/>
      <c r="E727" s="28"/>
      <c r="F727" s="39"/>
    </row>
    <row r="728">
      <c r="A728" s="14"/>
      <c r="B728" s="14"/>
      <c r="C728" s="27"/>
      <c r="D728" s="12"/>
      <c r="E728" s="28"/>
      <c r="F728" s="39"/>
    </row>
    <row r="729">
      <c r="A729" s="14"/>
      <c r="B729" s="14"/>
      <c r="C729" s="27"/>
      <c r="D729" s="12"/>
      <c r="E729" s="28"/>
      <c r="F729" s="39"/>
    </row>
    <row r="730">
      <c r="A730" s="14"/>
      <c r="B730" s="14"/>
      <c r="C730" s="27"/>
      <c r="D730" s="12"/>
      <c r="E730" s="28"/>
      <c r="F730" s="39"/>
    </row>
    <row r="731">
      <c r="A731" s="14"/>
      <c r="B731" s="14"/>
      <c r="C731" s="27"/>
      <c r="D731" s="12"/>
      <c r="E731" s="28"/>
      <c r="F731" s="39"/>
    </row>
    <row r="732">
      <c r="A732" s="14"/>
      <c r="B732" s="14"/>
      <c r="C732" s="27"/>
      <c r="D732" s="12"/>
      <c r="E732" s="28"/>
      <c r="F732" s="39"/>
    </row>
    <row r="733">
      <c r="A733" s="14"/>
      <c r="B733" s="14"/>
      <c r="C733" s="27"/>
      <c r="D733" s="12"/>
      <c r="E733" s="28"/>
      <c r="F733" s="39"/>
    </row>
    <row r="734">
      <c r="A734" s="14"/>
      <c r="B734" s="14"/>
      <c r="C734" s="27"/>
      <c r="D734" s="12"/>
      <c r="E734" s="28"/>
      <c r="F734" s="39"/>
    </row>
    <row r="735">
      <c r="A735" s="14"/>
      <c r="B735" s="14"/>
      <c r="C735" s="27"/>
      <c r="D735" s="12"/>
      <c r="E735" s="28"/>
      <c r="F735" s="39"/>
    </row>
    <row r="736">
      <c r="A736" s="14"/>
      <c r="B736" s="14"/>
      <c r="C736" s="27"/>
      <c r="D736" s="12"/>
      <c r="E736" s="28"/>
      <c r="F736" s="39"/>
    </row>
    <row r="737">
      <c r="A737" s="14"/>
      <c r="B737" s="14"/>
      <c r="C737" s="27"/>
      <c r="D737" s="12"/>
      <c r="E737" s="28"/>
      <c r="F737" s="39"/>
    </row>
    <row r="738">
      <c r="A738" s="14"/>
      <c r="B738" s="14"/>
      <c r="C738" s="27"/>
      <c r="D738" s="12"/>
      <c r="E738" s="28"/>
      <c r="F738" s="39"/>
    </row>
    <row r="739">
      <c r="A739" s="14"/>
      <c r="B739" s="14"/>
      <c r="C739" s="27"/>
      <c r="D739" s="12"/>
      <c r="E739" s="28"/>
      <c r="F739" s="39"/>
    </row>
    <row r="740">
      <c r="A740" s="14"/>
      <c r="B740" s="14"/>
      <c r="C740" s="27"/>
      <c r="D740" s="12"/>
      <c r="E740" s="28"/>
      <c r="F740" s="39"/>
    </row>
    <row r="741">
      <c r="A741" s="14"/>
      <c r="B741" s="14"/>
      <c r="C741" s="27"/>
      <c r="D741" s="12"/>
      <c r="E741" s="28"/>
      <c r="F741" s="39"/>
    </row>
    <row r="742">
      <c r="A742" s="14"/>
      <c r="B742" s="14"/>
      <c r="C742" s="27"/>
      <c r="D742" s="12"/>
      <c r="E742" s="28"/>
      <c r="F742" s="39"/>
    </row>
    <row r="743">
      <c r="A743" s="14"/>
      <c r="B743" s="14"/>
      <c r="C743" s="27"/>
      <c r="D743" s="12"/>
      <c r="E743" s="28"/>
      <c r="F743" s="39"/>
    </row>
    <row r="744">
      <c r="A744" s="14"/>
      <c r="B744" s="14"/>
      <c r="C744" s="27"/>
      <c r="D744" s="12"/>
      <c r="E744" s="28"/>
      <c r="F744" s="39"/>
    </row>
    <row r="745">
      <c r="A745" s="14"/>
      <c r="B745" s="14"/>
      <c r="C745" s="27"/>
      <c r="D745" s="12"/>
      <c r="E745" s="28"/>
      <c r="F745" s="39"/>
    </row>
    <row r="746">
      <c r="A746" s="14"/>
      <c r="B746" s="14"/>
      <c r="C746" s="27"/>
      <c r="D746" s="12"/>
      <c r="E746" s="28"/>
      <c r="F746" s="39"/>
    </row>
    <row r="747">
      <c r="A747" s="14"/>
      <c r="B747" s="14"/>
      <c r="C747" s="27"/>
      <c r="D747" s="12"/>
      <c r="E747" s="28"/>
      <c r="F747" s="39"/>
    </row>
    <row r="748">
      <c r="A748" s="14"/>
      <c r="B748" s="14"/>
      <c r="C748" s="27"/>
      <c r="D748" s="12"/>
      <c r="E748" s="28"/>
      <c r="F748" s="39"/>
    </row>
    <row r="749">
      <c r="A749" s="14"/>
      <c r="B749" s="14"/>
      <c r="C749" s="27"/>
      <c r="D749" s="12"/>
      <c r="E749" s="28"/>
      <c r="F749" s="39"/>
    </row>
    <row r="750">
      <c r="A750" s="14"/>
      <c r="B750" s="14"/>
      <c r="C750" s="27"/>
      <c r="D750" s="12"/>
      <c r="E750" s="28"/>
      <c r="F750" s="39"/>
    </row>
    <row r="751">
      <c r="A751" s="14"/>
      <c r="B751" s="14"/>
      <c r="C751" s="27"/>
      <c r="D751" s="12"/>
      <c r="E751" s="28"/>
      <c r="F751" s="39"/>
    </row>
    <row r="752">
      <c r="A752" s="14"/>
      <c r="B752" s="14"/>
      <c r="C752" s="27"/>
      <c r="D752" s="12"/>
      <c r="E752" s="28"/>
      <c r="F752" s="39"/>
    </row>
    <row r="753">
      <c r="A753" s="14"/>
      <c r="B753" s="14"/>
      <c r="C753" s="27"/>
      <c r="D753" s="12"/>
      <c r="E753" s="28"/>
      <c r="F753" s="39"/>
    </row>
    <row r="754">
      <c r="A754" s="14"/>
      <c r="B754" s="14"/>
      <c r="C754" s="27"/>
      <c r="D754" s="12"/>
      <c r="E754" s="28"/>
      <c r="F754" s="39"/>
    </row>
    <row r="755">
      <c r="A755" s="14"/>
      <c r="B755" s="14"/>
      <c r="C755" s="27"/>
      <c r="D755" s="12"/>
      <c r="E755" s="28"/>
      <c r="F755" s="39"/>
    </row>
    <row r="756">
      <c r="A756" s="14"/>
      <c r="B756" s="14"/>
      <c r="C756" s="27"/>
      <c r="D756" s="12"/>
      <c r="E756" s="28"/>
      <c r="F756" s="39"/>
    </row>
    <row r="757">
      <c r="A757" s="14"/>
      <c r="B757" s="14"/>
      <c r="C757" s="27"/>
      <c r="D757" s="12"/>
      <c r="E757" s="28"/>
      <c r="F757" s="39"/>
    </row>
    <row r="758">
      <c r="A758" s="14"/>
      <c r="B758" s="14"/>
      <c r="C758" s="27"/>
      <c r="D758" s="12"/>
      <c r="E758" s="28"/>
      <c r="F758" s="39"/>
    </row>
    <row r="759">
      <c r="A759" s="14"/>
      <c r="B759" s="14"/>
      <c r="C759" s="27"/>
      <c r="D759" s="12"/>
      <c r="E759" s="28"/>
      <c r="F759" s="39"/>
    </row>
    <row r="760">
      <c r="A760" s="14"/>
      <c r="B760" s="14"/>
      <c r="C760" s="27"/>
      <c r="D760" s="12"/>
      <c r="E760" s="28"/>
      <c r="F760" s="39"/>
    </row>
    <row r="761">
      <c r="A761" s="14"/>
      <c r="B761" s="14"/>
      <c r="C761" s="27"/>
      <c r="D761" s="12"/>
      <c r="E761" s="28"/>
      <c r="F761" s="39"/>
    </row>
    <row r="762">
      <c r="A762" s="14"/>
      <c r="B762" s="14"/>
      <c r="C762" s="27"/>
      <c r="D762" s="12"/>
      <c r="E762" s="28"/>
      <c r="F762" s="39"/>
    </row>
    <row r="763">
      <c r="A763" s="14"/>
      <c r="B763" s="14"/>
      <c r="C763" s="27"/>
      <c r="D763" s="12"/>
      <c r="E763" s="28"/>
      <c r="F763" s="39"/>
    </row>
    <row r="764">
      <c r="A764" s="14"/>
      <c r="B764" s="14"/>
      <c r="C764" s="27"/>
      <c r="D764" s="12"/>
      <c r="E764" s="28"/>
      <c r="F764" s="39"/>
    </row>
    <row r="765">
      <c r="A765" s="14"/>
      <c r="B765" s="14"/>
      <c r="C765" s="27"/>
      <c r="D765" s="12"/>
      <c r="E765" s="28"/>
      <c r="F765" s="39"/>
    </row>
    <row r="766">
      <c r="A766" s="14"/>
      <c r="B766" s="14"/>
      <c r="C766" s="27"/>
      <c r="D766" s="12"/>
      <c r="E766" s="28"/>
      <c r="F766" s="39"/>
    </row>
    <row r="767">
      <c r="A767" s="14"/>
      <c r="B767" s="14"/>
      <c r="C767" s="27"/>
      <c r="D767" s="12"/>
      <c r="E767" s="28"/>
      <c r="F767" s="39"/>
    </row>
    <row r="768">
      <c r="A768" s="14"/>
      <c r="B768" s="14"/>
      <c r="C768" s="27"/>
      <c r="D768" s="12"/>
      <c r="E768" s="28"/>
      <c r="F768" s="39"/>
    </row>
    <row r="769">
      <c r="A769" s="14"/>
      <c r="B769" s="14"/>
      <c r="C769" s="27"/>
      <c r="D769" s="12"/>
      <c r="E769" s="28"/>
      <c r="F769" s="39"/>
    </row>
    <row r="770">
      <c r="A770" s="14"/>
      <c r="B770" s="14"/>
      <c r="C770" s="27"/>
      <c r="D770" s="12"/>
      <c r="E770" s="28"/>
      <c r="F770" s="39"/>
    </row>
    <row r="771">
      <c r="A771" s="14"/>
      <c r="B771" s="14"/>
      <c r="C771" s="27"/>
      <c r="D771" s="12"/>
      <c r="E771" s="28"/>
      <c r="F771" s="39"/>
    </row>
    <row r="772">
      <c r="A772" s="14"/>
      <c r="B772" s="14"/>
      <c r="C772" s="27"/>
      <c r="D772" s="12"/>
      <c r="E772" s="28"/>
      <c r="F772" s="39"/>
    </row>
    <row r="773">
      <c r="A773" s="14"/>
      <c r="B773" s="14"/>
      <c r="C773" s="27"/>
      <c r="D773" s="12"/>
      <c r="E773" s="28"/>
      <c r="F773" s="39"/>
    </row>
    <row r="774">
      <c r="A774" s="14"/>
      <c r="B774" s="14"/>
      <c r="C774" s="27"/>
      <c r="D774" s="12"/>
      <c r="E774" s="28"/>
      <c r="F774" s="39"/>
    </row>
    <row r="775">
      <c r="A775" s="14"/>
      <c r="B775" s="14"/>
      <c r="C775" s="27"/>
      <c r="D775" s="12"/>
      <c r="E775" s="28"/>
      <c r="F775" s="39"/>
    </row>
    <row r="776">
      <c r="A776" s="14"/>
      <c r="B776" s="14"/>
      <c r="C776" s="27"/>
      <c r="D776" s="12"/>
      <c r="E776" s="28"/>
      <c r="F776" s="39"/>
    </row>
    <row r="777">
      <c r="A777" s="14"/>
      <c r="B777" s="14"/>
      <c r="C777" s="27"/>
      <c r="D777" s="12"/>
      <c r="E777" s="28"/>
      <c r="F777" s="39"/>
    </row>
    <row r="778">
      <c r="A778" s="14"/>
      <c r="B778" s="14"/>
      <c r="C778" s="27"/>
      <c r="D778" s="12"/>
      <c r="E778" s="28"/>
      <c r="F778" s="39"/>
    </row>
    <row r="779">
      <c r="A779" s="14"/>
      <c r="B779" s="14"/>
      <c r="C779" s="27"/>
      <c r="D779" s="12"/>
      <c r="E779" s="28"/>
      <c r="F779" s="39"/>
    </row>
    <row r="780">
      <c r="A780" s="14"/>
      <c r="B780" s="14"/>
      <c r="C780" s="27"/>
      <c r="D780" s="12"/>
      <c r="E780" s="28"/>
      <c r="F780" s="39"/>
    </row>
    <row r="781">
      <c r="A781" s="14"/>
      <c r="B781" s="14"/>
      <c r="C781" s="27"/>
      <c r="D781" s="12"/>
      <c r="E781" s="28"/>
      <c r="F781" s="39"/>
    </row>
    <row r="782">
      <c r="A782" s="14"/>
      <c r="B782" s="14"/>
      <c r="C782" s="27"/>
      <c r="D782" s="12"/>
      <c r="E782" s="28"/>
      <c r="F782" s="39"/>
    </row>
    <row r="783">
      <c r="A783" s="14"/>
      <c r="B783" s="14"/>
      <c r="C783" s="27"/>
      <c r="D783" s="12"/>
      <c r="E783" s="28"/>
      <c r="F783" s="39"/>
    </row>
    <row r="784">
      <c r="A784" s="14"/>
      <c r="B784" s="14"/>
      <c r="C784" s="27"/>
      <c r="D784" s="12"/>
      <c r="E784" s="28"/>
      <c r="F784" s="39"/>
    </row>
    <row r="785">
      <c r="A785" s="14"/>
      <c r="B785" s="14"/>
      <c r="C785" s="27"/>
      <c r="D785" s="12"/>
      <c r="E785" s="28"/>
      <c r="F785" s="39"/>
    </row>
    <row r="786">
      <c r="A786" s="14"/>
      <c r="B786" s="14"/>
      <c r="C786" s="27"/>
      <c r="D786" s="12"/>
      <c r="E786" s="28"/>
      <c r="F786" s="39"/>
    </row>
    <row r="787">
      <c r="A787" s="14"/>
      <c r="B787" s="14"/>
      <c r="C787" s="27"/>
      <c r="D787" s="12"/>
      <c r="E787" s="28"/>
      <c r="F787" s="39"/>
    </row>
    <row r="788">
      <c r="A788" s="14"/>
      <c r="B788" s="14"/>
      <c r="C788" s="27"/>
      <c r="D788" s="12"/>
      <c r="E788" s="28"/>
      <c r="F788" s="39"/>
    </row>
    <row r="789">
      <c r="A789" s="14"/>
      <c r="B789" s="14"/>
      <c r="C789" s="27"/>
      <c r="D789" s="12"/>
      <c r="E789" s="28"/>
      <c r="F789" s="39"/>
    </row>
    <row r="790">
      <c r="A790" s="14"/>
      <c r="B790" s="14"/>
      <c r="C790" s="27"/>
      <c r="D790" s="12"/>
      <c r="E790" s="28"/>
      <c r="F790" s="39"/>
    </row>
    <row r="791">
      <c r="A791" s="14"/>
      <c r="B791" s="14"/>
      <c r="C791" s="27"/>
      <c r="D791" s="12"/>
      <c r="E791" s="28"/>
      <c r="F791" s="39"/>
    </row>
    <row r="792">
      <c r="A792" s="14"/>
      <c r="B792" s="14"/>
      <c r="C792" s="27"/>
      <c r="D792" s="12"/>
      <c r="E792" s="28"/>
      <c r="F792" s="39"/>
    </row>
    <row r="793">
      <c r="A793" s="14"/>
      <c r="B793" s="14"/>
      <c r="C793" s="27"/>
      <c r="D793" s="12"/>
      <c r="E793" s="28"/>
      <c r="F793" s="39"/>
    </row>
    <row r="794">
      <c r="A794" s="14"/>
      <c r="B794" s="14"/>
      <c r="C794" s="27"/>
      <c r="D794" s="12"/>
      <c r="E794" s="28"/>
      <c r="F794" s="39"/>
    </row>
    <row r="795">
      <c r="A795" s="14"/>
      <c r="B795" s="14"/>
      <c r="C795" s="27"/>
      <c r="D795" s="12"/>
      <c r="E795" s="28"/>
      <c r="F795" s="39"/>
    </row>
    <row r="796">
      <c r="A796" s="14"/>
      <c r="B796" s="14"/>
      <c r="C796" s="27"/>
      <c r="D796" s="12"/>
      <c r="E796" s="28"/>
      <c r="F796" s="39"/>
    </row>
    <row r="797">
      <c r="A797" s="14"/>
      <c r="B797" s="14"/>
      <c r="C797" s="27"/>
      <c r="D797" s="12"/>
      <c r="E797" s="28"/>
      <c r="F797" s="39"/>
    </row>
    <row r="798">
      <c r="A798" s="14"/>
      <c r="B798" s="14"/>
      <c r="C798" s="27"/>
      <c r="D798" s="12"/>
      <c r="E798" s="28"/>
      <c r="F798" s="39"/>
    </row>
    <row r="799">
      <c r="A799" s="14"/>
      <c r="B799" s="14"/>
      <c r="C799" s="27"/>
      <c r="D799" s="12"/>
      <c r="E799" s="28"/>
      <c r="F799" s="39"/>
    </row>
    <row r="800">
      <c r="A800" s="14"/>
      <c r="B800" s="14"/>
      <c r="C800" s="27"/>
      <c r="D800" s="12"/>
      <c r="E800" s="28"/>
      <c r="F800" s="39"/>
    </row>
    <row r="801">
      <c r="A801" s="14"/>
      <c r="B801" s="14"/>
      <c r="C801" s="27"/>
      <c r="D801" s="12"/>
      <c r="E801" s="28"/>
      <c r="F801" s="39"/>
    </row>
    <row r="802">
      <c r="A802" s="14"/>
      <c r="B802" s="14"/>
      <c r="C802" s="27"/>
      <c r="D802" s="12"/>
      <c r="E802" s="28"/>
      <c r="F802" s="39"/>
    </row>
    <row r="803">
      <c r="A803" s="14"/>
      <c r="B803" s="14"/>
      <c r="C803" s="27"/>
      <c r="D803" s="12"/>
      <c r="E803" s="28"/>
      <c r="F803" s="39"/>
    </row>
    <row r="804">
      <c r="A804" s="14"/>
      <c r="B804" s="14"/>
      <c r="C804" s="27"/>
      <c r="D804" s="12"/>
      <c r="E804" s="28"/>
      <c r="F804" s="39"/>
    </row>
    <row r="805">
      <c r="A805" s="14"/>
      <c r="B805" s="14"/>
      <c r="C805" s="27"/>
      <c r="D805" s="12"/>
      <c r="E805" s="28"/>
      <c r="F805" s="39"/>
    </row>
    <row r="806">
      <c r="A806" s="14"/>
      <c r="B806" s="14"/>
      <c r="C806" s="27"/>
      <c r="D806" s="12"/>
      <c r="E806" s="28"/>
      <c r="F806" s="39"/>
    </row>
    <row r="807">
      <c r="A807" s="14"/>
      <c r="B807" s="14"/>
      <c r="C807" s="27"/>
      <c r="D807" s="12"/>
      <c r="E807" s="28"/>
      <c r="F807" s="39"/>
    </row>
    <row r="808">
      <c r="A808" s="14"/>
      <c r="B808" s="14"/>
      <c r="C808" s="27"/>
      <c r="D808" s="12"/>
      <c r="E808" s="28"/>
      <c r="F808" s="39"/>
    </row>
    <row r="809">
      <c r="A809" s="14"/>
      <c r="B809" s="14"/>
      <c r="C809" s="27"/>
      <c r="D809" s="12"/>
      <c r="E809" s="28"/>
      <c r="F809" s="39"/>
    </row>
    <row r="810">
      <c r="A810" s="14"/>
      <c r="B810" s="14"/>
      <c r="C810" s="27"/>
      <c r="D810" s="12"/>
      <c r="E810" s="28"/>
      <c r="F810" s="39"/>
    </row>
    <row r="811">
      <c r="A811" s="14"/>
      <c r="B811" s="14"/>
      <c r="C811" s="27"/>
      <c r="D811" s="12"/>
      <c r="E811" s="28"/>
      <c r="F811" s="39"/>
    </row>
    <row r="812">
      <c r="A812" s="14"/>
      <c r="B812" s="14"/>
      <c r="C812" s="27"/>
      <c r="D812" s="12"/>
      <c r="E812" s="28"/>
      <c r="F812" s="39"/>
    </row>
    <row r="813">
      <c r="A813" s="14"/>
      <c r="B813" s="14"/>
      <c r="C813" s="27"/>
      <c r="D813" s="12"/>
      <c r="E813" s="28"/>
      <c r="F813" s="39"/>
    </row>
    <row r="814">
      <c r="A814" s="14"/>
      <c r="B814" s="14"/>
      <c r="C814" s="27"/>
      <c r="D814" s="12"/>
      <c r="E814" s="28"/>
      <c r="F814" s="39"/>
    </row>
    <row r="815">
      <c r="A815" s="14"/>
      <c r="B815" s="14"/>
      <c r="C815" s="27"/>
      <c r="D815" s="12"/>
      <c r="E815" s="28"/>
      <c r="F815" s="39"/>
    </row>
    <row r="816">
      <c r="A816" s="14"/>
      <c r="B816" s="14"/>
      <c r="C816" s="27"/>
      <c r="D816" s="12"/>
      <c r="E816" s="28"/>
      <c r="F816" s="39"/>
    </row>
    <row r="817">
      <c r="A817" s="14"/>
      <c r="B817" s="14"/>
      <c r="C817" s="27"/>
      <c r="D817" s="12"/>
      <c r="E817" s="28"/>
      <c r="F817" s="39"/>
    </row>
    <row r="818">
      <c r="A818" s="14"/>
      <c r="B818" s="14"/>
      <c r="C818" s="27"/>
      <c r="D818" s="12"/>
      <c r="E818" s="28"/>
      <c r="F818" s="39"/>
    </row>
    <row r="819">
      <c r="A819" s="14"/>
      <c r="B819" s="14"/>
      <c r="C819" s="27"/>
      <c r="D819" s="12"/>
      <c r="E819" s="28"/>
      <c r="F819" s="39"/>
    </row>
    <row r="820">
      <c r="A820" s="14"/>
      <c r="B820" s="14"/>
      <c r="C820" s="27"/>
      <c r="D820" s="12"/>
      <c r="E820" s="28"/>
      <c r="F820" s="39"/>
    </row>
    <row r="821">
      <c r="A821" s="14"/>
      <c r="B821" s="14"/>
      <c r="C821" s="27"/>
      <c r="D821" s="12"/>
      <c r="E821" s="28"/>
      <c r="F821" s="39"/>
    </row>
    <row r="822">
      <c r="A822" s="14"/>
      <c r="B822" s="14"/>
      <c r="C822" s="27"/>
      <c r="D822" s="12"/>
      <c r="E822" s="28"/>
      <c r="F822" s="39"/>
    </row>
    <row r="823">
      <c r="A823" s="14"/>
      <c r="B823" s="14"/>
      <c r="C823" s="27"/>
      <c r="D823" s="12"/>
      <c r="E823" s="28"/>
      <c r="F823" s="39"/>
    </row>
    <row r="824">
      <c r="A824" s="14"/>
      <c r="B824" s="14"/>
      <c r="C824" s="27"/>
      <c r="D824" s="12"/>
      <c r="E824" s="28"/>
      <c r="F824" s="39"/>
    </row>
    <row r="825">
      <c r="A825" s="14"/>
      <c r="B825" s="14"/>
      <c r="C825" s="27"/>
      <c r="D825" s="12"/>
      <c r="E825" s="28"/>
      <c r="F825" s="39"/>
    </row>
    <row r="826">
      <c r="A826" s="14"/>
      <c r="B826" s="14"/>
      <c r="C826" s="27"/>
      <c r="D826" s="12"/>
      <c r="E826" s="28"/>
      <c r="F826" s="39"/>
    </row>
    <row r="827">
      <c r="A827" s="14"/>
      <c r="B827" s="14"/>
      <c r="C827" s="27"/>
      <c r="D827" s="12"/>
      <c r="E827" s="28"/>
      <c r="F827" s="39"/>
    </row>
    <row r="828">
      <c r="A828" s="14"/>
      <c r="B828" s="14"/>
      <c r="C828" s="27"/>
      <c r="D828" s="12"/>
      <c r="E828" s="28"/>
      <c r="F828" s="39"/>
    </row>
    <row r="829">
      <c r="A829" s="14"/>
      <c r="B829" s="14"/>
      <c r="C829" s="27"/>
      <c r="D829" s="12"/>
      <c r="E829" s="28"/>
      <c r="F829" s="39"/>
    </row>
    <row r="830">
      <c r="A830" s="14"/>
      <c r="B830" s="14"/>
      <c r="C830" s="27"/>
      <c r="D830" s="12"/>
      <c r="E830" s="28"/>
      <c r="F830" s="39"/>
    </row>
    <row r="831">
      <c r="A831" s="14"/>
      <c r="B831" s="14"/>
      <c r="C831" s="27"/>
      <c r="D831" s="12"/>
      <c r="E831" s="28"/>
      <c r="F831" s="39"/>
    </row>
    <row r="832">
      <c r="A832" s="14"/>
      <c r="B832" s="14"/>
      <c r="C832" s="27"/>
      <c r="D832" s="12"/>
      <c r="E832" s="28"/>
      <c r="F832" s="39"/>
    </row>
    <row r="833">
      <c r="A833" s="14"/>
      <c r="B833" s="14"/>
      <c r="C833" s="27"/>
      <c r="D833" s="12"/>
      <c r="E833" s="28"/>
      <c r="F833" s="39"/>
    </row>
    <row r="834">
      <c r="A834" s="14"/>
      <c r="B834" s="14"/>
      <c r="C834" s="27"/>
      <c r="D834" s="12"/>
      <c r="E834" s="28"/>
      <c r="F834" s="39"/>
    </row>
    <row r="835">
      <c r="A835" s="14"/>
      <c r="B835" s="14"/>
      <c r="C835" s="27"/>
      <c r="D835" s="12"/>
      <c r="E835" s="28"/>
      <c r="F835" s="39"/>
    </row>
    <row r="836">
      <c r="A836" s="14"/>
      <c r="B836" s="14"/>
      <c r="C836" s="27"/>
      <c r="D836" s="12"/>
      <c r="E836" s="28"/>
      <c r="F836" s="39"/>
    </row>
    <row r="837">
      <c r="A837" s="14"/>
      <c r="B837" s="14"/>
      <c r="C837" s="27"/>
      <c r="D837" s="12"/>
      <c r="E837" s="28"/>
      <c r="F837" s="39"/>
    </row>
    <row r="838">
      <c r="A838" s="14"/>
      <c r="B838" s="14"/>
      <c r="C838" s="27"/>
      <c r="D838" s="12"/>
      <c r="E838" s="28"/>
      <c r="F838" s="39"/>
    </row>
    <row r="839">
      <c r="A839" s="14"/>
      <c r="B839" s="14"/>
      <c r="C839" s="27"/>
      <c r="D839" s="12"/>
      <c r="E839" s="28"/>
      <c r="F839" s="39"/>
    </row>
    <row r="840">
      <c r="A840" s="14"/>
      <c r="B840" s="14"/>
      <c r="C840" s="27"/>
      <c r="D840" s="12"/>
      <c r="E840" s="28"/>
      <c r="F840" s="39"/>
    </row>
    <row r="841">
      <c r="A841" s="14"/>
      <c r="B841" s="14"/>
      <c r="C841" s="27"/>
      <c r="D841" s="12"/>
      <c r="E841" s="28"/>
      <c r="F841" s="39"/>
    </row>
    <row r="842">
      <c r="A842" s="14"/>
      <c r="B842" s="14"/>
      <c r="C842" s="27"/>
      <c r="D842" s="12"/>
      <c r="E842" s="28"/>
      <c r="F842" s="39"/>
    </row>
    <row r="843">
      <c r="A843" s="14"/>
      <c r="B843" s="14"/>
      <c r="C843" s="27"/>
      <c r="D843" s="12"/>
      <c r="E843" s="28"/>
      <c r="F843" s="39"/>
    </row>
    <row r="844">
      <c r="A844" s="14"/>
      <c r="B844" s="14"/>
      <c r="C844" s="27"/>
      <c r="D844" s="12"/>
      <c r="E844" s="28"/>
      <c r="F844" s="39"/>
    </row>
    <row r="845">
      <c r="A845" s="14"/>
      <c r="B845" s="14"/>
      <c r="C845" s="27"/>
      <c r="D845" s="12"/>
      <c r="E845" s="28"/>
      <c r="F845" s="39"/>
    </row>
    <row r="846">
      <c r="A846" s="14"/>
      <c r="B846" s="14"/>
      <c r="C846" s="27"/>
      <c r="D846" s="12"/>
      <c r="E846" s="28"/>
      <c r="F846" s="39"/>
    </row>
    <row r="847">
      <c r="A847" s="14"/>
      <c r="B847" s="14"/>
      <c r="C847" s="27"/>
      <c r="D847" s="12"/>
      <c r="E847" s="28"/>
      <c r="F847" s="39"/>
    </row>
    <row r="848">
      <c r="A848" s="14"/>
      <c r="B848" s="14"/>
      <c r="C848" s="27"/>
      <c r="D848" s="12"/>
      <c r="E848" s="28"/>
      <c r="F848" s="39"/>
    </row>
    <row r="849">
      <c r="A849" s="14"/>
      <c r="B849" s="14"/>
      <c r="C849" s="27"/>
      <c r="D849" s="12"/>
      <c r="E849" s="28"/>
      <c r="F849" s="39"/>
    </row>
    <row r="850">
      <c r="A850" s="14"/>
      <c r="B850" s="14"/>
      <c r="C850" s="27"/>
      <c r="D850" s="12"/>
      <c r="E850" s="28"/>
      <c r="F850" s="39"/>
    </row>
    <row r="851">
      <c r="A851" s="14"/>
      <c r="B851" s="14"/>
      <c r="C851" s="27"/>
      <c r="D851" s="12"/>
      <c r="E851" s="28"/>
      <c r="F851" s="39"/>
    </row>
    <row r="852">
      <c r="A852" s="14"/>
      <c r="B852" s="14"/>
      <c r="C852" s="27"/>
      <c r="D852" s="12"/>
      <c r="E852" s="28"/>
      <c r="F852" s="39"/>
    </row>
    <row r="853">
      <c r="A853" s="14"/>
      <c r="B853" s="14"/>
      <c r="C853" s="27"/>
      <c r="D853" s="12"/>
      <c r="E853" s="28"/>
      <c r="F853" s="39"/>
    </row>
    <row r="854">
      <c r="A854" s="14"/>
      <c r="B854" s="14"/>
      <c r="C854" s="27"/>
      <c r="D854" s="12"/>
      <c r="E854" s="28"/>
      <c r="F854" s="39"/>
    </row>
    <row r="855">
      <c r="A855" s="14"/>
      <c r="B855" s="14"/>
      <c r="C855" s="27"/>
      <c r="D855" s="12"/>
      <c r="E855" s="28"/>
      <c r="F855" s="39"/>
    </row>
    <row r="856">
      <c r="A856" s="14"/>
      <c r="B856" s="14"/>
      <c r="C856" s="27"/>
      <c r="D856" s="12"/>
      <c r="E856" s="28"/>
      <c r="F856" s="39"/>
    </row>
    <row r="857">
      <c r="A857" s="14"/>
      <c r="B857" s="14"/>
      <c r="C857" s="27"/>
      <c r="D857" s="12"/>
      <c r="E857" s="28"/>
      <c r="F857" s="39"/>
    </row>
    <row r="858">
      <c r="A858" s="14"/>
      <c r="B858" s="14"/>
      <c r="C858" s="27"/>
      <c r="D858" s="12"/>
      <c r="E858" s="28"/>
      <c r="F858" s="39"/>
    </row>
    <row r="859">
      <c r="A859" s="14"/>
      <c r="B859" s="14"/>
      <c r="C859" s="27"/>
      <c r="D859" s="12"/>
      <c r="E859" s="28"/>
      <c r="F859" s="39"/>
    </row>
    <row r="860">
      <c r="A860" s="14"/>
      <c r="B860" s="14"/>
      <c r="C860" s="27"/>
      <c r="D860" s="12"/>
      <c r="E860" s="28"/>
      <c r="F860" s="39"/>
    </row>
    <row r="861">
      <c r="A861" s="14"/>
      <c r="B861" s="14"/>
      <c r="C861" s="27"/>
      <c r="D861" s="12"/>
      <c r="E861" s="28"/>
      <c r="F861" s="39"/>
    </row>
    <row r="862">
      <c r="A862" s="14"/>
      <c r="B862" s="14"/>
      <c r="C862" s="27"/>
      <c r="D862" s="12"/>
      <c r="E862" s="28"/>
      <c r="F862" s="39"/>
    </row>
    <row r="863">
      <c r="A863" s="14"/>
      <c r="B863" s="14"/>
      <c r="C863" s="27"/>
      <c r="D863" s="12"/>
      <c r="E863" s="28"/>
      <c r="F863" s="39"/>
    </row>
    <row r="864">
      <c r="A864" s="14"/>
      <c r="B864" s="14"/>
      <c r="C864" s="27"/>
      <c r="D864" s="12"/>
      <c r="E864" s="28"/>
      <c r="F864" s="39"/>
    </row>
    <row r="865">
      <c r="A865" s="14"/>
      <c r="B865" s="14"/>
      <c r="C865" s="27"/>
      <c r="D865" s="12"/>
      <c r="E865" s="28"/>
      <c r="F865" s="39"/>
    </row>
    <row r="866">
      <c r="A866" s="14"/>
      <c r="B866" s="14"/>
      <c r="C866" s="27"/>
      <c r="D866" s="12"/>
      <c r="E866" s="28"/>
      <c r="F866" s="39"/>
    </row>
    <row r="867">
      <c r="A867" s="14"/>
      <c r="B867" s="14"/>
      <c r="C867" s="27"/>
      <c r="D867" s="12"/>
      <c r="E867" s="28"/>
      <c r="F867" s="39"/>
    </row>
    <row r="868">
      <c r="A868" s="14"/>
      <c r="B868" s="14"/>
      <c r="C868" s="27"/>
      <c r="D868" s="12"/>
      <c r="E868" s="28"/>
      <c r="F868" s="39"/>
    </row>
    <row r="869">
      <c r="A869" s="14"/>
      <c r="B869" s="14"/>
      <c r="C869" s="27"/>
      <c r="D869" s="12"/>
      <c r="E869" s="28"/>
      <c r="F869" s="39"/>
    </row>
    <row r="870">
      <c r="A870" s="14"/>
      <c r="B870" s="14"/>
      <c r="C870" s="27"/>
      <c r="D870" s="12"/>
      <c r="E870" s="28"/>
      <c r="F870" s="39"/>
    </row>
    <row r="871">
      <c r="A871" s="14"/>
      <c r="B871" s="14"/>
      <c r="C871" s="27"/>
      <c r="D871" s="12"/>
      <c r="E871" s="28"/>
      <c r="F871" s="39"/>
    </row>
    <row r="872">
      <c r="A872" s="14"/>
      <c r="B872" s="14"/>
      <c r="C872" s="27"/>
      <c r="D872" s="12"/>
      <c r="E872" s="28"/>
      <c r="F872" s="39"/>
    </row>
    <row r="873">
      <c r="A873" s="14"/>
      <c r="B873" s="14"/>
      <c r="C873" s="27"/>
      <c r="D873" s="12"/>
      <c r="E873" s="28"/>
      <c r="F873" s="39"/>
    </row>
    <row r="874">
      <c r="A874" s="14"/>
      <c r="B874" s="14"/>
      <c r="C874" s="27"/>
      <c r="D874" s="12"/>
      <c r="E874" s="28"/>
      <c r="F874" s="39"/>
    </row>
    <row r="875">
      <c r="A875" s="14"/>
      <c r="B875" s="14"/>
      <c r="C875" s="27"/>
      <c r="D875" s="12"/>
      <c r="E875" s="28"/>
      <c r="F875" s="39"/>
    </row>
    <row r="876">
      <c r="A876" s="14"/>
      <c r="B876" s="14"/>
      <c r="C876" s="27"/>
      <c r="D876" s="12"/>
      <c r="E876" s="28"/>
      <c r="F876" s="39"/>
    </row>
    <row r="877">
      <c r="A877" s="14"/>
      <c r="B877" s="14"/>
      <c r="C877" s="27"/>
      <c r="D877" s="12"/>
      <c r="E877" s="28"/>
      <c r="F877" s="39"/>
    </row>
    <row r="878">
      <c r="A878" s="14"/>
      <c r="B878" s="14"/>
      <c r="C878" s="27"/>
      <c r="D878" s="12"/>
      <c r="E878" s="28"/>
      <c r="F878" s="39"/>
    </row>
    <row r="879">
      <c r="A879" s="14"/>
      <c r="B879" s="14"/>
      <c r="C879" s="27"/>
      <c r="D879" s="12"/>
      <c r="E879" s="28"/>
      <c r="F879" s="39"/>
    </row>
    <row r="880">
      <c r="A880" s="14"/>
      <c r="B880" s="14"/>
      <c r="C880" s="27"/>
      <c r="D880" s="12"/>
      <c r="E880" s="28"/>
      <c r="F880" s="39"/>
    </row>
    <row r="881">
      <c r="A881" s="14"/>
      <c r="B881" s="14"/>
      <c r="C881" s="27"/>
      <c r="D881" s="12"/>
      <c r="E881" s="28"/>
      <c r="F881" s="39"/>
    </row>
    <row r="882">
      <c r="A882" s="14"/>
      <c r="B882" s="14"/>
      <c r="C882" s="27"/>
      <c r="D882" s="12"/>
      <c r="E882" s="28"/>
      <c r="F882" s="39"/>
    </row>
    <row r="883">
      <c r="A883" s="14"/>
      <c r="B883" s="14"/>
      <c r="C883" s="27"/>
      <c r="D883" s="12"/>
      <c r="E883" s="28"/>
      <c r="F883" s="39"/>
    </row>
    <row r="884">
      <c r="A884" s="14"/>
      <c r="B884" s="14"/>
      <c r="C884" s="27"/>
      <c r="D884" s="12"/>
      <c r="E884" s="28"/>
      <c r="F884" s="39"/>
    </row>
    <row r="885">
      <c r="A885" s="14"/>
      <c r="B885" s="14"/>
      <c r="C885" s="27"/>
      <c r="D885" s="12"/>
      <c r="E885" s="28"/>
      <c r="F885" s="39"/>
    </row>
    <row r="886">
      <c r="A886" s="14"/>
      <c r="B886" s="14"/>
      <c r="C886" s="27"/>
      <c r="D886" s="12"/>
      <c r="E886" s="28"/>
      <c r="F886" s="39"/>
    </row>
    <row r="887">
      <c r="A887" s="14"/>
      <c r="B887" s="14"/>
      <c r="C887" s="27"/>
      <c r="D887" s="12"/>
      <c r="E887" s="28"/>
      <c r="F887" s="39"/>
    </row>
    <row r="888">
      <c r="A888" s="14"/>
      <c r="B888" s="14"/>
      <c r="C888" s="27"/>
      <c r="D888" s="12"/>
      <c r="E888" s="28"/>
      <c r="F888" s="39"/>
    </row>
    <row r="889">
      <c r="A889" s="14"/>
      <c r="B889" s="14"/>
      <c r="C889" s="27"/>
      <c r="D889" s="12"/>
      <c r="E889" s="28"/>
      <c r="F889" s="39"/>
    </row>
    <row r="890">
      <c r="A890" s="14"/>
      <c r="B890" s="14"/>
      <c r="C890" s="27"/>
      <c r="D890" s="12"/>
      <c r="E890" s="28"/>
      <c r="F890" s="39"/>
    </row>
    <row r="891">
      <c r="A891" s="14"/>
      <c r="B891" s="14"/>
      <c r="C891" s="27"/>
      <c r="D891" s="12"/>
      <c r="E891" s="28"/>
      <c r="F891" s="39"/>
    </row>
    <row r="892">
      <c r="A892" s="14"/>
      <c r="B892" s="14"/>
      <c r="C892" s="27"/>
      <c r="D892" s="12"/>
      <c r="E892" s="28"/>
      <c r="F892" s="39"/>
    </row>
    <row r="893">
      <c r="A893" s="14"/>
      <c r="B893" s="14"/>
      <c r="C893" s="27"/>
      <c r="D893" s="12"/>
      <c r="E893" s="28"/>
      <c r="F893" s="39"/>
    </row>
    <row r="894">
      <c r="A894" s="14"/>
      <c r="B894" s="14"/>
      <c r="C894" s="27"/>
      <c r="D894" s="12"/>
      <c r="E894" s="28"/>
      <c r="F894" s="39"/>
    </row>
    <row r="895">
      <c r="A895" s="14"/>
      <c r="B895" s="14"/>
      <c r="C895" s="27"/>
      <c r="D895" s="12"/>
      <c r="E895" s="28"/>
      <c r="F895" s="39"/>
    </row>
    <row r="896">
      <c r="A896" s="14"/>
      <c r="B896" s="14"/>
      <c r="C896" s="27"/>
      <c r="D896" s="12"/>
      <c r="E896" s="28"/>
      <c r="F896" s="39"/>
    </row>
    <row r="897">
      <c r="A897" s="14"/>
      <c r="B897" s="14"/>
      <c r="C897" s="27"/>
      <c r="D897" s="12"/>
      <c r="E897" s="28"/>
      <c r="F897" s="39"/>
    </row>
    <row r="898">
      <c r="A898" s="14"/>
      <c r="B898" s="14"/>
      <c r="C898" s="27"/>
      <c r="D898" s="12"/>
      <c r="E898" s="28"/>
      <c r="F898" s="39"/>
    </row>
    <row r="899">
      <c r="A899" s="14"/>
      <c r="B899" s="14"/>
      <c r="C899" s="27"/>
      <c r="D899" s="12"/>
      <c r="E899" s="28"/>
      <c r="F899" s="39"/>
    </row>
    <row r="900">
      <c r="A900" s="14"/>
      <c r="B900" s="14"/>
      <c r="C900" s="27"/>
      <c r="D900" s="12"/>
      <c r="E900" s="28"/>
      <c r="F900" s="39"/>
    </row>
    <row r="901">
      <c r="A901" s="14"/>
      <c r="B901" s="14"/>
      <c r="C901" s="27"/>
      <c r="D901" s="12"/>
      <c r="E901" s="28"/>
      <c r="F901" s="39"/>
    </row>
    <row r="902">
      <c r="A902" s="14"/>
      <c r="B902" s="14"/>
      <c r="C902" s="27"/>
      <c r="D902" s="12"/>
      <c r="E902" s="28"/>
      <c r="F902" s="39"/>
    </row>
    <row r="903">
      <c r="A903" s="14"/>
      <c r="B903" s="14"/>
      <c r="C903" s="27"/>
      <c r="D903" s="12"/>
      <c r="E903" s="28"/>
      <c r="F903" s="39"/>
    </row>
    <row r="904">
      <c r="A904" s="14"/>
      <c r="B904" s="14"/>
      <c r="C904" s="27"/>
      <c r="D904" s="12"/>
      <c r="E904" s="28"/>
      <c r="F904" s="39"/>
    </row>
    <row r="905">
      <c r="A905" s="14"/>
      <c r="B905" s="14"/>
      <c r="C905" s="27"/>
      <c r="D905" s="12"/>
      <c r="E905" s="28"/>
      <c r="F905" s="39"/>
    </row>
    <row r="906">
      <c r="A906" s="14"/>
      <c r="B906" s="14"/>
      <c r="C906" s="27"/>
      <c r="D906" s="12"/>
      <c r="E906" s="28"/>
      <c r="F906" s="39"/>
    </row>
    <row r="907">
      <c r="A907" s="14"/>
      <c r="B907" s="14"/>
      <c r="C907" s="27"/>
      <c r="D907" s="12"/>
      <c r="E907" s="28"/>
      <c r="F907" s="39"/>
    </row>
    <row r="908">
      <c r="A908" s="14"/>
      <c r="B908" s="14"/>
      <c r="C908" s="27"/>
      <c r="D908" s="12"/>
      <c r="E908" s="28"/>
      <c r="F908" s="39"/>
    </row>
    <row r="909">
      <c r="A909" s="14"/>
      <c r="B909" s="14"/>
      <c r="C909" s="27"/>
      <c r="D909" s="12"/>
      <c r="E909" s="28"/>
      <c r="F909" s="39"/>
    </row>
    <row r="910">
      <c r="A910" s="14"/>
      <c r="B910" s="14"/>
      <c r="C910" s="27"/>
      <c r="D910" s="12"/>
      <c r="E910" s="28"/>
      <c r="F910" s="39"/>
    </row>
    <row r="911">
      <c r="A911" s="14"/>
      <c r="B911" s="14"/>
      <c r="C911" s="27"/>
      <c r="D911" s="12"/>
      <c r="E911" s="28"/>
      <c r="F911" s="39"/>
    </row>
    <row r="912">
      <c r="A912" s="14"/>
      <c r="B912" s="14"/>
      <c r="C912" s="27"/>
      <c r="D912" s="12"/>
      <c r="E912" s="28"/>
      <c r="F912" s="39"/>
    </row>
    <row r="913">
      <c r="A913" s="14"/>
      <c r="B913" s="14"/>
      <c r="C913" s="27"/>
      <c r="D913" s="12"/>
      <c r="E913" s="28"/>
      <c r="F913" s="39"/>
    </row>
    <row r="914">
      <c r="A914" s="14"/>
      <c r="B914" s="14"/>
      <c r="C914" s="27"/>
      <c r="D914" s="12"/>
      <c r="E914" s="28"/>
      <c r="F914" s="39"/>
    </row>
    <row r="915">
      <c r="A915" s="14"/>
      <c r="B915" s="14"/>
      <c r="C915" s="27"/>
      <c r="D915" s="12"/>
      <c r="E915" s="28"/>
      <c r="F915" s="39"/>
    </row>
    <row r="916">
      <c r="A916" s="14"/>
      <c r="B916" s="14"/>
      <c r="C916" s="27"/>
      <c r="D916" s="12"/>
      <c r="E916" s="28"/>
      <c r="F916" s="39"/>
    </row>
    <row r="917">
      <c r="A917" s="14"/>
      <c r="B917" s="14"/>
      <c r="C917" s="27"/>
      <c r="D917" s="12"/>
      <c r="E917" s="28"/>
      <c r="F917" s="39"/>
    </row>
    <row r="918">
      <c r="A918" s="14"/>
      <c r="B918" s="14"/>
      <c r="C918" s="27"/>
      <c r="D918" s="12"/>
      <c r="E918" s="28"/>
      <c r="F918" s="39"/>
    </row>
    <row r="919">
      <c r="A919" s="14"/>
      <c r="B919" s="14"/>
      <c r="C919" s="27"/>
      <c r="D919" s="12"/>
      <c r="E919" s="28"/>
      <c r="F919" s="39"/>
    </row>
    <row r="920">
      <c r="A920" s="14"/>
      <c r="B920" s="14"/>
      <c r="C920" s="27"/>
      <c r="D920" s="12"/>
      <c r="E920" s="28"/>
      <c r="F920" s="39"/>
    </row>
    <row r="921">
      <c r="A921" s="14"/>
      <c r="B921" s="14"/>
      <c r="C921" s="27"/>
      <c r="D921" s="12"/>
      <c r="E921" s="28"/>
      <c r="F921" s="39"/>
    </row>
    <row r="922">
      <c r="A922" s="14"/>
      <c r="B922" s="14"/>
      <c r="C922" s="27"/>
      <c r="D922" s="12"/>
      <c r="E922" s="28"/>
      <c r="F922" s="39"/>
    </row>
    <row r="923">
      <c r="A923" s="14"/>
      <c r="B923" s="14"/>
      <c r="C923" s="27"/>
      <c r="D923" s="12"/>
      <c r="E923" s="28"/>
      <c r="F923" s="39"/>
    </row>
    <row r="924">
      <c r="A924" s="14"/>
      <c r="B924" s="14"/>
      <c r="C924" s="27"/>
      <c r="D924" s="12"/>
      <c r="E924" s="28"/>
      <c r="F924" s="39"/>
    </row>
    <row r="925">
      <c r="A925" s="14"/>
      <c r="B925" s="14"/>
      <c r="C925" s="27"/>
      <c r="D925" s="12"/>
      <c r="E925" s="28"/>
      <c r="F925" s="39"/>
    </row>
    <row r="926">
      <c r="A926" s="14"/>
      <c r="B926" s="14"/>
      <c r="C926" s="27"/>
      <c r="D926" s="12"/>
      <c r="E926" s="28"/>
      <c r="F926" s="39"/>
    </row>
    <row r="927">
      <c r="A927" s="14"/>
      <c r="B927" s="14"/>
      <c r="C927" s="27"/>
      <c r="D927" s="12"/>
      <c r="E927" s="28"/>
      <c r="F927" s="39"/>
    </row>
    <row r="928">
      <c r="A928" s="14"/>
      <c r="B928" s="14"/>
      <c r="C928" s="27"/>
      <c r="D928" s="12"/>
      <c r="E928" s="28"/>
      <c r="F928" s="39"/>
    </row>
    <row r="929">
      <c r="A929" s="14"/>
      <c r="B929" s="14"/>
      <c r="C929" s="27"/>
      <c r="D929" s="12"/>
      <c r="E929" s="28"/>
      <c r="F929" s="39"/>
    </row>
    <row r="930">
      <c r="A930" s="14"/>
      <c r="B930" s="14"/>
      <c r="C930" s="27"/>
      <c r="D930" s="12"/>
      <c r="E930" s="28"/>
      <c r="F930" s="39"/>
    </row>
    <row r="931">
      <c r="A931" s="14"/>
      <c r="B931" s="14"/>
      <c r="C931" s="27"/>
      <c r="D931" s="12"/>
      <c r="E931" s="28"/>
      <c r="F931" s="39"/>
    </row>
    <row r="932">
      <c r="A932" s="14"/>
      <c r="B932" s="14"/>
      <c r="C932" s="27"/>
      <c r="D932" s="12"/>
      <c r="E932" s="28"/>
      <c r="F932" s="39"/>
    </row>
    <row r="933">
      <c r="A933" s="14"/>
      <c r="B933" s="14"/>
      <c r="C933" s="27"/>
      <c r="D933" s="12"/>
      <c r="E933" s="28"/>
      <c r="F933" s="39"/>
    </row>
    <row r="934">
      <c r="A934" s="14"/>
      <c r="B934" s="14"/>
      <c r="C934" s="27"/>
      <c r="D934" s="12"/>
      <c r="E934" s="28"/>
      <c r="F934" s="39"/>
    </row>
    <row r="935">
      <c r="A935" s="14"/>
      <c r="B935" s="14"/>
      <c r="C935" s="27"/>
      <c r="D935" s="12"/>
      <c r="E935" s="28"/>
      <c r="F935" s="39"/>
    </row>
    <row r="936">
      <c r="A936" s="14"/>
      <c r="B936" s="14"/>
      <c r="C936" s="27"/>
      <c r="D936" s="12"/>
      <c r="E936" s="28"/>
      <c r="F936" s="39"/>
    </row>
    <row r="937">
      <c r="A937" s="14"/>
      <c r="B937" s="14"/>
      <c r="C937" s="27"/>
      <c r="D937" s="12"/>
      <c r="E937" s="28"/>
      <c r="F937" s="39"/>
    </row>
    <row r="938">
      <c r="A938" s="14"/>
      <c r="B938" s="14"/>
      <c r="C938" s="27"/>
      <c r="D938" s="12"/>
      <c r="E938" s="28"/>
      <c r="F938" s="39"/>
    </row>
    <row r="939">
      <c r="A939" s="14"/>
      <c r="B939" s="14"/>
      <c r="C939" s="27"/>
      <c r="D939" s="12"/>
      <c r="E939" s="28"/>
      <c r="F939" s="39"/>
    </row>
    <row r="940">
      <c r="A940" s="14"/>
      <c r="B940" s="14"/>
      <c r="C940" s="27"/>
      <c r="D940" s="12"/>
      <c r="E940" s="28"/>
      <c r="F940" s="39"/>
    </row>
    <row r="941">
      <c r="A941" s="14"/>
      <c r="B941" s="14"/>
      <c r="C941" s="27"/>
      <c r="D941" s="12"/>
      <c r="E941" s="28"/>
      <c r="F941" s="39"/>
    </row>
    <row r="942">
      <c r="A942" s="14"/>
      <c r="B942" s="14"/>
      <c r="C942" s="27"/>
      <c r="D942" s="12"/>
      <c r="E942" s="28"/>
      <c r="F942" s="39"/>
    </row>
    <row r="943">
      <c r="A943" s="14"/>
      <c r="B943" s="14"/>
      <c r="C943" s="27"/>
      <c r="D943" s="12"/>
      <c r="E943" s="28"/>
      <c r="F943" s="39"/>
    </row>
    <row r="944">
      <c r="A944" s="14"/>
      <c r="B944" s="14"/>
      <c r="C944" s="27"/>
      <c r="D944" s="12"/>
      <c r="E944" s="28"/>
      <c r="F944" s="39"/>
    </row>
    <row r="945">
      <c r="A945" s="14"/>
      <c r="B945" s="14"/>
      <c r="C945" s="27"/>
      <c r="D945" s="12"/>
      <c r="E945" s="28"/>
      <c r="F945" s="39"/>
    </row>
    <row r="946">
      <c r="A946" s="14"/>
      <c r="B946" s="14"/>
      <c r="C946" s="27"/>
      <c r="D946" s="12"/>
      <c r="E946" s="28"/>
      <c r="F946" s="39"/>
    </row>
    <row r="947">
      <c r="A947" s="14"/>
      <c r="B947" s="14"/>
      <c r="C947" s="27"/>
      <c r="D947" s="12"/>
      <c r="E947" s="28"/>
      <c r="F947" s="39"/>
    </row>
    <row r="948">
      <c r="A948" s="14"/>
      <c r="B948" s="14"/>
      <c r="C948" s="27"/>
      <c r="D948" s="12"/>
      <c r="E948" s="28"/>
      <c r="F948" s="39"/>
    </row>
    <row r="949">
      <c r="A949" s="14"/>
      <c r="B949" s="14"/>
      <c r="C949" s="27"/>
      <c r="D949" s="12"/>
      <c r="E949" s="28"/>
      <c r="F949" s="39"/>
    </row>
    <row r="950">
      <c r="A950" s="14"/>
      <c r="B950" s="14"/>
      <c r="C950" s="27"/>
      <c r="D950" s="12"/>
      <c r="E950" s="28"/>
      <c r="F950" s="39"/>
    </row>
    <row r="951">
      <c r="A951" s="14"/>
      <c r="B951" s="14"/>
      <c r="C951" s="27"/>
      <c r="D951" s="12"/>
      <c r="E951" s="28"/>
      <c r="F951" s="39"/>
    </row>
    <row r="952">
      <c r="A952" s="14"/>
      <c r="B952" s="14"/>
      <c r="C952" s="27"/>
      <c r="D952" s="12"/>
      <c r="E952" s="28"/>
      <c r="F952" s="39"/>
    </row>
    <row r="953">
      <c r="A953" s="14"/>
      <c r="B953" s="14"/>
      <c r="C953" s="27"/>
      <c r="D953" s="12"/>
      <c r="E953" s="28"/>
      <c r="F953" s="39"/>
    </row>
    <row r="954">
      <c r="A954" s="14"/>
      <c r="B954" s="14"/>
      <c r="C954" s="27"/>
      <c r="D954" s="12"/>
      <c r="E954" s="28"/>
      <c r="F954" s="39"/>
    </row>
    <row r="955">
      <c r="A955" s="14"/>
      <c r="B955" s="14"/>
      <c r="C955" s="27"/>
      <c r="D955" s="12"/>
      <c r="E955" s="28"/>
      <c r="F955" s="39"/>
    </row>
    <row r="956">
      <c r="A956" s="14"/>
      <c r="B956" s="14"/>
      <c r="C956" s="27"/>
      <c r="D956" s="12"/>
      <c r="E956" s="28"/>
      <c r="F956" s="39"/>
    </row>
    <row r="957">
      <c r="A957" s="14"/>
      <c r="B957" s="14"/>
      <c r="C957" s="27"/>
      <c r="D957" s="12"/>
      <c r="E957" s="28"/>
      <c r="F957" s="39"/>
    </row>
    <row r="958">
      <c r="A958" s="14"/>
      <c r="B958" s="14"/>
      <c r="C958" s="27"/>
      <c r="D958" s="12"/>
      <c r="E958" s="28"/>
      <c r="F958" s="39"/>
    </row>
    <row r="959">
      <c r="A959" s="14"/>
      <c r="B959" s="14"/>
      <c r="C959" s="27"/>
      <c r="D959" s="12"/>
      <c r="E959" s="28"/>
      <c r="F959" s="39"/>
    </row>
    <row r="960">
      <c r="A960" s="14"/>
      <c r="B960" s="14"/>
      <c r="C960" s="27"/>
      <c r="D960" s="12"/>
      <c r="E960" s="28"/>
      <c r="F960" s="39"/>
    </row>
    <row r="961">
      <c r="A961" s="14"/>
      <c r="B961" s="14"/>
      <c r="C961" s="27"/>
      <c r="D961" s="12"/>
      <c r="E961" s="28"/>
      <c r="F961" s="39"/>
    </row>
    <row r="962">
      <c r="A962" s="14"/>
      <c r="B962" s="14"/>
      <c r="C962" s="27"/>
      <c r="D962" s="12"/>
      <c r="E962" s="28"/>
      <c r="F962" s="39"/>
    </row>
    <row r="963">
      <c r="A963" s="14"/>
      <c r="B963" s="14"/>
      <c r="C963" s="27"/>
      <c r="D963" s="12"/>
      <c r="E963" s="28"/>
      <c r="F963" s="39"/>
    </row>
    <row r="964">
      <c r="A964" s="14"/>
      <c r="B964" s="14"/>
      <c r="C964" s="27"/>
      <c r="D964" s="12"/>
      <c r="E964" s="28"/>
      <c r="F964" s="39"/>
    </row>
    <row r="965">
      <c r="A965" s="14"/>
      <c r="B965" s="14"/>
      <c r="C965" s="27"/>
      <c r="D965" s="12"/>
      <c r="E965" s="28"/>
      <c r="F965" s="39"/>
    </row>
    <row r="966">
      <c r="A966" s="14"/>
      <c r="B966" s="14"/>
      <c r="C966" s="27"/>
      <c r="D966" s="12"/>
      <c r="E966" s="28"/>
      <c r="F966" s="39"/>
    </row>
    <row r="967">
      <c r="A967" s="14"/>
      <c r="B967" s="14"/>
      <c r="C967" s="27"/>
      <c r="D967" s="12"/>
      <c r="E967" s="28"/>
      <c r="F967" s="39"/>
    </row>
    <row r="968">
      <c r="A968" s="14"/>
      <c r="B968" s="14"/>
      <c r="C968" s="27"/>
      <c r="D968" s="12"/>
      <c r="E968" s="28"/>
      <c r="F968" s="39"/>
    </row>
    <row r="969">
      <c r="A969" s="14"/>
      <c r="B969" s="14"/>
      <c r="C969" s="27"/>
      <c r="D969" s="12"/>
      <c r="E969" s="28"/>
      <c r="F969" s="39"/>
    </row>
    <row r="970">
      <c r="A970" s="14"/>
      <c r="B970" s="14"/>
      <c r="C970" s="27"/>
      <c r="D970" s="12"/>
      <c r="E970" s="28"/>
      <c r="F970" s="39"/>
    </row>
    <row r="971">
      <c r="A971" s="14"/>
      <c r="B971" s="14"/>
      <c r="C971" s="27"/>
      <c r="D971" s="12"/>
      <c r="E971" s="28"/>
      <c r="F971" s="39"/>
    </row>
    <row r="972">
      <c r="A972" s="14"/>
      <c r="B972" s="14"/>
      <c r="C972" s="27"/>
      <c r="D972" s="12"/>
      <c r="E972" s="28"/>
      <c r="F972" s="39"/>
    </row>
    <row r="973">
      <c r="A973" s="14"/>
      <c r="B973" s="14"/>
      <c r="C973" s="27"/>
      <c r="D973" s="12"/>
      <c r="E973" s="28"/>
      <c r="F973" s="39"/>
    </row>
    <row r="974">
      <c r="A974" s="14"/>
      <c r="B974" s="14"/>
      <c r="C974" s="27"/>
      <c r="D974" s="12"/>
      <c r="E974" s="28"/>
      <c r="F974" s="39"/>
    </row>
    <row r="975">
      <c r="A975" s="14"/>
      <c r="B975" s="14"/>
      <c r="C975" s="27"/>
      <c r="D975" s="12"/>
      <c r="E975" s="28"/>
      <c r="F975" s="39"/>
    </row>
    <row r="976">
      <c r="A976" s="14"/>
      <c r="B976" s="14"/>
      <c r="C976" s="27"/>
      <c r="D976" s="12"/>
      <c r="E976" s="28"/>
      <c r="F976" s="39"/>
    </row>
    <row r="977">
      <c r="A977" s="14"/>
      <c r="B977" s="14"/>
      <c r="C977" s="27"/>
      <c r="D977" s="12"/>
      <c r="E977" s="28"/>
      <c r="F977" s="39"/>
    </row>
    <row r="978">
      <c r="A978" s="14"/>
      <c r="B978" s="14"/>
      <c r="C978" s="27"/>
      <c r="D978" s="12"/>
      <c r="E978" s="28"/>
      <c r="F978" s="39"/>
    </row>
    <row r="979">
      <c r="A979" s="14"/>
      <c r="B979" s="14"/>
      <c r="C979" s="27"/>
      <c r="D979" s="12"/>
      <c r="E979" s="28"/>
      <c r="F979" s="39"/>
    </row>
    <row r="980">
      <c r="A980" s="14"/>
      <c r="B980" s="14"/>
      <c r="C980" s="27"/>
      <c r="D980" s="12"/>
      <c r="E980" s="28"/>
      <c r="F980" s="39"/>
    </row>
    <row r="981">
      <c r="A981" s="14"/>
      <c r="B981" s="14"/>
      <c r="C981" s="27"/>
      <c r="D981" s="12"/>
      <c r="E981" s="28"/>
      <c r="F981" s="39"/>
    </row>
    <row r="982">
      <c r="A982" s="14"/>
      <c r="B982" s="14"/>
      <c r="C982" s="27"/>
      <c r="D982" s="12"/>
      <c r="E982" s="28"/>
      <c r="F982" s="39"/>
    </row>
    <row r="983">
      <c r="A983" s="14"/>
      <c r="B983" s="14"/>
      <c r="C983" s="27"/>
      <c r="D983" s="12"/>
      <c r="E983" s="28"/>
      <c r="F983" s="39"/>
    </row>
    <row r="984">
      <c r="A984" s="14"/>
      <c r="B984" s="14"/>
      <c r="C984" s="27"/>
      <c r="D984" s="12"/>
      <c r="E984" s="28"/>
      <c r="F984" s="39"/>
    </row>
    <row r="985">
      <c r="A985" s="14"/>
      <c r="B985" s="14"/>
      <c r="C985" s="27"/>
      <c r="D985" s="12"/>
      <c r="E985" s="28"/>
      <c r="F985" s="39"/>
    </row>
    <row r="986">
      <c r="A986" s="14"/>
      <c r="B986" s="14"/>
      <c r="C986" s="27"/>
      <c r="D986" s="12"/>
      <c r="E986" s="28"/>
      <c r="F986" s="39"/>
    </row>
    <row r="987">
      <c r="A987" s="14"/>
      <c r="B987" s="14"/>
      <c r="C987" s="27"/>
      <c r="D987" s="12"/>
      <c r="E987" s="28"/>
      <c r="F987" s="39"/>
    </row>
    <row r="988">
      <c r="A988" s="14"/>
      <c r="B988" s="14"/>
      <c r="C988" s="27"/>
      <c r="D988" s="12"/>
      <c r="E988" s="28"/>
      <c r="F988" s="39"/>
    </row>
    <row r="989">
      <c r="A989" s="14"/>
      <c r="B989" s="14"/>
      <c r="C989" s="27"/>
      <c r="D989" s="12"/>
      <c r="E989" s="28"/>
      <c r="F989" s="39"/>
    </row>
    <row r="990">
      <c r="A990" s="14"/>
      <c r="B990" s="14"/>
      <c r="C990" s="27"/>
      <c r="D990" s="12"/>
      <c r="E990" s="28"/>
      <c r="F990" s="39"/>
    </row>
    <row r="991">
      <c r="A991" s="14"/>
      <c r="B991" s="14"/>
      <c r="C991" s="27"/>
      <c r="D991" s="12"/>
      <c r="E991" s="28"/>
      <c r="F991" s="39"/>
    </row>
  </sheetData>
  <mergeCells count="6">
    <mergeCell ref="F73:F74"/>
    <mergeCell ref="F161:F162"/>
    <mergeCell ref="F165:F174"/>
    <mergeCell ref="F175:F177"/>
    <mergeCell ref="F178:F182"/>
    <mergeCell ref="F193:F203"/>
  </mergeCells>
  <dataValidations>
    <dataValidation type="list" allowBlank="1" showErrorMessage="1" sqref="D2:D991">
      <formula1>"Global,Core,UI,Camera,World Streaming,Navmesh,Avatar AI Agent,NPC,Unity Asset Bundles,Capturing,Performance,Analytics,Avatar Animation"</formula1>
    </dataValidation>
    <dataValidation type="list" allowBlank="1" showErrorMessage="1" sqref="C2:C991">
      <formula1>"Easy,Time Consuming,Medium,Hard"</formula1>
    </dataValidation>
  </dataValidations>
  <hyperlinks>
    <hyperlink r:id="rId1" ref="F2"/>
    <hyperlink r:id="rId2" ref="F3"/>
    <hyperlink r:id="rId3" ref="F4"/>
    <hyperlink r:id="rId4" ref="F5"/>
    <hyperlink r:id="rId5" ref="F7"/>
    <hyperlink r:id="rId6" ref="F8"/>
    <hyperlink r:id="rId7" ref="F11"/>
    <hyperlink r:id="rId8" ref="F12"/>
    <hyperlink r:id="rId9" ref="F13"/>
    <hyperlink r:id="rId10" ref="F14"/>
    <hyperlink r:id="rId11" ref="F16"/>
    <hyperlink r:id="rId12" ref="F18"/>
    <hyperlink r:id="rId13" ref="F19"/>
    <hyperlink r:id="rId14" ref="F21"/>
    <hyperlink r:id="rId15" ref="F22"/>
    <hyperlink r:id="rId16" ref="F23"/>
    <hyperlink r:id="rId17" ref="F24"/>
    <hyperlink r:id="rId18" ref="F25"/>
    <hyperlink r:id="rId19" ref="F26"/>
    <hyperlink r:id="rId20" ref="F30"/>
    <hyperlink r:id="rId21" ref="F31"/>
    <hyperlink r:id="rId22" ref="F32"/>
    <hyperlink r:id="rId23" ref="F33"/>
    <hyperlink r:id="rId24" ref="F34"/>
    <hyperlink r:id="rId25" ref="F35"/>
    <hyperlink r:id="rId26" ref="F36"/>
    <hyperlink r:id="rId27" ref="F37"/>
    <hyperlink r:id="rId28" ref="F38"/>
    <hyperlink r:id="rId29" ref="F39"/>
    <hyperlink r:id="rId30" ref="F40"/>
    <hyperlink r:id="rId31" ref="F41"/>
    <hyperlink r:id="rId32" ref="F42"/>
    <hyperlink r:id="rId33" ref="F43"/>
    <hyperlink r:id="rId34" ref="F44"/>
    <hyperlink r:id="rId35" ref="F45"/>
    <hyperlink r:id="rId36" ref="F46"/>
    <hyperlink r:id="rId37" ref="F48"/>
    <hyperlink r:id="rId38" ref="F50"/>
    <hyperlink r:id="rId39" ref="F52"/>
    <hyperlink r:id="rId40" ref="F53"/>
    <hyperlink r:id="rId41" ref="F54"/>
    <hyperlink r:id="rId42" ref="F55"/>
    <hyperlink r:id="rId43" ref="F56"/>
    <hyperlink r:id="rId44" ref="F57"/>
    <hyperlink r:id="rId45" ref="F58"/>
    <hyperlink r:id="rId46" ref="F59"/>
    <hyperlink r:id="rId47" ref="F60"/>
    <hyperlink r:id="rId48" ref="F61"/>
    <hyperlink r:id="rId49" ref="F62"/>
    <hyperlink r:id="rId50" ref="F63"/>
    <hyperlink r:id="rId51" ref="F64"/>
    <hyperlink r:id="rId52" ref="F65"/>
    <hyperlink r:id="rId53" ref="F66"/>
    <hyperlink r:id="rId54" ref="F67"/>
    <hyperlink r:id="rId55" ref="F68"/>
    <hyperlink r:id="rId56" ref="F69"/>
    <hyperlink r:id="rId57" ref="F70"/>
    <hyperlink r:id="rId58" ref="F71"/>
    <hyperlink r:id="rId59" ref="F72"/>
    <hyperlink r:id="rId60" ref="F73"/>
    <hyperlink r:id="rId61" ref="F75"/>
    <hyperlink r:id="rId62" ref="F78"/>
    <hyperlink r:id="rId63" ref="F79"/>
    <hyperlink r:id="rId64" ref="F80"/>
    <hyperlink r:id="rId65" ref="F83"/>
    <hyperlink r:id="rId66" ref="F112"/>
    <hyperlink r:id="rId67" ref="F114"/>
    <hyperlink r:id="rId68" ref="F115"/>
    <hyperlink r:id="rId69" ref="F116"/>
    <hyperlink r:id="rId70" ref="F117"/>
    <hyperlink r:id="rId71" ref="F118"/>
    <hyperlink r:id="rId72" ref="F119"/>
    <hyperlink r:id="rId73" ref="F120"/>
    <hyperlink r:id="rId74" ref="F121"/>
    <hyperlink r:id="rId75" ref="F122"/>
    <hyperlink r:id="rId76" ref="F123"/>
    <hyperlink r:id="rId77" ref="F124"/>
    <hyperlink r:id="rId78" ref="F125"/>
    <hyperlink r:id="rId79" ref="F126"/>
    <hyperlink r:id="rId80" ref="F127"/>
    <hyperlink r:id="rId81" ref="F128"/>
    <hyperlink r:id="rId82" ref="F129"/>
    <hyperlink r:id="rId83" ref="F130"/>
    <hyperlink r:id="rId84" ref="F131"/>
    <hyperlink r:id="rId85" ref="F132"/>
    <hyperlink r:id="rId86" ref="F146"/>
    <hyperlink r:id="rId87" ref="F160"/>
    <hyperlink r:id="rId88" ref="F161"/>
    <hyperlink r:id="rId89" ref="F163"/>
    <hyperlink r:id="rId90" ref="F165"/>
    <hyperlink r:id="rId91" ref="F175"/>
    <hyperlink r:id="rId92" ref="F178"/>
    <hyperlink r:id="rId93" ref="F184"/>
    <hyperlink r:id="rId94" ref="F192"/>
    <hyperlink r:id="rId95" ref="F193"/>
  </hyperlinks>
  <drawing r:id="rId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25"/>
    <col customWidth="1" min="2" max="2" width="35.5"/>
    <col customWidth="1" min="3" max="3" width="20.75"/>
    <col customWidth="1" min="4" max="4" width="90.25"/>
    <col customWidth="1" min="5" max="5" width="84.13"/>
    <col customWidth="1" min="6" max="6" width="29.75"/>
  </cols>
  <sheetData>
    <row r="1">
      <c r="A1" s="9" t="s">
        <v>16</v>
      </c>
      <c r="B1" s="9" t="s">
        <v>17</v>
      </c>
      <c r="C1" s="9" t="s">
        <v>18</v>
      </c>
      <c r="D1" s="17" t="s">
        <v>19</v>
      </c>
      <c r="E1" s="57" t="s">
        <v>20</v>
      </c>
      <c r="F1" s="10"/>
      <c r="G1" s="10"/>
      <c r="H1" s="10"/>
      <c r="I1" s="10"/>
      <c r="J1" s="10"/>
      <c r="K1" s="10"/>
      <c r="L1" s="10"/>
      <c r="M1" s="10"/>
      <c r="N1" s="10"/>
      <c r="O1" s="10"/>
      <c r="P1" s="10"/>
      <c r="Q1" s="10"/>
      <c r="R1" s="10"/>
      <c r="S1" s="10"/>
      <c r="T1" s="10"/>
      <c r="U1" s="10"/>
      <c r="V1" s="10"/>
      <c r="W1" s="10"/>
      <c r="X1" s="10"/>
      <c r="Y1" s="10"/>
      <c r="Z1" s="10"/>
      <c r="AA1" s="10"/>
    </row>
    <row r="2">
      <c r="A2" s="12"/>
      <c r="B2" s="12" t="s">
        <v>657</v>
      </c>
      <c r="C2" s="12" t="s">
        <v>35</v>
      </c>
      <c r="D2" s="19" t="s">
        <v>658</v>
      </c>
      <c r="E2" s="15" t="s">
        <v>659</v>
      </c>
    </row>
    <row r="3">
      <c r="A3" s="12"/>
      <c r="B3" s="12" t="s">
        <v>660</v>
      </c>
      <c r="C3" s="12" t="s">
        <v>23</v>
      </c>
      <c r="D3" s="19" t="s">
        <v>661</v>
      </c>
    </row>
    <row r="4">
      <c r="A4" s="12"/>
      <c r="B4" s="12" t="s">
        <v>662</v>
      </c>
      <c r="C4" s="12" t="s">
        <v>252</v>
      </c>
      <c r="D4" s="19" t="s">
        <v>663</v>
      </c>
    </row>
    <row r="5">
      <c r="A5" s="12"/>
      <c r="B5" s="12" t="s">
        <v>664</v>
      </c>
      <c r="C5" s="12" t="s">
        <v>132</v>
      </c>
      <c r="D5" s="19" t="s">
        <v>665</v>
      </c>
      <c r="E5" s="43" t="s">
        <v>666</v>
      </c>
    </row>
    <row r="6">
      <c r="A6" s="12"/>
      <c r="B6" s="12" t="s">
        <v>667</v>
      </c>
      <c r="C6" s="27"/>
      <c r="D6" s="19" t="s">
        <v>668</v>
      </c>
    </row>
    <row r="7">
      <c r="A7" s="14"/>
      <c r="B7" s="12" t="s">
        <v>669</v>
      </c>
      <c r="C7" s="12" t="s">
        <v>23</v>
      </c>
      <c r="D7" s="19" t="s">
        <v>670</v>
      </c>
    </row>
    <row r="8">
      <c r="A8" s="14"/>
      <c r="B8" s="12" t="s">
        <v>671</v>
      </c>
      <c r="C8" s="12" t="s">
        <v>23</v>
      </c>
      <c r="D8" s="19" t="s">
        <v>672</v>
      </c>
    </row>
    <row r="9">
      <c r="A9" s="14"/>
      <c r="B9" s="12" t="s">
        <v>673</v>
      </c>
      <c r="C9" s="12" t="s">
        <v>23</v>
      </c>
      <c r="D9" s="19" t="s">
        <v>674</v>
      </c>
    </row>
    <row r="10">
      <c r="A10" s="14"/>
      <c r="B10" s="12" t="s">
        <v>675</v>
      </c>
      <c r="C10" s="12" t="s">
        <v>35</v>
      </c>
      <c r="D10" s="19" t="s">
        <v>676</v>
      </c>
      <c r="E10" s="43" t="s">
        <v>677</v>
      </c>
    </row>
    <row r="11">
      <c r="A11" s="14"/>
      <c r="B11" s="12" t="s">
        <v>678</v>
      </c>
      <c r="C11" s="12" t="s">
        <v>35</v>
      </c>
      <c r="D11" s="19" t="s">
        <v>679</v>
      </c>
      <c r="E11" s="43" t="s">
        <v>680</v>
      </c>
    </row>
    <row r="12">
      <c r="A12" s="9" t="s">
        <v>119</v>
      </c>
      <c r="B12" s="14"/>
      <c r="C12" s="27"/>
      <c r="D12" s="28"/>
    </row>
    <row r="13">
      <c r="A13" s="14"/>
      <c r="B13" s="14"/>
      <c r="C13" s="27"/>
      <c r="D13" s="28"/>
    </row>
    <row r="14">
      <c r="A14" s="14"/>
      <c r="B14" s="14"/>
      <c r="C14" s="27"/>
      <c r="D14" s="28"/>
    </row>
    <row r="15">
      <c r="A15" s="14"/>
      <c r="B15" s="14"/>
      <c r="C15" s="27"/>
      <c r="D15" s="28"/>
    </row>
    <row r="16">
      <c r="A16" s="14"/>
      <c r="B16" s="14"/>
      <c r="C16" s="27"/>
      <c r="D16" s="28"/>
    </row>
    <row r="17">
      <c r="A17" s="14"/>
      <c r="B17" s="14"/>
      <c r="C17" s="27"/>
      <c r="D17" s="28"/>
    </row>
    <row r="18">
      <c r="A18" s="14"/>
      <c r="B18" s="14"/>
      <c r="C18" s="27"/>
      <c r="D18" s="28"/>
    </row>
    <row r="19">
      <c r="A19" s="14"/>
      <c r="B19" s="14"/>
      <c r="C19" s="27"/>
      <c r="D19" s="28"/>
    </row>
    <row r="20">
      <c r="A20" s="14"/>
      <c r="B20" s="14"/>
      <c r="C20" s="27"/>
      <c r="D20" s="28"/>
    </row>
    <row r="21">
      <c r="A21" s="14"/>
      <c r="B21" s="14"/>
      <c r="C21" s="27"/>
      <c r="D21" s="28"/>
    </row>
    <row r="22">
      <c r="A22" s="14"/>
      <c r="B22" s="14"/>
      <c r="C22" s="27"/>
      <c r="D22" s="28"/>
    </row>
    <row r="23">
      <c r="A23" s="14"/>
      <c r="B23" s="14"/>
      <c r="C23" s="27"/>
      <c r="D23" s="28"/>
    </row>
    <row r="24">
      <c r="A24" s="14"/>
      <c r="B24" s="14"/>
      <c r="C24" s="27"/>
      <c r="D24" s="28"/>
    </row>
    <row r="25">
      <c r="A25" s="14"/>
      <c r="B25" s="14"/>
      <c r="C25" s="27"/>
      <c r="D25" s="28"/>
    </row>
    <row r="26">
      <c r="A26" s="14"/>
      <c r="B26" s="14"/>
      <c r="C26" s="27"/>
      <c r="D26" s="28"/>
    </row>
    <row r="27">
      <c r="A27" s="14"/>
      <c r="B27" s="14"/>
      <c r="C27" s="27"/>
      <c r="D27" s="28"/>
    </row>
    <row r="28">
      <c r="A28" s="14"/>
      <c r="B28" s="14"/>
      <c r="C28" s="27"/>
      <c r="D28" s="28"/>
    </row>
    <row r="29">
      <c r="A29" s="14"/>
      <c r="B29" s="14"/>
      <c r="C29" s="27"/>
      <c r="D29" s="28"/>
    </row>
    <row r="30">
      <c r="A30" s="14"/>
      <c r="B30" s="14"/>
      <c r="C30" s="27"/>
      <c r="D30" s="28"/>
    </row>
    <row r="31">
      <c r="A31" s="14"/>
      <c r="B31" s="14"/>
      <c r="C31" s="27"/>
      <c r="D31" s="28"/>
    </row>
    <row r="32">
      <c r="A32" s="14"/>
      <c r="B32" s="14"/>
      <c r="C32" s="27"/>
      <c r="D32" s="28"/>
    </row>
    <row r="33">
      <c r="A33" s="14"/>
      <c r="B33" s="14"/>
      <c r="C33" s="27"/>
      <c r="D33" s="28"/>
    </row>
    <row r="34">
      <c r="A34" s="14"/>
      <c r="B34" s="14"/>
      <c r="C34" s="27"/>
      <c r="D34" s="28"/>
    </row>
    <row r="35">
      <c r="A35" s="14"/>
      <c r="B35" s="14"/>
      <c r="C35" s="27"/>
      <c r="D35" s="28"/>
    </row>
    <row r="36">
      <c r="A36" s="14"/>
      <c r="B36" s="14"/>
      <c r="C36" s="27"/>
      <c r="D36" s="28"/>
    </row>
    <row r="37">
      <c r="A37" s="14"/>
      <c r="B37" s="14"/>
      <c r="C37" s="27"/>
      <c r="D37" s="28"/>
    </row>
    <row r="38">
      <c r="A38" s="14"/>
      <c r="B38" s="14"/>
      <c r="C38" s="27"/>
      <c r="D38" s="28"/>
    </row>
    <row r="39">
      <c r="A39" s="14"/>
      <c r="B39" s="14"/>
      <c r="C39" s="27"/>
      <c r="D39" s="28"/>
    </row>
    <row r="40">
      <c r="A40" s="14"/>
      <c r="B40" s="14"/>
      <c r="C40" s="27"/>
      <c r="D40" s="28"/>
    </row>
    <row r="41">
      <c r="A41" s="14"/>
      <c r="B41" s="14"/>
      <c r="C41" s="27"/>
      <c r="D41" s="28"/>
    </row>
    <row r="42">
      <c r="A42" s="14"/>
      <c r="B42" s="14"/>
      <c r="C42" s="27"/>
      <c r="D42" s="28"/>
    </row>
    <row r="43">
      <c r="A43" s="14"/>
      <c r="B43" s="14"/>
      <c r="C43" s="27"/>
      <c r="D43" s="28"/>
    </row>
    <row r="44">
      <c r="A44" s="14"/>
      <c r="B44" s="14"/>
      <c r="C44" s="27"/>
      <c r="D44" s="28"/>
    </row>
    <row r="45">
      <c r="A45" s="14"/>
      <c r="B45" s="14"/>
      <c r="C45" s="27"/>
      <c r="D45" s="28"/>
    </row>
    <row r="46">
      <c r="A46" s="14"/>
      <c r="B46" s="14"/>
      <c r="C46" s="27"/>
      <c r="D46" s="28"/>
    </row>
    <row r="47">
      <c r="A47" s="14"/>
      <c r="B47" s="14"/>
      <c r="C47" s="27"/>
      <c r="D47" s="28"/>
    </row>
    <row r="48">
      <c r="A48" s="14"/>
      <c r="B48" s="14"/>
      <c r="C48" s="27"/>
      <c r="D48" s="28"/>
    </row>
    <row r="49">
      <c r="A49" s="14"/>
      <c r="B49" s="14"/>
      <c r="C49" s="27"/>
      <c r="D49" s="28"/>
    </row>
    <row r="50">
      <c r="A50" s="14"/>
      <c r="B50" s="14"/>
      <c r="C50" s="27"/>
      <c r="D50" s="28"/>
    </row>
    <row r="51">
      <c r="A51" s="14"/>
      <c r="B51" s="14"/>
      <c r="C51" s="27"/>
      <c r="D51" s="28"/>
    </row>
    <row r="52">
      <c r="A52" s="14"/>
      <c r="B52" s="14"/>
      <c r="C52" s="27"/>
      <c r="D52" s="28"/>
    </row>
    <row r="53">
      <c r="A53" s="14"/>
      <c r="B53" s="14"/>
      <c r="C53" s="27"/>
      <c r="D53" s="28"/>
    </row>
    <row r="54">
      <c r="A54" s="14"/>
      <c r="B54" s="14"/>
      <c r="C54" s="27"/>
      <c r="D54" s="28"/>
    </row>
    <row r="55">
      <c r="A55" s="14"/>
      <c r="B55" s="14"/>
      <c r="C55" s="27"/>
      <c r="D55" s="28"/>
    </row>
    <row r="56">
      <c r="A56" s="14"/>
      <c r="B56" s="14"/>
      <c r="C56" s="27"/>
      <c r="D56" s="28"/>
    </row>
    <row r="57">
      <c r="A57" s="14"/>
      <c r="B57" s="14"/>
      <c r="C57" s="27"/>
      <c r="D57" s="28"/>
    </row>
    <row r="58">
      <c r="A58" s="14"/>
      <c r="B58" s="14"/>
      <c r="C58" s="27"/>
      <c r="D58" s="28"/>
    </row>
    <row r="59">
      <c r="A59" s="14"/>
      <c r="B59" s="14"/>
      <c r="C59" s="27"/>
      <c r="D59" s="28"/>
    </row>
    <row r="60">
      <c r="A60" s="14"/>
      <c r="B60" s="14"/>
      <c r="C60" s="27"/>
      <c r="D60" s="28"/>
    </row>
    <row r="61">
      <c r="A61" s="14"/>
      <c r="B61" s="14"/>
      <c r="C61" s="27"/>
      <c r="D61" s="28"/>
    </row>
    <row r="62">
      <c r="A62" s="14"/>
      <c r="B62" s="14"/>
      <c r="C62" s="27"/>
      <c r="D62" s="28"/>
    </row>
    <row r="63">
      <c r="A63" s="14"/>
      <c r="B63" s="14"/>
      <c r="C63" s="27"/>
      <c r="D63" s="28"/>
    </row>
    <row r="64">
      <c r="A64" s="14"/>
      <c r="B64" s="14"/>
      <c r="C64" s="27"/>
      <c r="D64" s="28"/>
    </row>
    <row r="65">
      <c r="A65" s="14"/>
      <c r="B65" s="14"/>
      <c r="C65" s="27"/>
      <c r="D65" s="28"/>
    </row>
    <row r="66">
      <c r="A66" s="14"/>
      <c r="B66" s="14"/>
      <c r="C66" s="27"/>
      <c r="D66" s="28"/>
    </row>
    <row r="67">
      <c r="A67" s="14"/>
      <c r="B67" s="14"/>
      <c r="C67" s="27"/>
      <c r="D67" s="28"/>
    </row>
    <row r="68">
      <c r="A68" s="14"/>
      <c r="B68" s="14"/>
      <c r="C68" s="27"/>
      <c r="D68" s="28"/>
    </row>
    <row r="69">
      <c r="A69" s="14"/>
      <c r="B69" s="14"/>
      <c r="C69" s="27"/>
      <c r="D69" s="28"/>
    </row>
    <row r="70">
      <c r="A70" s="14"/>
      <c r="B70" s="14"/>
      <c r="C70" s="27"/>
      <c r="D70" s="28"/>
    </row>
    <row r="71">
      <c r="A71" s="14"/>
      <c r="B71" s="14"/>
      <c r="C71" s="27"/>
      <c r="D71" s="28"/>
    </row>
    <row r="72">
      <c r="A72" s="14"/>
      <c r="B72" s="14"/>
      <c r="C72" s="27"/>
      <c r="D72" s="28"/>
    </row>
    <row r="73">
      <c r="A73" s="14"/>
      <c r="B73" s="14"/>
      <c r="C73" s="27"/>
      <c r="D73" s="28"/>
    </row>
    <row r="74">
      <c r="A74" s="14"/>
      <c r="B74" s="14"/>
      <c r="C74" s="27"/>
      <c r="D74" s="28"/>
    </row>
    <row r="75">
      <c r="A75" s="14"/>
      <c r="B75" s="14"/>
      <c r="C75" s="27"/>
      <c r="D75" s="28"/>
    </row>
    <row r="76">
      <c r="A76" s="14"/>
      <c r="B76" s="14"/>
      <c r="C76" s="27"/>
      <c r="D76" s="28"/>
    </row>
    <row r="77">
      <c r="A77" s="14"/>
      <c r="B77" s="14"/>
      <c r="C77" s="27"/>
      <c r="D77" s="28"/>
    </row>
    <row r="78">
      <c r="A78" s="14"/>
      <c r="B78" s="14"/>
      <c r="C78" s="27"/>
      <c r="D78" s="28"/>
    </row>
    <row r="79">
      <c r="A79" s="14"/>
      <c r="B79" s="14"/>
      <c r="C79" s="27"/>
      <c r="D79" s="28"/>
    </row>
    <row r="80">
      <c r="A80" s="14"/>
      <c r="B80" s="14"/>
      <c r="C80" s="27"/>
      <c r="D80" s="28"/>
    </row>
    <row r="81">
      <c r="A81" s="14"/>
      <c r="B81" s="14"/>
      <c r="C81" s="27"/>
      <c r="D81" s="28"/>
    </row>
    <row r="82">
      <c r="A82" s="14"/>
      <c r="B82" s="14"/>
      <c r="C82" s="27"/>
      <c r="D82" s="28"/>
    </row>
    <row r="83">
      <c r="A83" s="14"/>
      <c r="B83" s="14"/>
      <c r="C83" s="27"/>
      <c r="D83" s="28"/>
    </row>
    <row r="84">
      <c r="A84" s="14"/>
      <c r="B84" s="14"/>
      <c r="C84" s="27"/>
      <c r="D84" s="28"/>
    </row>
    <row r="85">
      <c r="A85" s="14"/>
      <c r="B85" s="14"/>
      <c r="C85" s="27"/>
      <c r="D85" s="28"/>
    </row>
    <row r="86">
      <c r="A86" s="14"/>
      <c r="B86" s="14"/>
      <c r="C86" s="27"/>
      <c r="D86" s="28"/>
    </row>
    <row r="87">
      <c r="A87" s="14"/>
      <c r="B87" s="14"/>
      <c r="C87" s="27"/>
      <c r="D87" s="28"/>
    </row>
    <row r="88">
      <c r="A88" s="14"/>
      <c r="B88" s="14"/>
      <c r="C88" s="27"/>
      <c r="D88" s="28"/>
    </row>
    <row r="89">
      <c r="A89" s="14"/>
      <c r="B89" s="14"/>
      <c r="C89" s="27"/>
      <c r="D89" s="28"/>
    </row>
    <row r="90">
      <c r="A90" s="14"/>
      <c r="B90" s="14"/>
      <c r="C90" s="27"/>
      <c r="D90" s="28"/>
    </row>
    <row r="91">
      <c r="A91" s="14"/>
      <c r="B91" s="14"/>
      <c r="C91" s="27"/>
      <c r="D91" s="28"/>
    </row>
    <row r="92">
      <c r="A92" s="14"/>
      <c r="B92" s="14"/>
      <c r="C92" s="27"/>
      <c r="D92" s="28"/>
    </row>
    <row r="93">
      <c r="A93" s="14"/>
      <c r="B93" s="14"/>
      <c r="C93" s="27"/>
      <c r="D93" s="28"/>
    </row>
    <row r="94">
      <c r="A94" s="14"/>
      <c r="B94" s="14"/>
      <c r="C94" s="27"/>
      <c r="D94" s="28"/>
    </row>
    <row r="95">
      <c r="A95" s="14"/>
      <c r="B95" s="14"/>
      <c r="C95" s="27"/>
      <c r="D95" s="28"/>
    </row>
    <row r="96">
      <c r="A96" s="14"/>
      <c r="B96" s="14"/>
      <c r="C96" s="27"/>
      <c r="D96" s="28"/>
    </row>
    <row r="97">
      <c r="A97" s="14"/>
      <c r="B97" s="14"/>
      <c r="C97" s="27"/>
      <c r="D97" s="28"/>
    </row>
    <row r="98">
      <c r="A98" s="14"/>
      <c r="B98" s="14"/>
      <c r="C98" s="27"/>
      <c r="D98" s="28"/>
    </row>
    <row r="99">
      <c r="A99" s="14"/>
      <c r="B99" s="14"/>
      <c r="C99" s="27"/>
      <c r="D99" s="28"/>
    </row>
    <row r="100">
      <c r="A100" s="14"/>
      <c r="B100" s="14"/>
      <c r="C100" s="27"/>
      <c r="D100" s="28"/>
    </row>
    <row r="101">
      <c r="A101" s="14"/>
      <c r="B101" s="14"/>
      <c r="C101" s="27"/>
      <c r="D101" s="28"/>
    </row>
    <row r="102">
      <c r="A102" s="14"/>
      <c r="B102" s="14"/>
      <c r="C102" s="27"/>
      <c r="D102" s="28"/>
    </row>
    <row r="103">
      <c r="A103" s="14"/>
      <c r="B103" s="14"/>
      <c r="C103" s="27"/>
      <c r="D103" s="28"/>
    </row>
    <row r="104">
      <c r="A104" s="14"/>
      <c r="B104" s="14"/>
      <c r="C104" s="27"/>
      <c r="D104" s="28"/>
    </row>
    <row r="105">
      <c r="A105" s="14"/>
      <c r="B105" s="14"/>
      <c r="C105" s="27"/>
      <c r="D105" s="28"/>
    </row>
    <row r="106">
      <c r="A106" s="14"/>
      <c r="B106" s="14"/>
      <c r="C106" s="27"/>
      <c r="D106" s="28"/>
    </row>
    <row r="107">
      <c r="A107" s="14"/>
      <c r="B107" s="14"/>
      <c r="C107" s="27"/>
      <c r="D107" s="28"/>
    </row>
    <row r="108">
      <c r="A108" s="14"/>
      <c r="B108" s="14"/>
      <c r="C108" s="27"/>
      <c r="D108" s="28"/>
    </row>
    <row r="109">
      <c r="A109" s="14"/>
      <c r="B109" s="14"/>
      <c r="C109" s="27"/>
      <c r="D109" s="28"/>
    </row>
    <row r="110">
      <c r="A110" s="14"/>
      <c r="B110" s="14"/>
      <c r="C110" s="27"/>
      <c r="D110" s="28"/>
    </row>
    <row r="111">
      <c r="A111" s="14"/>
      <c r="B111" s="14"/>
      <c r="C111" s="27"/>
      <c r="D111" s="28"/>
    </row>
    <row r="112">
      <c r="A112" s="14"/>
      <c r="B112" s="14"/>
      <c r="C112" s="27"/>
      <c r="D112" s="28"/>
    </row>
    <row r="113">
      <c r="A113" s="14"/>
      <c r="B113" s="14"/>
      <c r="C113" s="27"/>
      <c r="D113" s="28"/>
    </row>
    <row r="114">
      <c r="A114" s="14"/>
      <c r="B114" s="14"/>
      <c r="C114" s="27"/>
      <c r="D114" s="28"/>
    </row>
    <row r="115">
      <c r="A115" s="14"/>
      <c r="B115" s="14"/>
      <c r="C115" s="27"/>
      <c r="D115" s="28"/>
    </row>
    <row r="116">
      <c r="A116" s="14"/>
      <c r="B116" s="14"/>
      <c r="C116" s="27"/>
      <c r="D116" s="28"/>
    </row>
    <row r="117">
      <c r="A117" s="14"/>
      <c r="B117" s="14"/>
      <c r="C117" s="27"/>
      <c r="D117" s="28"/>
    </row>
    <row r="118">
      <c r="A118" s="14"/>
      <c r="B118" s="14"/>
      <c r="C118" s="27"/>
      <c r="D118" s="28"/>
    </row>
    <row r="119">
      <c r="A119" s="14"/>
      <c r="B119" s="14"/>
      <c r="C119" s="27"/>
      <c r="D119" s="28"/>
    </row>
    <row r="120">
      <c r="A120" s="14"/>
      <c r="B120" s="14"/>
      <c r="C120" s="27"/>
      <c r="D120" s="28"/>
    </row>
    <row r="121">
      <c r="A121" s="14"/>
      <c r="B121" s="14"/>
      <c r="C121" s="27"/>
      <c r="D121" s="28"/>
    </row>
    <row r="122">
      <c r="A122" s="14"/>
      <c r="B122" s="14"/>
      <c r="C122" s="27"/>
      <c r="D122" s="28"/>
    </row>
    <row r="123">
      <c r="A123" s="14"/>
      <c r="B123" s="14"/>
      <c r="C123" s="27"/>
      <c r="D123" s="28"/>
    </row>
    <row r="124">
      <c r="A124" s="14"/>
      <c r="B124" s="14"/>
      <c r="C124" s="27"/>
      <c r="D124" s="28"/>
    </row>
    <row r="125">
      <c r="A125" s="14"/>
      <c r="B125" s="14"/>
      <c r="C125" s="27"/>
      <c r="D125" s="28"/>
    </row>
    <row r="126">
      <c r="A126" s="14"/>
      <c r="B126" s="14"/>
      <c r="C126" s="27"/>
      <c r="D126" s="28"/>
    </row>
    <row r="127">
      <c r="A127" s="14"/>
      <c r="B127" s="14"/>
      <c r="C127" s="27"/>
      <c r="D127" s="28"/>
    </row>
    <row r="128">
      <c r="A128" s="14"/>
      <c r="B128" s="14"/>
      <c r="C128" s="27"/>
      <c r="D128" s="28"/>
    </row>
    <row r="129">
      <c r="A129" s="14"/>
      <c r="B129" s="14"/>
      <c r="C129" s="27"/>
      <c r="D129" s="28"/>
    </row>
    <row r="130">
      <c r="A130" s="14"/>
      <c r="B130" s="14"/>
      <c r="C130" s="27"/>
      <c r="D130" s="28"/>
    </row>
    <row r="131">
      <c r="A131" s="14"/>
      <c r="B131" s="14"/>
      <c r="C131" s="27"/>
      <c r="D131" s="28"/>
    </row>
    <row r="132">
      <c r="A132" s="14"/>
      <c r="B132" s="14"/>
      <c r="C132" s="27"/>
      <c r="D132" s="28"/>
    </row>
    <row r="133">
      <c r="A133" s="14"/>
      <c r="B133" s="14"/>
      <c r="C133" s="27"/>
      <c r="D133" s="28"/>
    </row>
    <row r="134">
      <c r="A134" s="14"/>
      <c r="B134" s="14"/>
      <c r="C134" s="27"/>
      <c r="D134" s="28"/>
    </row>
    <row r="135">
      <c r="A135" s="14"/>
      <c r="B135" s="14"/>
      <c r="C135" s="27"/>
      <c r="D135" s="28"/>
    </row>
    <row r="136">
      <c r="A136" s="14"/>
      <c r="B136" s="14"/>
      <c r="C136" s="27"/>
      <c r="D136" s="28"/>
    </row>
    <row r="137">
      <c r="A137" s="14"/>
      <c r="B137" s="14"/>
      <c r="C137" s="27"/>
      <c r="D137" s="28"/>
    </row>
    <row r="138">
      <c r="A138" s="14"/>
      <c r="B138" s="14"/>
      <c r="C138" s="27"/>
      <c r="D138" s="28"/>
    </row>
    <row r="139">
      <c r="A139" s="14"/>
      <c r="B139" s="14"/>
      <c r="C139" s="27"/>
      <c r="D139" s="28"/>
    </row>
    <row r="140">
      <c r="A140" s="14"/>
      <c r="B140" s="14"/>
      <c r="C140" s="27"/>
      <c r="D140" s="28"/>
    </row>
    <row r="141">
      <c r="A141" s="14"/>
      <c r="B141" s="14"/>
      <c r="C141" s="27"/>
      <c r="D141" s="28"/>
    </row>
    <row r="142">
      <c r="A142" s="14"/>
      <c r="B142" s="14"/>
      <c r="C142" s="27"/>
      <c r="D142" s="28"/>
    </row>
    <row r="143">
      <c r="A143" s="14"/>
      <c r="B143" s="14"/>
      <c r="C143" s="27"/>
      <c r="D143" s="28"/>
    </row>
    <row r="144">
      <c r="A144" s="14"/>
      <c r="B144" s="14"/>
      <c r="C144" s="27"/>
      <c r="D144" s="28"/>
    </row>
    <row r="145">
      <c r="A145" s="14"/>
      <c r="B145" s="14"/>
      <c r="C145" s="27"/>
      <c r="D145" s="28"/>
    </row>
    <row r="146">
      <c r="A146" s="14"/>
      <c r="B146" s="14"/>
      <c r="C146" s="27"/>
      <c r="D146" s="28"/>
    </row>
    <row r="147">
      <c r="A147" s="14"/>
      <c r="B147" s="14"/>
      <c r="C147" s="27"/>
      <c r="D147" s="28"/>
    </row>
    <row r="148">
      <c r="A148" s="14"/>
      <c r="B148" s="14"/>
      <c r="C148" s="27"/>
      <c r="D148" s="28"/>
    </row>
    <row r="149">
      <c r="A149" s="14"/>
      <c r="B149" s="14"/>
      <c r="C149" s="27"/>
      <c r="D149" s="28"/>
    </row>
    <row r="150">
      <c r="A150" s="14"/>
      <c r="B150" s="14"/>
      <c r="C150" s="27"/>
      <c r="D150" s="28"/>
    </row>
    <row r="151">
      <c r="A151" s="14"/>
      <c r="B151" s="14"/>
      <c r="C151" s="27"/>
      <c r="D151" s="28"/>
    </row>
    <row r="152">
      <c r="A152" s="14"/>
      <c r="B152" s="14"/>
      <c r="C152" s="27"/>
      <c r="D152" s="28"/>
    </row>
    <row r="153">
      <c r="A153" s="14"/>
      <c r="B153" s="14"/>
      <c r="C153" s="27"/>
      <c r="D153" s="28"/>
    </row>
    <row r="154">
      <c r="A154" s="14"/>
      <c r="B154" s="14"/>
      <c r="C154" s="27"/>
      <c r="D154" s="28"/>
    </row>
    <row r="155">
      <c r="A155" s="14"/>
      <c r="B155" s="14"/>
      <c r="C155" s="27"/>
      <c r="D155" s="28"/>
    </row>
    <row r="156">
      <c r="A156" s="14"/>
      <c r="B156" s="14"/>
      <c r="C156" s="27"/>
      <c r="D156" s="28"/>
    </row>
    <row r="157">
      <c r="A157" s="14"/>
      <c r="B157" s="14"/>
      <c r="C157" s="27"/>
      <c r="D157" s="28"/>
    </row>
    <row r="158">
      <c r="A158" s="14"/>
      <c r="B158" s="14"/>
      <c r="C158" s="27"/>
      <c r="D158" s="28"/>
    </row>
    <row r="159">
      <c r="A159" s="14"/>
      <c r="B159" s="14"/>
      <c r="C159" s="27"/>
      <c r="D159" s="28"/>
    </row>
    <row r="160">
      <c r="A160" s="14"/>
      <c r="B160" s="14"/>
      <c r="C160" s="27"/>
      <c r="D160" s="28"/>
    </row>
    <row r="161">
      <c r="A161" s="14"/>
      <c r="B161" s="14"/>
      <c r="C161" s="27"/>
      <c r="D161" s="28"/>
    </row>
    <row r="162">
      <c r="A162" s="14"/>
      <c r="B162" s="14"/>
      <c r="C162" s="27"/>
      <c r="D162" s="28"/>
    </row>
    <row r="163">
      <c r="A163" s="14"/>
      <c r="B163" s="14"/>
      <c r="C163" s="27"/>
      <c r="D163" s="28"/>
    </row>
    <row r="164">
      <c r="A164" s="14"/>
      <c r="B164" s="14"/>
      <c r="C164" s="27"/>
      <c r="D164" s="28"/>
    </row>
    <row r="165">
      <c r="A165" s="14"/>
      <c r="B165" s="14"/>
      <c r="C165" s="27"/>
      <c r="D165" s="28"/>
    </row>
    <row r="166">
      <c r="A166" s="14"/>
      <c r="B166" s="14"/>
      <c r="C166" s="27"/>
      <c r="D166" s="28"/>
    </row>
    <row r="167">
      <c r="A167" s="14"/>
      <c r="B167" s="14"/>
      <c r="C167" s="27"/>
      <c r="D167" s="28"/>
    </row>
    <row r="168">
      <c r="A168" s="14"/>
      <c r="B168" s="14"/>
      <c r="C168" s="27"/>
      <c r="D168" s="28"/>
    </row>
    <row r="169">
      <c r="A169" s="14"/>
      <c r="B169" s="14"/>
      <c r="C169" s="27"/>
      <c r="D169" s="28"/>
    </row>
    <row r="170">
      <c r="A170" s="14"/>
      <c r="B170" s="14"/>
      <c r="C170" s="27"/>
      <c r="D170" s="28"/>
    </row>
    <row r="171">
      <c r="A171" s="14"/>
      <c r="B171" s="14"/>
      <c r="C171" s="27"/>
      <c r="D171" s="28"/>
    </row>
    <row r="172">
      <c r="A172" s="14"/>
      <c r="B172" s="14"/>
      <c r="C172" s="27"/>
      <c r="D172" s="28"/>
    </row>
    <row r="173">
      <c r="A173" s="14"/>
      <c r="B173" s="14"/>
      <c r="C173" s="27"/>
      <c r="D173" s="28"/>
    </row>
    <row r="174">
      <c r="A174" s="14"/>
      <c r="B174" s="14"/>
      <c r="C174" s="27"/>
      <c r="D174" s="28"/>
    </row>
    <row r="175">
      <c r="A175" s="14"/>
      <c r="B175" s="14"/>
      <c r="C175" s="27"/>
      <c r="D175" s="28"/>
    </row>
    <row r="176">
      <c r="A176" s="14"/>
      <c r="B176" s="14"/>
      <c r="C176" s="27"/>
      <c r="D176" s="28"/>
    </row>
    <row r="177">
      <c r="A177" s="14"/>
      <c r="B177" s="14"/>
      <c r="C177" s="27"/>
      <c r="D177" s="28"/>
    </row>
    <row r="178">
      <c r="A178" s="14"/>
      <c r="B178" s="14"/>
      <c r="C178" s="27"/>
      <c r="D178" s="28"/>
    </row>
    <row r="179">
      <c r="A179" s="14"/>
      <c r="B179" s="14"/>
      <c r="C179" s="27"/>
      <c r="D179" s="28"/>
    </row>
    <row r="180">
      <c r="A180" s="14"/>
      <c r="B180" s="14"/>
      <c r="C180" s="27"/>
      <c r="D180" s="28"/>
    </row>
    <row r="181">
      <c r="A181" s="14"/>
      <c r="B181" s="14"/>
      <c r="C181" s="27"/>
      <c r="D181" s="28"/>
    </row>
    <row r="182">
      <c r="A182" s="14"/>
      <c r="B182" s="14"/>
      <c r="C182" s="27"/>
      <c r="D182" s="28"/>
    </row>
    <row r="183">
      <c r="A183" s="14"/>
      <c r="B183" s="14"/>
      <c r="C183" s="27"/>
      <c r="D183" s="28"/>
    </row>
    <row r="184">
      <c r="A184" s="14"/>
      <c r="B184" s="14"/>
      <c r="C184" s="27"/>
      <c r="D184" s="28"/>
    </row>
    <row r="185">
      <c r="A185" s="14"/>
      <c r="B185" s="14"/>
      <c r="C185" s="27"/>
      <c r="D185" s="28"/>
    </row>
    <row r="186">
      <c r="A186" s="14"/>
      <c r="B186" s="14"/>
      <c r="C186" s="27"/>
      <c r="D186" s="28"/>
    </row>
    <row r="187">
      <c r="A187" s="14"/>
      <c r="B187" s="14"/>
      <c r="C187" s="27"/>
      <c r="D187" s="28"/>
    </row>
    <row r="188">
      <c r="A188" s="14"/>
      <c r="B188" s="14"/>
      <c r="C188" s="27"/>
      <c r="D188" s="28"/>
    </row>
    <row r="189">
      <c r="A189" s="14"/>
      <c r="B189" s="14"/>
      <c r="C189" s="27"/>
      <c r="D189" s="28"/>
    </row>
    <row r="190">
      <c r="A190" s="14"/>
      <c r="B190" s="14"/>
      <c r="C190" s="27"/>
      <c r="D190" s="28"/>
    </row>
    <row r="191">
      <c r="A191" s="14"/>
      <c r="B191" s="14"/>
      <c r="C191" s="27"/>
      <c r="D191" s="28"/>
    </row>
    <row r="192">
      <c r="A192" s="14"/>
      <c r="B192" s="14"/>
      <c r="C192" s="27"/>
      <c r="D192" s="28"/>
    </row>
    <row r="193">
      <c r="A193" s="14"/>
      <c r="B193" s="14"/>
      <c r="C193" s="27"/>
      <c r="D193" s="28"/>
    </row>
    <row r="194">
      <c r="A194" s="14"/>
      <c r="B194" s="14"/>
      <c r="C194" s="27"/>
      <c r="D194" s="28"/>
    </row>
    <row r="195">
      <c r="A195" s="14"/>
      <c r="B195" s="14"/>
      <c r="C195" s="27"/>
      <c r="D195" s="28"/>
    </row>
    <row r="196">
      <c r="A196" s="14"/>
      <c r="B196" s="14"/>
      <c r="C196" s="27"/>
      <c r="D196" s="28"/>
    </row>
    <row r="197">
      <c r="A197" s="14"/>
      <c r="B197" s="14"/>
      <c r="C197" s="27"/>
      <c r="D197" s="28"/>
    </row>
    <row r="198">
      <c r="A198" s="14"/>
      <c r="B198" s="14"/>
      <c r="C198" s="27"/>
      <c r="D198" s="28"/>
    </row>
    <row r="199">
      <c r="A199" s="14"/>
      <c r="B199" s="14"/>
      <c r="C199" s="27"/>
      <c r="D199" s="28"/>
    </row>
    <row r="200">
      <c r="A200" s="14"/>
      <c r="B200" s="14"/>
      <c r="C200" s="27"/>
      <c r="D200" s="28"/>
    </row>
    <row r="201">
      <c r="A201" s="14"/>
      <c r="B201" s="14"/>
      <c r="C201" s="27"/>
      <c r="D201" s="28"/>
    </row>
    <row r="202">
      <c r="A202" s="14"/>
      <c r="B202" s="14"/>
      <c r="C202" s="27"/>
      <c r="D202" s="28"/>
    </row>
    <row r="203">
      <c r="A203" s="14"/>
      <c r="B203" s="14"/>
      <c r="C203" s="27"/>
      <c r="D203" s="28"/>
    </row>
    <row r="204">
      <c r="A204" s="14"/>
      <c r="B204" s="14"/>
      <c r="C204" s="27"/>
      <c r="D204" s="28"/>
    </row>
    <row r="205">
      <c r="A205" s="14"/>
      <c r="B205" s="14"/>
      <c r="C205" s="27"/>
      <c r="D205" s="28"/>
    </row>
    <row r="206">
      <c r="A206" s="14"/>
      <c r="B206" s="14"/>
      <c r="C206" s="27"/>
      <c r="D206" s="28"/>
    </row>
    <row r="207">
      <c r="A207" s="14"/>
      <c r="B207" s="14"/>
      <c r="C207" s="27"/>
      <c r="D207" s="28"/>
    </row>
    <row r="208">
      <c r="A208" s="14"/>
      <c r="B208" s="14"/>
      <c r="C208" s="27"/>
      <c r="D208" s="28"/>
    </row>
    <row r="209">
      <c r="A209" s="14"/>
      <c r="B209" s="14"/>
      <c r="C209" s="27"/>
      <c r="D209" s="28"/>
    </row>
    <row r="210">
      <c r="A210" s="14"/>
      <c r="B210" s="14"/>
      <c r="C210" s="27"/>
      <c r="D210" s="28"/>
    </row>
    <row r="211">
      <c r="A211" s="14"/>
      <c r="B211" s="14"/>
      <c r="C211" s="27"/>
      <c r="D211" s="28"/>
    </row>
    <row r="212">
      <c r="A212" s="14"/>
      <c r="B212" s="14"/>
      <c r="C212" s="27"/>
      <c r="D212" s="28"/>
    </row>
    <row r="213">
      <c r="A213" s="14"/>
      <c r="B213" s="14"/>
      <c r="C213" s="27"/>
      <c r="D213" s="28"/>
    </row>
    <row r="214">
      <c r="A214" s="14"/>
      <c r="B214" s="14"/>
      <c r="C214" s="27"/>
      <c r="D214" s="28"/>
    </row>
    <row r="215">
      <c r="A215" s="14"/>
      <c r="B215" s="14"/>
      <c r="C215" s="27"/>
      <c r="D215" s="28"/>
    </row>
    <row r="216">
      <c r="A216" s="14"/>
      <c r="B216" s="14"/>
      <c r="C216" s="27"/>
      <c r="D216" s="28"/>
    </row>
    <row r="217">
      <c r="A217" s="14"/>
      <c r="B217" s="14"/>
      <c r="C217" s="27"/>
      <c r="D217" s="28"/>
    </row>
    <row r="218">
      <c r="A218" s="14"/>
      <c r="B218" s="14"/>
      <c r="C218" s="27"/>
      <c r="D218" s="28"/>
    </row>
    <row r="219">
      <c r="A219" s="14"/>
      <c r="B219" s="14"/>
      <c r="C219" s="27"/>
      <c r="D219" s="28"/>
    </row>
    <row r="220">
      <c r="A220" s="14"/>
      <c r="B220" s="14"/>
      <c r="C220" s="27"/>
      <c r="D220" s="28"/>
    </row>
    <row r="221">
      <c r="A221" s="14"/>
      <c r="B221" s="14"/>
      <c r="C221" s="27"/>
      <c r="D221" s="28"/>
    </row>
    <row r="222">
      <c r="A222" s="14"/>
      <c r="B222" s="14"/>
      <c r="C222" s="27"/>
      <c r="D222" s="28"/>
    </row>
    <row r="223">
      <c r="A223" s="14"/>
      <c r="B223" s="14"/>
      <c r="C223" s="27"/>
      <c r="D223" s="28"/>
    </row>
    <row r="224">
      <c r="A224" s="14"/>
      <c r="B224" s="14"/>
      <c r="C224" s="27"/>
      <c r="D224" s="28"/>
    </row>
    <row r="225">
      <c r="A225" s="14"/>
      <c r="B225" s="14"/>
      <c r="C225" s="27"/>
      <c r="D225" s="28"/>
    </row>
    <row r="226">
      <c r="A226" s="14"/>
      <c r="B226" s="14"/>
      <c r="C226" s="27"/>
      <c r="D226" s="28"/>
    </row>
    <row r="227">
      <c r="A227" s="14"/>
      <c r="B227" s="14"/>
      <c r="C227" s="27"/>
      <c r="D227" s="28"/>
    </row>
    <row r="228">
      <c r="A228" s="14"/>
      <c r="B228" s="14"/>
      <c r="C228" s="27"/>
      <c r="D228" s="28"/>
    </row>
    <row r="229">
      <c r="A229" s="14"/>
      <c r="B229" s="14"/>
      <c r="C229" s="27"/>
      <c r="D229" s="28"/>
    </row>
    <row r="230">
      <c r="A230" s="14"/>
      <c r="B230" s="14"/>
      <c r="C230" s="27"/>
      <c r="D230" s="28"/>
    </row>
    <row r="231">
      <c r="A231" s="14"/>
      <c r="B231" s="14"/>
      <c r="C231" s="27"/>
      <c r="D231" s="28"/>
    </row>
    <row r="232">
      <c r="A232" s="14"/>
      <c r="B232" s="14"/>
      <c r="C232" s="27"/>
      <c r="D232" s="28"/>
    </row>
    <row r="233">
      <c r="A233" s="14"/>
      <c r="B233" s="14"/>
      <c r="C233" s="27"/>
      <c r="D233" s="28"/>
    </row>
    <row r="234">
      <c r="A234" s="14"/>
      <c r="B234" s="14"/>
      <c r="C234" s="27"/>
      <c r="D234" s="28"/>
    </row>
    <row r="235">
      <c r="A235" s="14"/>
      <c r="B235" s="14"/>
      <c r="C235" s="27"/>
      <c r="D235" s="28"/>
    </row>
    <row r="236">
      <c r="A236" s="14"/>
      <c r="B236" s="14"/>
      <c r="C236" s="27"/>
      <c r="D236" s="28"/>
    </row>
    <row r="237">
      <c r="A237" s="14"/>
      <c r="B237" s="14"/>
      <c r="C237" s="27"/>
      <c r="D237" s="28"/>
    </row>
    <row r="238">
      <c r="A238" s="14"/>
      <c r="B238" s="14"/>
      <c r="C238" s="27"/>
      <c r="D238" s="28"/>
    </row>
    <row r="239">
      <c r="A239" s="14"/>
      <c r="B239" s="14"/>
      <c r="C239" s="27"/>
      <c r="D239" s="28"/>
    </row>
    <row r="240">
      <c r="A240" s="14"/>
      <c r="B240" s="14"/>
      <c r="C240" s="27"/>
      <c r="D240" s="28"/>
    </row>
    <row r="241">
      <c r="A241" s="14"/>
      <c r="B241" s="14"/>
      <c r="C241" s="27"/>
      <c r="D241" s="28"/>
    </row>
    <row r="242">
      <c r="A242" s="14"/>
      <c r="B242" s="14"/>
      <c r="C242" s="27"/>
      <c r="D242" s="28"/>
    </row>
    <row r="243">
      <c r="A243" s="14"/>
      <c r="B243" s="14"/>
      <c r="C243" s="27"/>
      <c r="D243" s="28"/>
    </row>
    <row r="244">
      <c r="A244" s="14"/>
      <c r="B244" s="14"/>
      <c r="C244" s="27"/>
      <c r="D244" s="28"/>
    </row>
    <row r="245">
      <c r="A245" s="14"/>
      <c r="B245" s="14"/>
      <c r="C245" s="27"/>
      <c r="D245" s="28"/>
    </row>
    <row r="246">
      <c r="A246" s="14"/>
      <c r="B246" s="14"/>
      <c r="C246" s="27"/>
      <c r="D246" s="28"/>
    </row>
    <row r="247">
      <c r="A247" s="14"/>
      <c r="B247" s="14"/>
      <c r="C247" s="27"/>
      <c r="D247" s="28"/>
    </row>
    <row r="248">
      <c r="A248" s="14"/>
      <c r="B248" s="14"/>
      <c r="C248" s="27"/>
      <c r="D248" s="28"/>
    </row>
    <row r="249">
      <c r="A249" s="14"/>
      <c r="B249" s="14"/>
      <c r="C249" s="27"/>
      <c r="D249" s="28"/>
    </row>
    <row r="250">
      <c r="A250" s="14"/>
      <c r="B250" s="14"/>
      <c r="C250" s="27"/>
      <c r="D250" s="28"/>
    </row>
    <row r="251">
      <c r="A251" s="14"/>
      <c r="B251" s="14"/>
      <c r="C251" s="27"/>
      <c r="D251" s="28"/>
    </row>
    <row r="252">
      <c r="A252" s="14"/>
      <c r="B252" s="14"/>
      <c r="C252" s="27"/>
      <c r="D252" s="28"/>
    </row>
    <row r="253">
      <c r="A253" s="14"/>
      <c r="B253" s="14"/>
      <c r="C253" s="27"/>
      <c r="D253" s="28"/>
    </row>
    <row r="254">
      <c r="A254" s="14"/>
      <c r="B254" s="14"/>
      <c r="C254" s="27"/>
      <c r="D254" s="28"/>
    </row>
    <row r="255">
      <c r="A255" s="14"/>
      <c r="B255" s="14"/>
      <c r="C255" s="27"/>
      <c r="D255" s="28"/>
    </row>
    <row r="256">
      <c r="A256" s="14"/>
      <c r="B256" s="14"/>
      <c r="C256" s="27"/>
      <c r="D256" s="28"/>
    </row>
    <row r="257">
      <c r="A257" s="14"/>
      <c r="B257" s="14"/>
      <c r="C257" s="27"/>
      <c r="D257" s="28"/>
    </row>
    <row r="258">
      <c r="A258" s="14"/>
      <c r="B258" s="14"/>
      <c r="C258" s="27"/>
      <c r="D258" s="28"/>
    </row>
    <row r="259">
      <c r="A259" s="14"/>
      <c r="B259" s="14"/>
      <c r="C259" s="27"/>
      <c r="D259" s="28"/>
    </row>
    <row r="260">
      <c r="A260" s="14"/>
      <c r="B260" s="14"/>
      <c r="C260" s="27"/>
      <c r="D260" s="28"/>
    </row>
    <row r="261">
      <c r="A261" s="14"/>
      <c r="B261" s="14"/>
      <c r="C261" s="27"/>
      <c r="D261" s="28"/>
    </row>
    <row r="262">
      <c r="A262" s="14"/>
      <c r="B262" s="14"/>
      <c r="C262" s="27"/>
      <c r="D262" s="28"/>
    </row>
    <row r="263">
      <c r="A263" s="14"/>
      <c r="B263" s="14"/>
      <c r="C263" s="27"/>
      <c r="D263" s="28"/>
    </row>
    <row r="264">
      <c r="A264" s="14"/>
      <c r="B264" s="14"/>
      <c r="C264" s="27"/>
      <c r="D264" s="28"/>
    </row>
    <row r="265">
      <c r="A265" s="14"/>
      <c r="B265" s="14"/>
      <c r="C265" s="27"/>
      <c r="D265" s="28"/>
    </row>
    <row r="266">
      <c r="A266" s="14"/>
      <c r="B266" s="14"/>
      <c r="C266" s="27"/>
      <c r="D266" s="28"/>
    </row>
    <row r="267">
      <c r="A267" s="14"/>
      <c r="B267" s="14"/>
      <c r="C267" s="27"/>
      <c r="D267" s="28"/>
    </row>
    <row r="268">
      <c r="A268" s="14"/>
      <c r="B268" s="14"/>
      <c r="C268" s="27"/>
      <c r="D268" s="28"/>
    </row>
    <row r="269">
      <c r="A269" s="14"/>
      <c r="B269" s="14"/>
      <c r="C269" s="27"/>
      <c r="D269" s="28"/>
    </row>
    <row r="270">
      <c r="A270" s="14"/>
      <c r="B270" s="14"/>
      <c r="C270" s="27"/>
      <c r="D270" s="28"/>
    </row>
    <row r="271">
      <c r="A271" s="14"/>
      <c r="B271" s="14"/>
      <c r="C271" s="27"/>
      <c r="D271" s="28"/>
    </row>
    <row r="272">
      <c r="A272" s="14"/>
      <c r="B272" s="14"/>
      <c r="C272" s="27"/>
      <c r="D272" s="28"/>
    </row>
    <row r="273">
      <c r="A273" s="14"/>
      <c r="B273" s="14"/>
      <c r="C273" s="27"/>
      <c r="D273" s="28"/>
    </row>
    <row r="274">
      <c r="A274" s="14"/>
      <c r="B274" s="14"/>
      <c r="C274" s="27"/>
      <c r="D274" s="28"/>
    </row>
    <row r="275">
      <c r="A275" s="14"/>
      <c r="B275" s="14"/>
      <c r="C275" s="27"/>
      <c r="D275" s="28"/>
    </row>
    <row r="276">
      <c r="A276" s="14"/>
      <c r="B276" s="14"/>
      <c r="C276" s="27"/>
      <c r="D276" s="28"/>
    </row>
    <row r="277">
      <c r="A277" s="14"/>
      <c r="B277" s="14"/>
      <c r="C277" s="27"/>
      <c r="D277" s="28"/>
    </row>
    <row r="278">
      <c r="A278" s="14"/>
      <c r="B278" s="14"/>
      <c r="C278" s="27"/>
      <c r="D278" s="28"/>
    </row>
    <row r="279">
      <c r="A279" s="14"/>
      <c r="B279" s="14"/>
      <c r="C279" s="27"/>
      <c r="D279" s="28"/>
    </row>
    <row r="280">
      <c r="A280" s="14"/>
      <c r="B280" s="14"/>
      <c r="C280" s="27"/>
      <c r="D280" s="28"/>
    </row>
    <row r="281">
      <c r="A281" s="14"/>
      <c r="B281" s="14"/>
      <c r="C281" s="27"/>
      <c r="D281" s="28"/>
    </row>
    <row r="282">
      <c r="A282" s="14"/>
      <c r="B282" s="14"/>
      <c r="C282" s="27"/>
      <c r="D282" s="28"/>
    </row>
    <row r="283">
      <c r="A283" s="14"/>
      <c r="B283" s="14"/>
      <c r="C283" s="27"/>
      <c r="D283" s="28"/>
    </row>
    <row r="284">
      <c r="A284" s="14"/>
      <c r="B284" s="14"/>
      <c r="C284" s="27"/>
      <c r="D284" s="28"/>
    </row>
    <row r="285">
      <c r="A285" s="14"/>
      <c r="B285" s="14"/>
      <c r="C285" s="27"/>
      <c r="D285" s="28"/>
    </row>
    <row r="286">
      <c r="A286" s="14"/>
      <c r="B286" s="14"/>
      <c r="C286" s="27"/>
      <c r="D286" s="28"/>
    </row>
    <row r="287">
      <c r="A287" s="14"/>
      <c r="B287" s="14"/>
      <c r="C287" s="27"/>
      <c r="D287" s="28"/>
    </row>
    <row r="288">
      <c r="A288" s="14"/>
      <c r="B288" s="14"/>
      <c r="C288" s="27"/>
      <c r="D288" s="28"/>
    </row>
    <row r="289">
      <c r="A289" s="14"/>
      <c r="B289" s="14"/>
      <c r="C289" s="27"/>
      <c r="D289" s="28"/>
    </row>
    <row r="290">
      <c r="A290" s="14"/>
      <c r="B290" s="14"/>
      <c r="C290" s="27"/>
      <c r="D290" s="28"/>
    </row>
    <row r="291">
      <c r="A291" s="14"/>
      <c r="B291" s="14"/>
      <c r="C291" s="27"/>
      <c r="D291" s="28"/>
    </row>
    <row r="292">
      <c r="A292" s="14"/>
      <c r="B292" s="14"/>
      <c r="C292" s="27"/>
      <c r="D292" s="28"/>
    </row>
    <row r="293">
      <c r="A293" s="14"/>
      <c r="B293" s="14"/>
      <c r="C293" s="27"/>
      <c r="D293" s="28"/>
    </row>
    <row r="294">
      <c r="A294" s="14"/>
      <c r="B294" s="14"/>
      <c r="C294" s="27"/>
      <c r="D294" s="28"/>
    </row>
    <row r="295">
      <c r="A295" s="14"/>
      <c r="B295" s="14"/>
      <c r="C295" s="27"/>
      <c r="D295" s="28"/>
    </row>
    <row r="296">
      <c r="A296" s="14"/>
      <c r="B296" s="14"/>
      <c r="C296" s="27"/>
      <c r="D296" s="28"/>
    </row>
    <row r="297">
      <c r="A297" s="14"/>
      <c r="B297" s="14"/>
      <c r="C297" s="27"/>
      <c r="D297" s="28"/>
    </row>
    <row r="298">
      <c r="A298" s="14"/>
      <c r="B298" s="14"/>
      <c r="C298" s="27"/>
      <c r="D298" s="28"/>
    </row>
    <row r="299">
      <c r="A299" s="14"/>
      <c r="B299" s="14"/>
      <c r="C299" s="27"/>
      <c r="D299" s="28"/>
    </row>
    <row r="300">
      <c r="A300" s="14"/>
      <c r="B300" s="14"/>
      <c r="C300" s="27"/>
      <c r="D300" s="28"/>
    </row>
    <row r="301">
      <c r="A301" s="14"/>
      <c r="B301" s="14"/>
      <c r="C301" s="27"/>
      <c r="D301" s="28"/>
    </row>
    <row r="302">
      <c r="A302" s="14"/>
      <c r="B302" s="14"/>
      <c r="C302" s="27"/>
      <c r="D302" s="28"/>
    </row>
    <row r="303">
      <c r="A303" s="14"/>
      <c r="B303" s="14"/>
      <c r="C303" s="27"/>
      <c r="D303" s="28"/>
    </row>
    <row r="304">
      <c r="A304" s="14"/>
      <c r="B304" s="14"/>
      <c r="C304" s="27"/>
      <c r="D304" s="28"/>
    </row>
    <row r="305">
      <c r="A305" s="14"/>
      <c r="B305" s="14"/>
      <c r="C305" s="27"/>
      <c r="D305" s="28"/>
    </row>
    <row r="306">
      <c r="A306" s="14"/>
      <c r="B306" s="14"/>
      <c r="C306" s="27"/>
      <c r="D306" s="28"/>
    </row>
    <row r="307">
      <c r="A307" s="14"/>
      <c r="B307" s="14"/>
      <c r="C307" s="27"/>
      <c r="D307" s="28"/>
    </row>
    <row r="308">
      <c r="A308" s="14"/>
      <c r="B308" s="14"/>
      <c r="C308" s="27"/>
      <c r="D308" s="28"/>
    </row>
    <row r="309">
      <c r="A309" s="14"/>
      <c r="B309" s="14"/>
      <c r="C309" s="27"/>
      <c r="D309" s="28"/>
    </row>
    <row r="310">
      <c r="A310" s="14"/>
      <c r="B310" s="14"/>
      <c r="C310" s="27"/>
      <c r="D310" s="28"/>
    </row>
    <row r="311">
      <c r="A311" s="14"/>
      <c r="B311" s="14"/>
      <c r="C311" s="27"/>
      <c r="D311" s="28"/>
    </row>
    <row r="312">
      <c r="A312" s="14"/>
      <c r="B312" s="14"/>
      <c r="C312" s="27"/>
      <c r="D312" s="28"/>
    </row>
    <row r="313">
      <c r="A313" s="14"/>
      <c r="B313" s="14"/>
      <c r="C313" s="27"/>
      <c r="D313" s="28"/>
    </row>
    <row r="314">
      <c r="A314" s="14"/>
      <c r="B314" s="14"/>
      <c r="C314" s="27"/>
      <c r="D314" s="28"/>
    </row>
    <row r="315">
      <c r="A315" s="14"/>
      <c r="B315" s="14"/>
      <c r="C315" s="27"/>
      <c r="D315" s="28"/>
    </row>
    <row r="316">
      <c r="A316" s="14"/>
      <c r="B316" s="14"/>
      <c r="C316" s="27"/>
      <c r="D316" s="28"/>
    </row>
    <row r="317">
      <c r="A317" s="14"/>
      <c r="B317" s="14"/>
      <c r="C317" s="27"/>
      <c r="D317" s="28"/>
    </row>
    <row r="318">
      <c r="A318" s="14"/>
      <c r="B318" s="14"/>
      <c r="C318" s="27"/>
      <c r="D318" s="28"/>
    </row>
    <row r="319">
      <c r="A319" s="14"/>
      <c r="B319" s="14"/>
      <c r="C319" s="27"/>
      <c r="D319" s="28"/>
    </row>
    <row r="320">
      <c r="A320" s="14"/>
      <c r="B320" s="14"/>
      <c r="C320" s="27"/>
      <c r="D320" s="28"/>
    </row>
    <row r="321">
      <c r="A321" s="14"/>
      <c r="B321" s="14"/>
      <c r="C321" s="27"/>
      <c r="D321" s="28"/>
    </row>
    <row r="322">
      <c r="A322" s="14"/>
      <c r="B322" s="14"/>
      <c r="C322" s="27"/>
      <c r="D322" s="28"/>
    </row>
    <row r="323">
      <c r="A323" s="14"/>
      <c r="B323" s="14"/>
      <c r="C323" s="27"/>
      <c r="D323" s="28"/>
    </row>
    <row r="324">
      <c r="A324" s="14"/>
      <c r="B324" s="14"/>
      <c r="C324" s="27"/>
      <c r="D324" s="28"/>
    </row>
    <row r="325">
      <c r="A325" s="14"/>
      <c r="B325" s="14"/>
      <c r="C325" s="27"/>
      <c r="D325" s="28"/>
    </row>
    <row r="326">
      <c r="A326" s="14"/>
      <c r="B326" s="14"/>
      <c r="C326" s="27"/>
      <c r="D326" s="28"/>
    </row>
    <row r="327">
      <c r="A327" s="14"/>
      <c r="B327" s="14"/>
      <c r="C327" s="27"/>
      <c r="D327" s="28"/>
    </row>
    <row r="328">
      <c r="A328" s="14"/>
      <c r="B328" s="14"/>
      <c r="C328" s="27"/>
      <c r="D328" s="28"/>
    </row>
    <row r="329">
      <c r="A329" s="14"/>
      <c r="B329" s="14"/>
      <c r="C329" s="27"/>
      <c r="D329" s="28"/>
    </row>
    <row r="330">
      <c r="A330" s="14"/>
      <c r="B330" s="14"/>
      <c r="C330" s="27"/>
      <c r="D330" s="28"/>
    </row>
    <row r="331">
      <c r="A331" s="14"/>
      <c r="B331" s="14"/>
      <c r="C331" s="27"/>
      <c r="D331" s="28"/>
    </row>
    <row r="332">
      <c r="A332" s="14"/>
      <c r="B332" s="14"/>
      <c r="C332" s="27"/>
      <c r="D332" s="28"/>
    </row>
    <row r="333">
      <c r="A333" s="14"/>
      <c r="B333" s="14"/>
      <c r="C333" s="27"/>
      <c r="D333" s="28"/>
    </row>
    <row r="334">
      <c r="A334" s="14"/>
      <c r="B334" s="14"/>
      <c r="C334" s="27"/>
      <c r="D334" s="28"/>
    </row>
    <row r="335">
      <c r="A335" s="14"/>
      <c r="B335" s="14"/>
      <c r="C335" s="27"/>
      <c r="D335" s="28"/>
    </row>
    <row r="336">
      <c r="A336" s="14"/>
      <c r="B336" s="14"/>
      <c r="C336" s="27"/>
      <c r="D336" s="28"/>
    </row>
    <row r="337">
      <c r="A337" s="14"/>
      <c r="B337" s="14"/>
      <c r="C337" s="27"/>
      <c r="D337" s="28"/>
    </row>
    <row r="338">
      <c r="A338" s="14"/>
      <c r="B338" s="14"/>
      <c r="C338" s="27"/>
      <c r="D338" s="28"/>
    </row>
    <row r="339">
      <c r="A339" s="14"/>
      <c r="B339" s="14"/>
      <c r="C339" s="27"/>
      <c r="D339" s="28"/>
    </row>
    <row r="340">
      <c r="A340" s="14"/>
      <c r="B340" s="14"/>
      <c r="C340" s="27"/>
      <c r="D340" s="28"/>
    </row>
    <row r="341">
      <c r="A341" s="14"/>
      <c r="B341" s="14"/>
      <c r="C341" s="27"/>
      <c r="D341" s="28"/>
    </row>
    <row r="342">
      <c r="A342" s="14"/>
      <c r="B342" s="14"/>
      <c r="C342" s="27"/>
      <c r="D342" s="28"/>
    </row>
    <row r="343">
      <c r="A343" s="14"/>
      <c r="B343" s="14"/>
      <c r="C343" s="27"/>
      <c r="D343" s="28"/>
    </row>
    <row r="344">
      <c r="A344" s="14"/>
      <c r="B344" s="14"/>
      <c r="C344" s="27"/>
      <c r="D344" s="28"/>
    </row>
    <row r="345">
      <c r="A345" s="14"/>
      <c r="B345" s="14"/>
      <c r="C345" s="27"/>
      <c r="D345" s="28"/>
    </row>
    <row r="346">
      <c r="A346" s="14"/>
      <c r="B346" s="14"/>
      <c r="C346" s="27"/>
      <c r="D346" s="28"/>
    </row>
    <row r="347">
      <c r="A347" s="14"/>
      <c r="B347" s="14"/>
      <c r="C347" s="27"/>
      <c r="D347" s="28"/>
    </row>
    <row r="348">
      <c r="A348" s="14"/>
      <c r="B348" s="14"/>
      <c r="C348" s="27"/>
      <c r="D348" s="28"/>
    </row>
    <row r="349">
      <c r="A349" s="14"/>
      <c r="B349" s="14"/>
      <c r="C349" s="27"/>
      <c r="D349" s="28"/>
    </row>
    <row r="350">
      <c r="A350" s="14"/>
      <c r="B350" s="14"/>
      <c r="C350" s="27"/>
      <c r="D350" s="28"/>
    </row>
    <row r="351">
      <c r="A351" s="14"/>
      <c r="B351" s="14"/>
      <c r="C351" s="27"/>
      <c r="D351" s="28"/>
    </row>
    <row r="352">
      <c r="A352" s="14"/>
      <c r="B352" s="14"/>
      <c r="C352" s="27"/>
      <c r="D352" s="28"/>
    </row>
    <row r="353">
      <c r="A353" s="14"/>
      <c r="B353" s="14"/>
      <c r="C353" s="27"/>
      <c r="D353" s="28"/>
    </row>
    <row r="354">
      <c r="A354" s="14"/>
      <c r="B354" s="14"/>
      <c r="C354" s="27"/>
      <c r="D354" s="28"/>
    </row>
    <row r="355">
      <c r="A355" s="14"/>
      <c r="B355" s="14"/>
      <c r="C355" s="27"/>
      <c r="D355" s="28"/>
    </row>
    <row r="356">
      <c r="A356" s="14"/>
      <c r="B356" s="14"/>
      <c r="C356" s="27"/>
      <c r="D356" s="28"/>
    </row>
    <row r="357">
      <c r="A357" s="14"/>
      <c r="B357" s="14"/>
      <c r="C357" s="27"/>
      <c r="D357" s="28"/>
    </row>
    <row r="358">
      <c r="A358" s="14"/>
      <c r="B358" s="14"/>
      <c r="C358" s="27"/>
      <c r="D358" s="28"/>
    </row>
    <row r="359">
      <c r="A359" s="14"/>
      <c r="B359" s="14"/>
      <c r="C359" s="27"/>
      <c r="D359" s="28"/>
    </row>
    <row r="360">
      <c r="A360" s="14"/>
      <c r="B360" s="14"/>
      <c r="C360" s="27"/>
      <c r="D360" s="28"/>
    </row>
    <row r="361">
      <c r="A361" s="14"/>
      <c r="B361" s="14"/>
      <c r="C361" s="27"/>
      <c r="D361" s="28"/>
    </row>
    <row r="362">
      <c r="A362" s="14"/>
      <c r="B362" s="14"/>
      <c r="C362" s="27"/>
      <c r="D362" s="28"/>
    </row>
    <row r="363">
      <c r="A363" s="14"/>
      <c r="B363" s="14"/>
      <c r="C363" s="27"/>
      <c r="D363" s="28"/>
    </row>
    <row r="364">
      <c r="A364" s="14"/>
      <c r="B364" s="14"/>
      <c r="C364" s="27"/>
      <c r="D364" s="28"/>
    </row>
    <row r="365">
      <c r="A365" s="14"/>
      <c r="B365" s="14"/>
      <c r="C365" s="27"/>
      <c r="D365" s="28"/>
    </row>
    <row r="366">
      <c r="A366" s="14"/>
      <c r="B366" s="14"/>
      <c r="C366" s="27"/>
      <c r="D366" s="28"/>
    </row>
    <row r="367">
      <c r="A367" s="14"/>
      <c r="B367" s="14"/>
      <c r="C367" s="27"/>
      <c r="D367" s="28"/>
    </row>
    <row r="368">
      <c r="A368" s="14"/>
      <c r="B368" s="14"/>
      <c r="C368" s="27"/>
      <c r="D368" s="28"/>
    </row>
    <row r="369">
      <c r="A369" s="14"/>
      <c r="B369" s="14"/>
      <c r="C369" s="27"/>
      <c r="D369" s="28"/>
    </row>
    <row r="370">
      <c r="A370" s="14"/>
      <c r="B370" s="14"/>
      <c r="C370" s="27"/>
      <c r="D370" s="28"/>
    </row>
    <row r="371">
      <c r="A371" s="14"/>
      <c r="B371" s="14"/>
      <c r="C371" s="27"/>
      <c r="D371" s="28"/>
    </row>
    <row r="372">
      <c r="A372" s="14"/>
      <c r="B372" s="14"/>
      <c r="C372" s="27"/>
      <c r="D372" s="28"/>
    </row>
    <row r="373">
      <c r="A373" s="14"/>
      <c r="B373" s="14"/>
      <c r="C373" s="27"/>
      <c r="D373" s="28"/>
    </row>
    <row r="374">
      <c r="A374" s="14"/>
      <c r="B374" s="14"/>
      <c r="C374" s="27"/>
      <c r="D374" s="28"/>
    </row>
    <row r="375">
      <c r="A375" s="14"/>
      <c r="B375" s="14"/>
      <c r="C375" s="27"/>
      <c r="D375" s="28"/>
    </row>
    <row r="376">
      <c r="A376" s="14"/>
      <c r="B376" s="14"/>
      <c r="C376" s="27"/>
      <c r="D376" s="28"/>
    </row>
    <row r="377">
      <c r="A377" s="14"/>
      <c r="B377" s="14"/>
      <c r="C377" s="27"/>
      <c r="D377" s="28"/>
    </row>
    <row r="378">
      <c r="A378" s="14"/>
      <c r="B378" s="14"/>
      <c r="C378" s="27"/>
      <c r="D378" s="28"/>
    </row>
    <row r="379">
      <c r="A379" s="14"/>
      <c r="B379" s="14"/>
      <c r="C379" s="27"/>
      <c r="D379" s="28"/>
    </row>
    <row r="380">
      <c r="A380" s="14"/>
      <c r="B380" s="14"/>
      <c r="C380" s="27"/>
      <c r="D380" s="28"/>
    </row>
    <row r="381">
      <c r="A381" s="14"/>
      <c r="B381" s="14"/>
      <c r="C381" s="27"/>
      <c r="D381" s="28"/>
    </row>
    <row r="382">
      <c r="A382" s="14"/>
      <c r="B382" s="14"/>
      <c r="C382" s="27"/>
      <c r="D382" s="28"/>
    </row>
    <row r="383">
      <c r="A383" s="14"/>
      <c r="B383" s="14"/>
      <c r="C383" s="27"/>
      <c r="D383" s="28"/>
    </row>
    <row r="384">
      <c r="A384" s="14"/>
      <c r="B384" s="14"/>
      <c r="C384" s="27"/>
      <c r="D384" s="28"/>
    </row>
    <row r="385">
      <c r="A385" s="14"/>
      <c r="B385" s="14"/>
      <c r="C385" s="27"/>
      <c r="D385" s="28"/>
    </row>
    <row r="386">
      <c r="A386" s="14"/>
      <c r="B386" s="14"/>
      <c r="C386" s="27"/>
      <c r="D386" s="28"/>
    </row>
    <row r="387">
      <c r="A387" s="14"/>
      <c r="B387" s="14"/>
      <c r="C387" s="27"/>
      <c r="D387" s="28"/>
    </row>
    <row r="388">
      <c r="A388" s="14"/>
      <c r="B388" s="14"/>
      <c r="C388" s="27"/>
      <c r="D388" s="28"/>
    </row>
    <row r="389">
      <c r="A389" s="14"/>
      <c r="B389" s="14"/>
      <c r="C389" s="27"/>
      <c r="D389" s="28"/>
    </row>
    <row r="390">
      <c r="A390" s="14"/>
      <c r="B390" s="14"/>
      <c r="C390" s="27"/>
      <c r="D390" s="28"/>
    </row>
    <row r="391">
      <c r="A391" s="14"/>
      <c r="B391" s="14"/>
      <c r="C391" s="27"/>
      <c r="D391" s="28"/>
    </row>
    <row r="392">
      <c r="A392" s="14"/>
      <c r="B392" s="14"/>
      <c r="C392" s="27"/>
      <c r="D392" s="28"/>
    </row>
    <row r="393">
      <c r="A393" s="14"/>
      <c r="B393" s="14"/>
      <c r="C393" s="27"/>
      <c r="D393" s="28"/>
    </row>
    <row r="394">
      <c r="A394" s="14"/>
      <c r="B394" s="14"/>
      <c r="C394" s="27"/>
      <c r="D394" s="28"/>
    </row>
    <row r="395">
      <c r="A395" s="14"/>
      <c r="B395" s="14"/>
      <c r="C395" s="27"/>
      <c r="D395" s="28"/>
    </row>
    <row r="396">
      <c r="A396" s="14"/>
      <c r="B396" s="14"/>
      <c r="C396" s="27"/>
      <c r="D396" s="28"/>
    </row>
    <row r="397">
      <c r="A397" s="14"/>
      <c r="B397" s="14"/>
      <c r="C397" s="27"/>
      <c r="D397" s="28"/>
    </row>
    <row r="398">
      <c r="A398" s="14"/>
      <c r="B398" s="14"/>
      <c r="C398" s="27"/>
      <c r="D398" s="28"/>
    </row>
    <row r="399">
      <c r="A399" s="14"/>
      <c r="B399" s="14"/>
      <c r="C399" s="27"/>
      <c r="D399" s="28"/>
    </row>
    <row r="400">
      <c r="A400" s="14"/>
      <c r="B400" s="14"/>
      <c r="C400" s="27"/>
      <c r="D400" s="28"/>
    </row>
    <row r="401">
      <c r="A401" s="14"/>
      <c r="B401" s="14"/>
      <c r="C401" s="27"/>
      <c r="D401" s="28"/>
    </row>
    <row r="402">
      <c r="A402" s="14"/>
      <c r="B402" s="14"/>
      <c r="C402" s="27"/>
      <c r="D402" s="28"/>
    </row>
    <row r="403">
      <c r="A403" s="14"/>
      <c r="B403" s="14"/>
      <c r="C403" s="27"/>
      <c r="D403" s="28"/>
    </row>
    <row r="404">
      <c r="A404" s="14"/>
      <c r="B404" s="14"/>
      <c r="C404" s="27"/>
      <c r="D404" s="28"/>
    </row>
    <row r="405">
      <c r="A405" s="14"/>
      <c r="B405" s="14"/>
      <c r="C405" s="27"/>
      <c r="D405" s="28"/>
    </row>
    <row r="406">
      <c r="A406" s="14"/>
      <c r="B406" s="14"/>
      <c r="C406" s="27"/>
      <c r="D406" s="28"/>
    </row>
    <row r="407">
      <c r="A407" s="14"/>
      <c r="B407" s="14"/>
      <c r="C407" s="27"/>
      <c r="D407" s="28"/>
    </row>
    <row r="408">
      <c r="A408" s="14"/>
      <c r="B408" s="14"/>
      <c r="C408" s="27"/>
      <c r="D408" s="28"/>
    </row>
    <row r="409">
      <c r="A409" s="14"/>
      <c r="B409" s="14"/>
      <c r="C409" s="27"/>
      <c r="D409" s="28"/>
    </row>
    <row r="410">
      <c r="A410" s="14"/>
      <c r="B410" s="14"/>
      <c r="C410" s="27"/>
      <c r="D410" s="28"/>
    </row>
    <row r="411">
      <c r="A411" s="14"/>
      <c r="B411" s="14"/>
      <c r="C411" s="27"/>
      <c r="D411" s="28"/>
    </row>
    <row r="412">
      <c r="A412" s="14"/>
      <c r="B412" s="14"/>
      <c r="C412" s="27"/>
      <c r="D412" s="28"/>
    </row>
    <row r="413">
      <c r="A413" s="14"/>
      <c r="B413" s="14"/>
      <c r="C413" s="27"/>
      <c r="D413" s="28"/>
    </row>
    <row r="414">
      <c r="A414" s="14"/>
      <c r="B414" s="14"/>
      <c r="C414" s="27"/>
      <c r="D414" s="28"/>
    </row>
    <row r="415">
      <c r="A415" s="14"/>
      <c r="B415" s="14"/>
      <c r="C415" s="27"/>
      <c r="D415" s="28"/>
    </row>
    <row r="416">
      <c r="A416" s="14"/>
      <c r="B416" s="14"/>
      <c r="C416" s="27"/>
      <c r="D416" s="28"/>
    </row>
    <row r="417">
      <c r="A417" s="14"/>
      <c r="B417" s="14"/>
      <c r="C417" s="27"/>
      <c r="D417" s="28"/>
    </row>
    <row r="418">
      <c r="A418" s="14"/>
      <c r="B418" s="14"/>
      <c r="C418" s="27"/>
      <c r="D418" s="28"/>
    </row>
    <row r="419">
      <c r="A419" s="14"/>
      <c r="B419" s="14"/>
      <c r="C419" s="27"/>
      <c r="D419" s="28"/>
    </row>
    <row r="420">
      <c r="A420" s="14"/>
      <c r="B420" s="14"/>
      <c r="C420" s="27"/>
      <c r="D420" s="28"/>
    </row>
    <row r="421">
      <c r="A421" s="14"/>
      <c r="B421" s="14"/>
      <c r="C421" s="27"/>
      <c r="D421" s="28"/>
    </row>
    <row r="422">
      <c r="A422" s="14"/>
      <c r="B422" s="14"/>
      <c r="C422" s="27"/>
      <c r="D422" s="28"/>
    </row>
    <row r="423">
      <c r="A423" s="14"/>
      <c r="B423" s="14"/>
      <c r="C423" s="27"/>
      <c r="D423" s="28"/>
    </row>
    <row r="424">
      <c r="A424" s="14"/>
      <c r="B424" s="14"/>
      <c r="C424" s="27"/>
      <c r="D424" s="28"/>
    </row>
    <row r="425">
      <c r="A425" s="14"/>
      <c r="B425" s="14"/>
      <c r="C425" s="27"/>
      <c r="D425" s="28"/>
    </row>
    <row r="426">
      <c r="A426" s="14"/>
      <c r="B426" s="14"/>
      <c r="C426" s="27"/>
      <c r="D426" s="28"/>
    </row>
    <row r="427">
      <c r="A427" s="14"/>
      <c r="B427" s="14"/>
      <c r="C427" s="27"/>
      <c r="D427" s="28"/>
    </row>
    <row r="428">
      <c r="A428" s="14"/>
      <c r="B428" s="14"/>
      <c r="C428" s="27"/>
      <c r="D428" s="28"/>
    </row>
    <row r="429">
      <c r="A429" s="14"/>
      <c r="B429" s="14"/>
      <c r="C429" s="27"/>
      <c r="D429" s="28"/>
    </row>
    <row r="430">
      <c r="A430" s="14"/>
      <c r="B430" s="14"/>
      <c r="C430" s="27"/>
      <c r="D430" s="28"/>
    </row>
    <row r="431">
      <c r="A431" s="14"/>
      <c r="B431" s="14"/>
      <c r="C431" s="27"/>
      <c r="D431" s="28"/>
    </row>
    <row r="432">
      <c r="A432" s="14"/>
      <c r="B432" s="14"/>
      <c r="C432" s="27"/>
      <c r="D432" s="28"/>
    </row>
    <row r="433">
      <c r="A433" s="14"/>
      <c r="B433" s="14"/>
      <c r="C433" s="27"/>
      <c r="D433" s="28"/>
    </row>
    <row r="434">
      <c r="A434" s="14"/>
      <c r="B434" s="14"/>
      <c r="C434" s="27"/>
      <c r="D434" s="28"/>
    </row>
    <row r="435">
      <c r="A435" s="14"/>
      <c r="B435" s="14"/>
      <c r="C435" s="27"/>
      <c r="D435" s="28"/>
    </row>
    <row r="436">
      <c r="A436" s="14"/>
      <c r="B436" s="14"/>
      <c r="C436" s="27"/>
      <c r="D436" s="28"/>
    </row>
    <row r="437">
      <c r="A437" s="14"/>
      <c r="B437" s="14"/>
      <c r="C437" s="27"/>
      <c r="D437" s="28"/>
    </row>
    <row r="438">
      <c r="A438" s="14"/>
      <c r="B438" s="14"/>
      <c r="C438" s="27"/>
      <c r="D438" s="28"/>
    </row>
    <row r="439">
      <c r="A439" s="14"/>
      <c r="B439" s="14"/>
      <c r="C439" s="27"/>
      <c r="D439" s="28"/>
    </row>
    <row r="440">
      <c r="A440" s="14"/>
      <c r="B440" s="14"/>
      <c r="C440" s="27"/>
      <c r="D440" s="28"/>
    </row>
    <row r="441">
      <c r="A441" s="14"/>
      <c r="B441" s="14"/>
      <c r="C441" s="27"/>
      <c r="D441" s="28"/>
    </row>
    <row r="442">
      <c r="A442" s="14"/>
      <c r="B442" s="14"/>
      <c r="C442" s="27"/>
      <c r="D442" s="28"/>
    </row>
    <row r="443">
      <c r="A443" s="14"/>
      <c r="B443" s="14"/>
      <c r="C443" s="27"/>
      <c r="D443" s="28"/>
    </row>
    <row r="444">
      <c r="A444" s="14"/>
      <c r="B444" s="14"/>
      <c r="C444" s="27"/>
      <c r="D444" s="28"/>
    </row>
    <row r="445">
      <c r="A445" s="14"/>
      <c r="B445" s="14"/>
      <c r="C445" s="27"/>
      <c r="D445" s="28"/>
    </row>
    <row r="446">
      <c r="A446" s="14"/>
      <c r="B446" s="14"/>
      <c r="C446" s="27"/>
      <c r="D446" s="28"/>
    </row>
    <row r="447">
      <c r="A447" s="14"/>
      <c r="B447" s="14"/>
      <c r="C447" s="27"/>
      <c r="D447" s="28"/>
    </row>
    <row r="448">
      <c r="A448" s="14"/>
      <c r="B448" s="14"/>
      <c r="C448" s="27"/>
      <c r="D448" s="28"/>
    </row>
    <row r="449">
      <c r="A449" s="14"/>
      <c r="B449" s="14"/>
      <c r="C449" s="27"/>
      <c r="D449" s="28"/>
    </row>
    <row r="450">
      <c r="A450" s="14"/>
      <c r="B450" s="14"/>
      <c r="C450" s="27"/>
      <c r="D450" s="28"/>
    </row>
    <row r="451">
      <c r="A451" s="14"/>
      <c r="B451" s="14"/>
      <c r="C451" s="27"/>
      <c r="D451" s="28"/>
    </row>
    <row r="452">
      <c r="A452" s="14"/>
      <c r="B452" s="14"/>
      <c r="C452" s="27"/>
      <c r="D452" s="28"/>
    </row>
    <row r="453">
      <c r="A453" s="14"/>
      <c r="B453" s="14"/>
      <c r="C453" s="27"/>
      <c r="D453" s="28"/>
    </row>
    <row r="454">
      <c r="A454" s="14"/>
      <c r="B454" s="14"/>
      <c r="C454" s="27"/>
      <c r="D454" s="28"/>
    </row>
    <row r="455">
      <c r="A455" s="14"/>
      <c r="B455" s="14"/>
      <c r="C455" s="27"/>
      <c r="D455" s="28"/>
    </row>
    <row r="456">
      <c r="A456" s="14"/>
      <c r="B456" s="14"/>
      <c r="C456" s="27"/>
      <c r="D456" s="28"/>
    </row>
    <row r="457">
      <c r="A457" s="14"/>
      <c r="B457" s="14"/>
      <c r="C457" s="27"/>
      <c r="D457" s="28"/>
    </row>
    <row r="458">
      <c r="A458" s="14"/>
      <c r="B458" s="14"/>
      <c r="C458" s="27"/>
      <c r="D458" s="28"/>
    </row>
    <row r="459">
      <c r="A459" s="14"/>
      <c r="B459" s="14"/>
      <c r="C459" s="27"/>
      <c r="D459" s="28"/>
    </row>
    <row r="460">
      <c r="A460" s="14"/>
      <c r="B460" s="14"/>
      <c r="C460" s="27"/>
      <c r="D460" s="28"/>
    </row>
    <row r="461">
      <c r="A461" s="14"/>
      <c r="B461" s="14"/>
      <c r="C461" s="27"/>
      <c r="D461" s="28"/>
    </row>
    <row r="462">
      <c r="A462" s="14"/>
      <c r="B462" s="14"/>
      <c r="C462" s="27"/>
      <c r="D462" s="28"/>
    </row>
    <row r="463">
      <c r="A463" s="14"/>
      <c r="B463" s="14"/>
      <c r="C463" s="27"/>
      <c r="D463" s="28"/>
    </row>
    <row r="464">
      <c r="A464" s="14"/>
      <c r="B464" s="14"/>
      <c r="C464" s="27"/>
      <c r="D464" s="28"/>
    </row>
    <row r="465">
      <c r="A465" s="14"/>
      <c r="B465" s="14"/>
      <c r="C465" s="27"/>
      <c r="D465" s="28"/>
    </row>
    <row r="466">
      <c r="A466" s="14"/>
      <c r="B466" s="14"/>
      <c r="C466" s="27"/>
      <c r="D466" s="28"/>
    </row>
    <row r="467">
      <c r="A467" s="14"/>
      <c r="B467" s="14"/>
      <c r="C467" s="27"/>
      <c r="D467" s="28"/>
    </row>
    <row r="468">
      <c r="A468" s="14"/>
      <c r="B468" s="14"/>
      <c r="C468" s="27"/>
      <c r="D468" s="28"/>
    </row>
    <row r="469">
      <c r="A469" s="14"/>
      <c r="B469" s="14"/>
      <c r="C469" s="27"/>
      <c r="D469" s="28"/>
    </row>
    <row r="470">
      <c r="A470" s="14"/>
      <c r="B470" s="14"/>
      <c r="C470" s="27"/>
      <c r="D470" s="28"/>
    </row>
    <row r="471">
      <c r="A471" s="14"/>
      <c r="B471" s="14"/>
      <c r="C471" s="27"/>
      <c r="D471" s="28"/>
    </row>
    <row r="472">
      <c r="A472" s="14"/>
      <c r="B472" s="14"/>
      <c r="C472" s="27"/>
      <c r="D472" s="28"/>
    </row>
    <row r="473">
      <c r="A473" s="14"/>
      <c r="B473" s="14"/>
      <c r="C473" s="27"/>
      <c r="D473" s="28"/>
    </row>
    <row r="474">
      <c r="A474" s="14"/>
      <c r="B474" s="14"/>
      <c r="C474" s="27"/>
      <c r="D474" s="28"/>
    </row>
    <row r="475">
      <c r="A475" s="14"/>
      <c r="B475" s="14"/>
      <c r="C475" s="27"/>
      <c r="D475" s="28"/>
    </row>
    <row r="476">
      <c r="A476" s="14"/>
      <c r="B476" s="14"/>
      <c r="C476" s="27"/>
      <c r="D476" s="28"/>
    </row>
    <row r="477">
      <c r="A477" s="14"/>
      <c r="B477" s="14"/>
      <c r="C477" s="27"/>
      <c r="D477" s="28"/>
    </row>
    <row r="478">
      <c r="A478" s="14"/>
      <c r="B478" s="14"/>
      <c r="C478" s="27"/>
      <c r="D478" s="28"/>
    </row>
    <row r="479">
      <c r="A479" s="14"/>
      <c r="B479" s="14"/>
      <c r="C479" s="27"/>
      <c r="D479" s="28"/>
    </row>
    <row r="480">
      <c r="A480" s="14"/>
      <c r="B480" s="14"/>
      <c r="C480" s="27"/>
      <c r="D480" s="28"/>
    </row>
    <row r="481">
      <c r="A481" s="14"/>
      <c r="B481" s="14"/>
      <c r="C481" s="27"/>
      <c r="D481" s="28"/>
    </row>
    <row r="482">
      <c r="A482" s="14"/>
      <c r="B482" s="14"/>
      <c r="C482" s="27"/>
      <c r="D482" s="28"/>
    </row>
    <row r="483">
      <c r="A483" s="14"/>
      <c r="B483" s="14"/>
      <c r="C483" s="27"/>
      <c r="D483" s="28"/>
    </row>
    <row r="484">
      <c r="A484" s="14"/>
      <c r="B484" s="14"/>
      <c r="C484" s="27"/>
      <c r="D484" s="28"/>
    </row>
    <row r="485">
      <c r="A485" s="14"/>
      <c r="B485" s="14"/>
      <c r="C485" s="27"/>
      <c r="D485" s="28"/>
    </row>
    <row r="486">
      <c r="A486" s="14"/>
      <c r="B486" s="14"/>
      <c r="C486" s="27"/>
      <c r="D486" s="28"/>
    </row>
    <row r="487">
      <c r="A487" s="14"/>
      <c r="B487" s="14"/>
      <c r="C487" s="27"/>
      <c r="D487" s="28"/>
    </row>
    <row r="488">
      <c r="A488" s="14"/>
      <c r="B488" s="14"/>
      <c r="C488" s="27"/>
      <c r="D488" s="28"/>
    </row>
    <row r="489">
      <c r="A489" s="14"/>
      <c r="B489" s="14"/>
      <c r="C489" s="27"/>
      <c r="D489" s="28"/>
    </row>
    <row r="490">
      <c r="A490" s="14"/>
      <c r="B490" s="14"/>
      <c r="C490" s="27"/>
      <c r="D490" s="28"/>
    </row>
    <row r="491">
      <c r="A491" s="14"/>
      <c r="B491" s="14"/>
      <c r="C491" s="27"/>
      <c r="D491" s="28"/>
    </row>
    <row r="492">
      <c r="A492" s="14"/>
      <c r="B492" s="14"/>
      <c r="C492" s="27"/>
      <c r="D492" s="28"/>
    </row>
    <row r="493">
      <c r="A493" s="14"/>
      <c r="B493" s="14"/>
      <c r="C493" s="27"/>
      <c r="D493" s="28"/>
    </row>
    <row r="494">
      <c r="A494" s="14"/>
      <c r="B494" s="14"/>
      <c r="C494" s="27"/>
      <c r="D494" s="28"/>
    </row>
    <row r="495">
      <c r="A495" s="14"/>
      <c r="B495" s="14"/>
      <c r="C495" s="27"/>
      <c r="D495" s="28"/>
    </row>
    <row r="496">
      <c r="A496" s="14"/>
      <c r="B496" s="14"/>
      <c r="C496" s="27"/>
      <c r="D496" s="28"/>
    </row>
    <row r="497">
      <c r="A497" s="14"/>
      <c r="B497" s="14"/>
      <c r="C497" s="27"/>
      <c r="D497" s="28"/>
    </row>
    <row r="498">
      <c r="A498" s="14"/>
      <c r="B498" s="14"/>
      <c r="C498" s="27"/>
      <c r="D498" s="28"/>
    </row>
    <row r="499">
      <c r="A499" s="14"/>
      <c r="B499" s="14"/>
      <c r="C499" s="27"/>
      <c r="D499" s="28"/>
    </row>
    <row r="500">
      <c r="A500" s="14"/>
      <c r="B500" s="14"/>
      <c r="C500" s="27"/>
      <c r="D500" s="28"/>
    </row>
    <row r="501">
      <c r="A501" s="14"/>
      <c r="B501" s="14"/>
      <c r="C501" s="27"/>
      <c r="D501" s="28"/>
    </row>
    <row r="502">
      <c r="A502" s="14"/>
      <c r="B502" s="14"/>
      <c r="C502" s="27"/>
      <c r="D502" s="28"/>
    </row>
    <row r="503">
      <c r="A503" s="14"/>
      <c r="B503" s="14"/>
      <c r="C503" s="27"/>
      <c r="D503" s="28"/>
    </row>
    <row r="504">
      <c r="A504" s="14"/>
      <c r="B504" s="14"/>
      <c r="C504" s="27"/>
      <c r="D504" s="28"/>
    </row>
    <row r="505">
      <c r="A505" s="14"/>
      <c r="B505" s="14"/>
      <c r="C505" s="27"/>
      <c r="D505" s="28"/>
    </row>
    <row r="506">
      <c r="A506" s="14"/>
      <c r="B506" s="14"/>
      <c r="C506" s="27"/>
      <c r="D506" s="28"/>
    </row>
    <row r="507">
      <c r="A507" s="14"/>
      <c r="B507" s="14"/>
      <c r="C507" s="27"/>
      <c r="D507" s="28"/>
    </row>
    <row r="508">
      <c r="A508" s="14"/>
      <c r="B508" s="14"/>
      <c r="C508" s="27"/>
      <c r="D508" s="28"/>
    </row>
    <row r="509">
      <c r="A509" s="14"/>
      <c r="B509" s="14"/>
      <c r="C509" s="27"/>
      <c r="D509" s="28"/>
    </row>
    <row r="510">
      <c r="A510" s="14"/>
      <c r="B510" s="14"/>
      <c r="C510" s="27"/>
      <c r="D510" s="28"/>
    </row>
    <row r="511">
      <c r="A511" s="14"/>
      <c r="B511" s="14"/>
      <c r="C511" s="27"/>
      <c r="D511" s="28"/>
    </row>
    <row r="512">
      <c r="A512" s="14"/>
      <c r="B512" s="14"/>
      <c r="C512" s="27"/>
      <c r="D512" s="28"/>
    </row>
    <row r="513">
      <c r="A513" s="14"/>
      <c r="B513" s="14"/>
      <c r="C513" s="27"/>
      <c r="D513" s="28"/>
    </row>
    <row r="514">
      <c r="A514" s="14"/>
      <c r="B514" s="14"/>
      <c r="C514" s="27"/>
      <c r="D514" s="28"/>
    </row>
    <row r="515">
      <c r="A515" s="14"/>
      <c r="B515" s="14"/>
      <c r="C515" s="27"/>
      <c r="D515" s="28"/>
    </row>
    <row r="516">
      <c r="A516" s="14"/>
      <c r="B516" s="14"/>
      <c r="C516" s="27"/>
      <c r="D516" s="28"/>
    </row>
    <row r="517">
      <c r="A517" s="14"/>
      <c r="B517" s="14"/>
      <c r="C517" s="27"/>
      <c r="D517" s="28"/>
    </row>
    <row r="518">
      <c r="A518" s="14"/>
      <c r="B518" s="14"/>
      <c r="C518" s="27"/>
      <c r="D518" s="28"/>
    </row>
    <row r="519">
      <c r="A519" s="14"/>
      <c r="B519" s="14"/>
      <c r="C519" s="27"/>
      <c r="D519" s="28"/>
    </row>
    <row r="520">
      <c r="A520" s="14"/>
      <c r="B520" s="14"/>
      <c r="C520" s="27"/>
      <c r="D520" s="28"/>
    </row>
    <row r="521">
      <c r="A521" s="14"/>
      <c r="B521" s="14"/>
      <c r="C521" s="27"/>
      <c r="D521" s="28"/>
    </row>
    <row r="522">
      <c r="A522" s="14"/>
      <c r="B522" s="14"/>
      <c r="C522" s="27"/>
      <c r="D522" s="28"/>
    </row>
    <row r="523">
      <c r="A523" s="14"/>
      <c r="B523" s="14"/>
      <c r="C523" s="27"/>
      <c r="D523" s="28"/>
    </row>
    <row r="524">
      <c r="A524" s="14"/>
      <c r="B524" s="14"/>
      <c r="C524" s="27"/>
      <c r="D524" s="28"/>
    </row>
    <row r="525">
      <c r="A525" s="14"/>
      <c r="B525" s="14"/>
      <c r="C525" s="27"/>
      <c r="D525" s="28"/>
    </row>
    <row r="526">
      <c r="A526" s="14"/>
      <c r="B526" s="14"/>
      <c r="C526" s="27"/>
      <c r="D526" s="28"/>
    </row>
    <row r="527">
      <c r="A527" s="14"/>
      <c r="B527" s="14"/>
      <c r="C527" s="27"/>
      <c r="D527" s="28"/>
    </row>
    <row r="528">
      <c r="A528" s="14"/>
      <c r="B528" s="14"/>
      <c r="C528" s="27"/>
      <c r="D528" s="28"/>
    </row>
    <row r="529">
      <c r="A529" s="14"/>
      <c r="B529" s="14"/>
      <c r="C529" s="27"/>
      <c r="D529" s="28"/>
    </row>
    <row r="530">
      <c r="A530" s="14"/>
      <c r="B530" s="14"/>
      <c r="C530" s="27"/>
      <c r="D530" s="28"/>
    </row>
    <row r="531">
      <c r="A531" s="14"/>
      <c r="B531" s="14"/>
      <c r="C531" s="27"/>
      <c r="D531" s="28"/>
    </row>
    <row r="532">
      <c r="A532" s="14"/>
      <c r="B532" s="14"/>
      <c r="C532" s="27"/>
      <c r="D532" s="28"/>
    </row>
    <row r="533">
      <c r="A533" s="14"/>
      <c r="B533" s="14"/>
      <c r="C533" s="27"/>
      <c r="D533" s="28"/>
    </row>
    <row r="534">
      <c r="A534" s="14"/>
      <c r="B534" s="14"/>
      <c r="C534" s="27"/>
      <c r="D534" s="28"/>
    </row>
    <row r="535">
      <c r="A535" s="14"/>
      <c r="B535" s="14"/>
      <c r="C535" s="27"/>
      <c r="D535" s="28"/>
    </row>
    <row r="536">
      <c r="A536" s="14"/>
      <c r="B536" s="14"/>
      <c r="C536" s="27"/>
      <c r="D536" s="28"/>
    </row>
    <row r="537">
      <c r="A537" s="14"/>
      <c r="B537" s="14"/>
      <c r="C537" s="27"/>
      <c r="D537" s="28"/>
    </row>
    <row r="538">
      <c r="A538" s="14"/>
      <c r="B538" s="14"/>
      <c r="C538" s="27"/>
      <c r="D538" s="28"/>
    </row>
    <row r="539">
      <c r="A539" s="14"/>
      <c r="B539" s="14"/>
      <c r="C539" s="27"/>
      <c r="D539" s="28"/>
    </row>
    <row r="540">
      <c r="A540" s="14"/>
      <c r="B540" s="14"/>
      <c r="C540" s="27"/>
      <c r="D540" s="28"/>
    </row>
    <row r="541">
      <c r="A541" s="14"/>
      <c r="B541" s="14"/>
      <c r="C541" s="27"/>
      <c r="D541" s="28"/>
    </row>
    <row r="542">
      <c r="A542" s="14"/>
      <c r="B542" s="14"/>
      <c r="C542" s="27"/>
      <c r="D542" s="28"/>
    </row>
    <row r="543">
      <c r="A543" s="14"/>
      <c r="B543" s="14"/>
      <c r="C543" s="27"/>
      <c r="D543" s="28"/>
    </row>
    <row r="544">
      <c r="A544" s="14"/>
      <c r="B544" s="14"/>
      <c r="C544" s="27"/>
      <c r="D544" s="28"/>
    </row>
    <row r="545">
      <c r="A545" s="14"/>
      <c r="B545" s="14"/>
      <c r="C545" s="27"/>
      <c r="D545" s="28"/>
    </row>
    <row r="546">
      <c r="A546" s="14"/>
      <c r="B546" s="14"/>
      <c r="C546" s="27"/>
      <c r="D546" s="28"/>
    </row>
    <row r="547">
      <c r="A547" s="14"/>
      <c r="B547" s="14"/>
      <c r="C547" s="27"/>
      <c r="D547" s="28"/>
    </row>
    <row r="548">
      <c r="A548" s="14"/>
      <c r="B548" s="14"/>
      <c r="C548" s="27"/>
      <c r="D548" s="28"/>
    </row>
    <row r="549">
      <c r="A549" s="14"/>
      <c r="B549" s="14"/>
      <c r="C549" s="27"/>
      <c r="D549" s="28"/>
    </row>
    <row r="550">
      <c r="A550" s="14"/>
      <c r="B550" s="14"/>
      <c r="C550" s="27"/>
      <c r="D550" s="28"/>
    </row>
    <row r="551">
      <c r="A551" s="14"/>
      <c r="B551" s="14"/>
      <c r="C551" s="27"/>
      <c r="D551" s="28"/>
    </row>
    <row r="552">
      <c r="A552" s="14"/>
      <c r="B552" s="14"/>
      <c r="C552" s="27"/>
      <c r="D552" s="28"/>
    </row>
    <row r="553">
      <c r="A553" s="14"/>
      <c r="B553" s="14"/>
      <c r="C553" s="27"/>
      <c r="D553" s="28"/>
    </row>
    <row r="554">
      <c r="A554" s="14"/>
      <c r="B554" s="14"/>
      <c r="C554" s="27"/>
      <c r="D554" s="28"/>
    </row>
    <row r="555">
      <c r="A555" s="14"/>
      <c r="B555" s="14"/>
      <c r="C555" s="27"/>
      <c r="D555" s="28"/>
    </row>
    <row r="556">
      <c r="A556" s="14"/>
      <c r="B556" s="14"/>
      <c r="C556" s="27"/>
      <c r="D556" s="28"/>
    </row>
    <row r="557">
      <c r="A557" s="14"/>
      <c r="B557" s="14"/>
      <c r="C557" s="27"/>
      <c r="D557" s="28"/>
    </row>
    <row r="558">
      <c r="A558" s="14"/>
      <c r="B558" s="14"/>
      <c r="C558" s="27"/>
      <c r="D558" s="28"/>
    </row>
    <row r="559">
      <c r="A559" s="14"/>
      <c r="B559" s="14"/>
      <c r="C559" s="27"/>
      <c r="D559" s="28"/>
    </row>
    <row r="560">
      <c r="A560" s="14"/>
      <c r="B560" s="14"/>
      <c r="C560" s="27"/>
      <c r="D560" s="28"/>
    </row>
    <row r="561">
      <c r="A561" s="14"/>
      <c r="B561" s="14"/>
      <c r="C561" s="27"/>
      <c r="D561" s="28"/>
    </row>
    <row r="562">
      <c r="A562" s="14"/>
      <c r="B562" s="14"/>
      <c r="C562" s="27"/>
      <c r="D562" s="28"/>
    </row>
    <row r="563">
      <c r="A563" s="14"/>
      <c r="B563" s="14"/>
      <c r="C563" s="27"/>
      <c r="D563" s="28"/>
    </row>
    <row r="564">
      <c r="A564" s="14"/>
      <c r="B564" s="14"/>
      <c r="C564" s="27"/>
      <c r="D564" s="28"/>
    </row>
    <row r="565">
      <c r="A565" s="14"/>
      <c r="B565" s="14"/>
      <c r="C565" s="27"/>
      <c r="D565" s="28"/>
    </row>
    <row r="566">
      <c r="A566" s="14"/>
      <c r="B566" s="14"/>
      <c r="C566" s="27"/>
      <c r="D566" s="28"/>
    </row>
    <row r="567">
      <c r="A567" s="14"/>
      <c r="B567" s="14"/>
      <c r="C567" s="27"/>
      <c r="D567" s="28"/>
    </row>
    <row r="568">
      <c r="A568" s="14"/>
      <c r="B568" s="14"/>
      <c r="C568" s="27"/>
      <c r="D568" s="28"/>
    </row>
    <row r="569">
      <c r="A569" s="14"/>
      <c r="B569" s="14"/>
      <c r="C569" s="27"/>
      <c r="D569" s="28"/>
    </row>
    <row r="570">
      <c r="A570" s="14"/>
      <c r="B570" s="14"/>
      <c r="C570" s="27"/>
      <c r="D570" s="28"/>
    </row>
    <row r="571">
      <c r="A571" s="14"/>
      <c r="B571" s="14"/>
      <c r="C571" s="27"/>
      <c r="D571" s="28"/>
    </row>
    <row r="572">
      <c r="A572" s="14"/>
      <c r="B572" s="14"/>
      <c r="C572" s="27"/>
      <c r="D572" s="28"/>
    </row>
    <row r="573">
      <c r="A573" s="14"/>
      <c r="B573" s="14"/>
      <c r="C573" s="27"/>
      <c r="D573" s="28"/>
    </row>
    <row r="574">
      <c r="A574" s="14"/>
      <c r="B574" s="14"/>
      <c r="C574" s="27"/>
      <c r="D574" s="28"/>
    </row>
    <row r="575">
      <c r="A575" s="14"/>
      <c r="B575" s="14"/>
      <c r="C575" s="27"/>
      <c r="D575" s="28"/>
    </row>
    <row r="576">
      <c r="A576" s="14"/>
      <c r="B576" s="14"/>
      <c r="C576" s="27"/>
      <c r="D576" s="28"/>
    </row>
    <row r="577">
      <c r="A577" s="14"/>
      <c r="B577" s="14"/>
      <c r="C577" s="27"/>
      <c r="D577" s="28"/>
    </row>
    <row r="578">
      <c r="A578" s="14"/>
      <c r="B578" s="14"/>
      <c r="C578" s="27"/>
      <c r="D578" s="28"/>
    </row>
    <row r="579">
      <c r="A579" s="14"/>
      <c r="B579" s="14"/>
      <c r="C579" s="27"/>
      <c r="D579" s="28"/>
    </row>
    <row r="580">
      <c r="A580" s="14"/>
      <c r="B580" s="14"/>
      <c r="C580" s="27"/>
      <c r="D580" s="28"/>
    </row>
    <row r="581">
      <c r="A581" s="14"/>
      <c r="B581" s="14"/>
      <c r="C581" s="27"/>
      <c r="D581" s="28"/>
    </row>
    <row r="582">
      <c r="A582" s="14"/>
      <c r="B582" s="14"/>
      <c r="C582" s="27"/>
      <c r="D582" s="28"/>
    </row>
    <row r="583">
      <c r="A583" s="14"/>
      <c r="B583" s="14"/>
      <c r="C583" s="27"/>
      <c r="D583" s="28"/>
    </row>
    <row r="584">
      <c r="A584" s="14"/>
      <c r="B584" s="14"/>
      <c r="C584" s="27"/>
      <c r="D584" s="28"/>
    </row>
    <row r="585">
      <c r="A585" s="14"/>
      <c r="B585" s="14"/>
      <c r="C585" s="27"/>
      <c r="D585" s="28"/>
    </row>
    <row r="586">
      <c r="A586" s="14"/>
      <c r="B586" s="14"/>
      <c r="C586" s="27"/>
      <c r="D586" s="28"/>
    </row>
    <row r="587">
      <c r="A587" s="14"/>
      <c r="B587" s="14"/>
      <c r="C587" s="27"/>
      <c r="D587" s="28"/>
    </row>
    <row r="588">
      <c r="A588" s="14"/>
      <c r="B588" s="14"/>
      <c r="C588" s="27"/>
      <c r="D588" s="28"/>
    </row>
    <row r="589">
      <c r="A589" s="14"/>
      <c r="B589" s="14"/>
      <c r="C589" s="27"/>
      <c r="D589" s="28"/>
    </row>
    <row r="590">
      <c r="A590" s="14"/>
      <c r="B590" s="14"/>
      <c r="C590" s="27"/>
      <c r="D590" s="28"/>
    </row>
    <row r="591">
      <c r="A591" s="14"/>
      <c r="B591" s="14"/>
      <c r="C591" s="27"/>
      <c r="D591" s="28"/>
    </row>
    <row r="592">
      <c r="A592" s="14"/>
      <c r="B592" s="14"/>
      <c r="C592" s="27"/>
      <c r="D592" s="28"/>
    </row>
    <row r="593">
      <c r="A593" s="14"/>
      <c r="B593" s="14"/>
      <c r="C593" s="27"/>
      <c r="D593" s="28"/>
    </row>
    <row r="594">
      <c r="A594" s="14"/>
      <c r="B594" s="14"/>
      <c r="C594" s="27"/>
      <c r="D594" s="28"/>
    </row>
    <row r="595">
      <c r="A595" s="14"/>
      <c r="B595" s="14"/>
      <c r="C595" s="27"/>
      <c r="D595" s="28"/>
    </row>
    <row r="596">
      <c r="A596" s="14"/>
      <c r="B596" s="14"/>
      <c r="C596" s="27"/>
      <c r="D596" s="28"/>
    </row>
    <row r="597">
      <c r="A597" s="14"/>
      <c r="B597" s="14"/>
      <c r="C597" s="27"/>
      <c r="D597" s="28"/>
    </row>
    <row r="598">
      <c r="A598" s="14"/>
      <c r="B598" s="14"/>
      <c r="C598" s="27"/>
      <c r="D598" s="28"/>
    </row>
    <row r="599">
      <c r="A599" s="14"/>
      <c r="B599" s="14"/>
      <c r="C599" s="27"/>
      <c r="D599" s="28"/>
    </row>
    <row r="600">
      <c r="A600" s="14"/>
      <c r="B600" s="14"/>
      <c r="C600" s="27"/>
      <c r="D600" s="28"/>
    </row>
    <row r="601">
      <c r="A601" s="14"/>
      <c r="B601" s="14"/>
      <c r="C601" s="27"/>
      <c r="D601" s="28"/>
    </row>
    <row r="602">
      <c r="A602" s="14"/>
      <c r="B602" s="14"/>
      <c r="C602" s="27"/>
      <c r="D602" s="28"/>
    </row>
    <row r="603">
      <c r="A603" s="14"/>
      <c r="B603" s="14"/>
      <c r="C603" s="27"/>
      <c r="D603" s="28"/>
    </row>
    <row r="604">
      <c r="A604" s="14"/>
      <c r="B604" s="14"/>
      <c r="C604" s="27"/>
      <c r="D604" s="28"/>
    </row>
    <row r="605">
      <c r="A605" s="14"/>
      <c r="B605" s="14"/>
      <c r="C605" s="27"/>
      <c r="D605" s="28"/>
    </row>
    <row r="606">
      <c r="A606" s="14"/>
      <c r="B606" s="14"/>
      <c r="C606" s="27"/>
      <c r="D606" s="28"/>
    </row>
    <row r="607">
      <c r="A607" s="14"/>
      <c r="B607" s="14"/>
      <c r="C607" s="27"/>
      <c r="D607" s="28"/>
    </row>
    <row r="608">
      <c r="A608" s="14"/>
      <c r="B608" s="14"/>
      <c r="C608" s="27"/>
      <c r="D608" s="28"/>
    </row>
    <row r="609">
      <c r="A609" s="14"/>
      <c r="B609" s="14"/>
      <c r="C609" s="27"/>
      <c r="D609" s="28"/>
    </row>
    <row r="610">
      <c r="A610" s="14"/>
      <c r="B610" s="14"/>
      <c r="C610" s="27"/>
      <c r="D610" s="28"/>
    </row>
    <row r="611">
      <c r="A611" s="14"/>
      <c r="B611" s="14"/>
      <c r="C611" s="27"/>
      <c r="D611" s="28"/>
    </row>
    <row r="612">
      <c r="A612" s="14"/>
      <c r="B612" s="14"/>
      <c r="C612" s="27"/>
      <c r="D612" s="28"/>
    </row>
    <row r="613">
      <c r="A613" s="14"/>
      <c r="B613" s="14"/>
      <c r="C613" s="27"/>
      <c r="D613" s="28"/>
    </row>
    <row r="614">
      <c r="A614" s="14"/>
      <c r="B614" s="14"/>
      <c r="C614" s="27"/>
      <c r="D614" s="28"/>
    </row>
    <row r="615">
      <c r="A615" s="14"/>
      <c r="B615" s="14"/>
      <c r="C615" s="27"/>
      <c r="D615" s="28"/>
    </row>
    <row r="616">
      <c r="A616" s="14"/>
      <c r="B616" s="14"/>
      <c r="C616" s="27"/>
      <c r="D616" s="28"/>
    </row>
    <row r="617">
      <c r="A617" s="14"/>
      <c r="B617" s="14"/>
      <c r="C617" s="27"/>
      <c r="D617" s="28"/>
    </row>
    <row r="618">
      <c r="A618" s="14"/>
      <c r="B618" s="14"/>
      <c r="C618" s="27"/>
      <c r="D618" s="28"/>
    </row>
    <row r="619">
      <c r="A619" s="14"/>
      <c r="B619" s="14"/>
      <c r="C619" s="27"/>
      <c r="D619" s="28"/>
    </row>
    <row r="620">
      <c r="A620" s="14"/>
      <c r="B620" s="14"/>
      <c r="C620" s="27"/>
      <c r="D620" s="28"/>
    </row>
    <row r="621">
      <c r="A621" s="14"/>
      <c r="B621" s="14"/>
      <c r="C621" s="27"/>
      <c r="D621" s="28"/>
    </row>
    <row r="622">
      <c r="A622" s="14"/>
      <c r="B622" s="14"/>
      <c r="C622" s="27"/>
      <c r="D622" s="28"/>
    </row>
    <row r="623">
      <c r="A623" s="14"/>
      <c r="B623" s="14"/>
      <c r="C623" s="27"/>
      <c r="D623" s="28"/>
    </row>
    <row r="624">
      <c r="A624" s="14"/>
      <c r="B624" s="14"/>
      <c r="C624" s="27"/>
      <c r="D624" s="28"/>
    </row>
    <row r="625">
      <c r="A625" s="14"/>
      <c r="B625" s="14"/>
      <c r="C625" s="27"/>
      <c r="D625" s="28"/>
    </row>
    <row r="626">
      <c r="A626" s="14"/>
      <c r="B626" s="14"/>
      <c r="C626" s="27"/>
      <c r="D626" s="28"/>
    </row>
    <row r="627">
      <c r="A627" s="14"/>
      <c r="B627" s="14"/>
      <c r="C627" s="27"/>
      <c r="D627" s="28"/>
    </row>
    <row r="628">
      <c r="A628" s="14"/>
      <c r="B628" s="14"/>
      <c r="C628" s="27"/>
      <c r="D628" s="28"/>
    </row>
    <row r="629">
      <c r="A629" s="14"/>
      <c r="B629" s="14"/>
      <c r="C629" s="27"/>
      <c r="D629" s="28"/>
    </row>
    <row r="630">
      <c r="A630" s="14"/>
      <c r="B630" s="14"/>
      <c r="C630" s="27"/>
      <c r="D630" s="28"/>
    </row>
    <row r="631">
      <c r="A631" s="14"/>
      <c r="B631" s="14"/>
      <c r="C631" s="27"/>
      <c r="D631" s="28"/>
    </row>
    <row r="632">
      <c r="A632" s="14"/>
      <c r="B632" s="14"/>
      <c r="C632" s="27"/>
      <c r="D632" s="28"/>
    </row>
    <row r="633">
      <c r="A633" s="14"/>
      <c r="B633" s="14"/>
      <c r="C633" s="27"/>
      <c r="D633" s="28"/>
    </row>
    <row r="634">
      <c r="A634" s="14"/>
      <c r="B634" s="14"/>
      <c r="C634" s="27"/>
      <c r="D634" s="28"/>
    </row>
    <row r="635">
      <c r="A635" s="14"/>
      <c r="B635" s="14"/>
      <c r="C635" s="27"/>
      <c r="D635" s="28"/>
    </row>
    <row r="636">
      <c r="A636" s="14"/>
      <c r="B636" s="14"/>
      <c r="C636" s="27"/>
      <c r="D636" s="28"/>
    </row>
    <row r="637">
      <c r="A637" s="14"/>
      <c r="B637" s="14"/>
      <c r="C637" s="27"/>
      <c r="D637" s="28"/>
    </row>
    <row r="638">
      <c r="A638" s="14"/>
      <c r="B638" s="14"/>
      <c r="C638" s="27"/>
      <c r="D638" s="28"/>
    </row>
    <row r="639">
      <c r="A639" s="14"/>
      <c r="B639" s="14"/>
      <c r="C639" s="27"/>
      <c r="D639" s="28"/>
    </row>
    <row r="640">
      <c r="A640" s="14"/>
      <c r="B640" s="14"/>
      <c r="C640" s="27"/>
      <c r="D640" s="28"/>
    </row>
    <row r="641">
      <c r="A641" s="14"/>
      <c r="B641" s="14"/>
      <c r="C641" s="27"/>
      <c r="D641" s="28"/>
    </row>
    <row r="642">
      <c r="A642" s="14"/>
      <c r="B642" s="14"/>
      <c r="C642" s="27"/>
      <c r="D642" s="28"/>
    </row>
    <row r="643">
      <c r="A643" s="14"/>
      <c r="B643" s="14"/>
      <c r="C643" s="27"/>
      <c r="D643" s="28"/>
    </row>
    <row r="644">
      <c r="A644" s="14"/>
      <c r="B644" s="14"/>
      <c r="C644" s="27"/>
      <c r="D644" s="28"/>
    </row>
    <row r="645">
      <c r="A645" s="14"/>
      <c r="B645" s="14"/>
      <c r="C645" s="27"/>
      <c r="D645" s="28"/>
    </row>
    <row r="646">
      <c r="A646" s="14"/>
      <c r="B646" s="14"/>
      <c r="C646" s="27"/>
      <c r="D646" s="28"/>
    </row>
    <row r="647">
      <c r="A647" s="14"/>
      <c r="B647" s="14"/>
      <c r="C647" s="27"/>
      <c r="D647" s="28"/>
    </row>
    <row r="648">
      <c r="A648" s="14"/>
      <c r="B648" s="14"/>
      <c r="C648" s="27"/>
      <c r="D648" s="28"/>
    </row>
    <row r="649">
      <c r="A649" s="14"/>
      <c r="B649" s="14"/>
      <c r="C649" s="27"/>
      <c r="D649" s="28"/>
    </row>
    <row r="650">
      <c r="A650" s="14"/>
      <c r="B650" s="14"/>
      <c r="C650" s="27"/>
      <c r="D650" s="28"/>
    </row>
    <row r="651">
      <c r="A651" s="14"/>
      <c r="B651" s="14"/>
      <c r="C651" s="27"/>
      <c r="D651" s="28"/>
    </row>
    <row r="652">
      <c r="A652" s="14"/>
      <c r="B652" s="14"/>
      <c r="C652" s="27"/>
      <c r="D652" s="28"/>
    </row>
    <row r="653">
      <c r="A653" s="14"/>
      <c r="B653" s="14"/>
      <c r="C653" s="27"/>
      <c r="D653" s="28"/>
    </row>
    <row r="654">
      <c r="A654" s="14"/>
      <c r="B654" s="14"/>
      <c r="C654" s="27"/>
      <c r="D654" s="28"/>
    </row>
    <row r="655">
      <c r="A655" s="14"/>
      <c r="B655" s="14"/>
      <c r="C655" s="27"/>
      <c r="D655" s="28"/>
    </row>
    <row r="656">
      <c r="A656" s="14"/>
      <c r="B656" s="14"/>
      <c r="C656" s="27"/>
      <c r="D656" s="28"/>
    </row>
    <row r="657">
      <c r="A657" s="14"/>
      <c r="B657" s="14"/>
      <c r="C657" s="27"/>
      <c r="D657" s="28"/>
    </row>
    <row r="658">
      <c r="A658" s="14"/>
      <c r="B658" s="14"/>
      <c r="C658" s="27"/>
      <c r="D658" s="28"/>
    </row>
    <row r="659">
      <c r="A659" s="14"/>
      <c r="B659" s="14"/>
      <c r="C659" s="27"/>
      <c r="D659" s="28"/>
    </row>
    <row r="660">
      <c r="A660" s="14"/>
      <c r="B660" s="14"/>
      <c r="C660" s="27"/>
      <c r="D660" s="28"/>
    </row>
    <row r="661">
      <c r="A661" s="14"/>
      <c r="B661" s="14"/>
      <c r="C661" s="27"/>
      <c r="D661" s="28"/>
    </row>
    <row r="662">
      <c r="A662" s="14"/>
      <c r="B662" s="14"/>
      <c r="C662" s="27"/>
      <c r="D662" s="28"/>
    </row>
    <row r="663">
      <c r="A663" s="14"/>
      <c r="B663" s="14"/>
      <c r="C663" s="27"/>
      <c r="D663" s="28"/>
    </row>
    <row r="664">
      <c r="A664" s="14"/>
      <c r="B664" s="14"/>
      <c r="C664" s="27"/>
      <c r="D664" s="28"/>
    </row>
    <row r="665">
      <c r="A665" s="14"/>
      <c r="B665" s="14"/>
      <c r="C665" s="27"/>
      <c r="D665" s="28"/>
    </row>
    <row r="666">
      <c r="A666" s="14"/>
      <c r="B666" s="14"/>
      <c r="C666" s="27"/>
      <c r="D666" s="28"/>
    </row>
    <row r="667">
      <c r="A667" s="14"/>
      <c r="B667" s="14"/>
      <c r="C667" s="27"/>
      <c r="D667" s="28"/>
    </row>
    <row r="668">
      <c r="A668" s="14"/>
      <c r="B668" s="14"/>
      <c r="C668" s="27"/>
      <c r="D668" s="28"/>
    </row>
    <row r="669">
      <c r="A669" s="14"/>
      <c r="B669" s="14"/>
      <c r="C669" s="27"/>
      <c r="D669" s="28"/>
    </row>
    <row r="670">
      <c r="A670" s="14"/>
      <c r="B670" s="14"/>
      <c r="C670" s="27"/>
      <c r="D670" s="28"/>
    </row>
    <row r="671">
      <c r="A671" s="14"/>
      <c r="B671" s="14"/>
      <c r="C671" s="27"/>
      <c r="D671" s="28"/>
    </row>
    <row r="672">
      <c r="A672" s="14"/>
      <c r="B672" s="14"/>
      <c r="C672" s="27"/>
      <c r="D672" s="28"/>
    </row>
    <row r="673">
      <c r="A673" s="14"/>
      <c r="B673" s="14"/>
      <c r="C673" s="27"/>
      <c r="D673" s="28"/>
    </row>
    <row r="674">
      <c r="A674" s="14"/>
      <c r="B674" s="14"/>
      <c r="C674" s="27"/>
      <c r="D674" s="28"/>
    </row>
    <row r="675">
      <c r="A675" s="14"/>
      <c r="B675" s="14"/>
      <c r="C675" s="27"/>
      <c r="D675" s="28"/>
    </row>
    <row r="676">
      <c r="A676" s="14"/>
      <c r="B676" s="14"/>
      <c r="C676" s="27"/>
      <c r="D676" s="28"/>
    </row>
    <row r="677">
      <c r="A677" s="14"/>
      <c r="B677" s="14"/>
      <c r="C677" s="27"/>
      <c r="D677" s="28"/>
    </row>
    <row r="678">
      <c r="A678" s="14"/>
      <c r="B678" s="14"/>
      <c r="C678" s="27"/>
      <c r="D678" s="28"/>
    </row>
    <row r="679">
      <c r="A679" s="14"/>
      <c r="B679" s="14"/>
      <c r="C679" s="27"/>
      <c r="D679" s="28"/>
    </row>
    <row r="680">
      <c r="A680" s="14"/>
      <c r="B680" s="14"/>
      <c r="C680" s="27"/>
      <c r="D680" s="28"/>
    </row>
    <row r="681">
      <c r="A681" s="14"/>
      <c r="B681" s="14"/>
      <c r="C681" s="27"/>
      <c r="D681" s="28"/>
    </row>
    <row r="682">
      <c r="A682" s="14"/>
      <c r="B682" s="14"/>
      <c r="C682" s="27"/>
      <c r="D682" s="28"/>
    </row>
    <row r="683">
      <c r="A683" s="14"/>
      <c r="B683" s="14"/>
      <c r="C683" s="27"/>
      <c r="D683" s="28"/>
    </row>
    <row r="684">
      <c r="A684" s="14"/>
      <c r="B684" s="14"/>
      <c r="C684" s="27"/>
      <c r="D684" s="28"/>
    </row>
    <row r="685">
      <c r="A685" s="14"/>
      <c r="B685" s="14"/>
      <c r="C685" s="27"/>
      <c r="D685" s="28"/>
    </row>
    <row r="686">
      <c r="A686" s="14"/>
      <c r="B686" s="14"/>
      <c r="C686" s="27"/>
      <c r="D686" s="28"/>
    </row>
    <row r="687">
      <c r="A687" s="14"/>
      <c r="B687" s="14"/>
      <c r="C687" s="27"/>
      <c r="D687" s="28"/>
    </row>
    <row r="688">
      <c r="A688" s="14"/>
      <c r="B688" s="14"/>
      <c r="C688" s="27"/>
      <c r="D688" s="28"/>
    </row>
    <row r="689">
      <c r="A689" s="14"/>
      <c r="B689" s="14"/>
      <c r="C689" s="27"/>
      <c r="D689" s="28"/>
    </row>
    <row r="690">
      <c r="A690" s="14"/>
      <c r="B690" s="14"/>
      <c r="C690" s="27"/>
      <c r="D690" s="28"/>
    </row>
    <row r="691">
      <c r="A691" s="14"/>
      <c r="B691" s="14"/>
      <c r="C691" s="27"/>
      <c r="D691" s="28"/>
    </row>
    <row r="692">
      <c r="A692" s="14"/>
      <c r="B692" s="14"/>
      <c r="C692" s="27"/>
      <c r="D692" s="28"/>
    </row>
    <row r="693">
      <c r="A693" s="14"/>
      <c r="B693" s="14"/>
      <c r="C693" s="27"/>
      <c r="D693" s="28"/>
    </row>
    <row r="694">
      <c r="A694" s="14"/>
      <c r="B694" s="14"/>
      <c r="C694" s="27"/>
      <c r="D694" s="28"/>
    </row>
    <row r="695">
      <c r="A695" s="14"/>
      <c r="B695" s="14"/>
      <c r="C695" s="27"/>
      <c r="D695" s="28"/>
    </row>
    <row r="696">
      <c r="A696" s="14"/>
      <c r="B696" s="14"/>
      <c r="C696" s="27"/>
      <c r="D696" s="28"/>
    </row>
    <row r="697">
      <c r="A697" s="14"/>
      <c r="B697" s="14"/>
      <c r="C697" s="27"/>
      <c r="D697" s="28"/>
    </row>
    <row r="698">
      <c r="A698" s="14"/>
      <c r="B698" s="14"/>
      <c r="C698" s="27"/>
      <c r="D698" s="28"/>
    </row>
    <row r="699">
      <c r="A699" s="14"/>
      <c r="B699" s="14"/>
      <c r="C699" s="27"/>
      <c r="D699" s="28"/>
    </row>
    <row r="700">
      <c r="A700" s="14"/>
      <c r="B700" s="14"/>
      <c r="C700" s="27"/>
      <c r="D700" s="28"/>
    </row>
    <row r="701">
      <c r="A701" s="14"/>
      <c r="B701" s="14"/>
      <c r="C701" s="27"/>
      <c r="D701" s="28"/>
    </row>
    <row r="702">
      <c r="A702" s="14"/>
      <c r="B702" s="14"/>
      <c r="C702" s="27"/>
      <c r="D702" s="28"/>
    </row>
    <row r="703">
      <c r="A703" s="14"/>
      <c r="B703" s="14"/>
      <c r="C703" s="27"/>
      <c r="D703" s="28"/>
    </row>
    <row r="704">
      <c r="A704" s="14"/>
      <c r="B704" s="14"/>
      <c r="C704" s="27"/>
      <c r="D704" s="28"/>
    </row>
    <row r="705">
      <c r="A705" s="14"/>
      <c r="B705" s="14"/>
      <c r="C705" s="27"/>
      <c r="D705" s="28"/>
    </row>
    <row r="706">
      <c r="A706" s="14"/>
      <c r="B706" s="14"/>
      <c r="C706" s="27"/>
      <c r="D706" s="28"/>
    </row>
    <row r="707">
      <c r="A707" s="14"/>
      <c r="B707" s="14"/>
      <c r="C707" s="27"/>
      <c r="D707" s="28"/>
    </row>
    <row r="708">
      <c r="A708" s="14"/>
      <c r="B708" s="14"/>
      <c r="C708" s="27"/>
      <c r="D708" s="28"/>
    </row>
    <row r="709">
      <c r="A709" s="14"/>
      <c r="B709" s="14"/>
      <c r="C709" s="27"/>
      <c r="D709" s="28"/>
    </row>
    <row r="710">
      <c r="A710" s="14"/>
      <c r="B710" s="14"/>
      <c r="C710" s="27"/>
      <c r="D710" s="28"/>
    </row>
    <row r="711">
      <c r="A711" s="14"/>
      <c r="B711" s="14"/>
      <c r="C711" s="27"/>
      <c r="D711" s="28"/>
    </row>
    <row r="712">
      <c r="A712" s="14"/>
      <c r="B712" s="14"/>
      <c r="C712" s="27"/>
      <c r="D712" s="28"/>
    </row>
    <row r="713">
      <c r="A713" s="14"/>
      <c r="B713" s="14"/>
      <c r="C713" s="27"/>
      <c r="D713" s="28"/>
    </row>
    <row r="714">
      <c r="A714" s="14"/>
      <c r="B714" s="14"/>
      <c r="C714" s="27"/>
      <c r="D714" s="28"/>
    </row>
    <row r="715">
      <c r="A715" s="14"/>
      <c r="B715" s="14"/>
      <c r="C715" s="27"/>
      <c r="D715" s="28"/>
    </row>
    <row r="716">
      <c r="A716" s="14"/>
      <c r="B716" s="14"/>
      <c r="C716" s="27"/>
      <c r="D716" s="28"/>
    </row>
    <row r="717">
      <c r="A717" s="14"/>
      <c r="B717" s="14"/>
      <c r="C717" s="27"/>
      <c r="D717" s="28"/>
    </row>
    <row r="718">
      <c r="A718" s="14"/>
      <c r="B718" s="14"/>
      <c r="C718" s="27"/>
      <c r="D718" s="28"/>
    </row>
    <row r="719">
      <c r="A719" s="14"/>
      <c r="B719" s="14"/>
      <c r="C719" s="27"/>
      <c r="D719" s="28"/>
    </row>
    <row r="720">
      <c r="A720" s="14"/>
      <c r="B720" s="14"/>
      <c r="C720" s="27"/>
      <c r="D720" s="28"/>
    </row>
    <row r="721">
      <c r="A721" s="14"/>
      <c r="B721" s="14"/>
      <c r="C721" s="27"/>
      <c r="D721" s="28"/>
    </row>
    <row r="722">
      <c r="A722" s="14"/>
      <c r="B722" s="14"/>
      <c r="C722" s="27"/>
      <c r="D722" s="28"/>
    </row>
    <row r="723">
      <c r="A723" s="14"/>
      <c r="B723" s="14"/>
      <c r="C723" s="27"/>
      <c r="D723" s="28"/>
    </row>
    <row r="724">
      <c r="A724" s="14"/>
      <c r="B724" s="14"/>
      <c r="C724" s="27"/>
      <c r="D724" s="28"/>
    </row>
    <row r="725">
      <c r="A725" s="14"/>
      <c r="B725" s="14"/>
      <c r="C725" s="27"/>
      <c r="D725" s="28"/>
    </row>
    <row r="726">
      <c r="A726" s="14"/>
      <c r="B726" s="14"/>
      <c r="C726" s="27"/>
      <c r="D726" s="28"/>
    </row>
    <row r="727">
      <c r="A727" s="14"/>
      <c r="B727" s="14"/>
      <c r="C727" s="27"/>
      <c r="D727" s="28"/>
    </row>
    <row r="728">
      <c r="A728" s="14"/>
      <c r="B728" s="14"/>
      <c r="C728" s="27"/>
      <c r="D728" s="28"/>
    </row>
    <row r="729">
      <c r="A729" s="14"/>
      <c r="B729" s="14"/>
      <c r="C729" s="27"/>
      <c r="D729" s="28"/>
    </row>
    <row r="730">
      <c r="A730" s="14"/>
      <c r="B730" s="14"/>
      <c r="C730" s="27"/>
      <c r="D730" s="28"/>
    </row>
    <row r="731">
      <c r="A731" s="14"/>
      <c r="B731" s="14"/>
      <c r="C731" s="27"/>
      <c r="D731" s="28"/>
    </row>
    <row r="732">
      <c r="A732" s="14"/>
      <c r="B732" s="14"/>
      <c r="C732" s="27"/>
      <c r="D732" s="28"/>
    </row>
    <row r="733">
      <c r="A733" s="14"/>
      <c r="B733" s="14"/>
      <c r="C733" s="27"/>
      <c r="D733" s="28"/>
    </row>
    <row r="734">
      <c r="A734" s="14"/>
      <c r="B734" s="14"/>
      <c r="C734" s="27"/>
      <c r="D734" s="28"/>
    </row>
    <row r="735">
      <c r="A735" s="14"/>
      <c r="B735" s="14"/>
      <c r="C735" s="27"/>
      <c r="D735" s="28"/>
    </row>
    <row r="736">
      <c r="A736" s="14"/>
      <c r="B736" s="14"/>
      <c r="C736" s="27"/>
      <c r="D736" s="28"/>
    </row>
    <row r="737">
      <c r="A737" s="14"/>
      <c r="B737" s="14"/>
      <c r="C737" s="27"/>
      <c r="D737" s="28"/>
    </row>
    <row r="738">
      <c r="A738" s="14"/>
      <c r="B738" s="14"/>
      <c r="C738" s="27"/>
      <c r="D738" s="28"/>
    </row>
    <row r="739">
      <c r="A739" s="14"/>
      <c r="B739" s="14"/>
      <c r="C739" s="27"/>
      <c r="D739" s="28"/>
    </row>
    <row r="740">
      <c r="A740" s="14"/>
      <c r="B740" s="14"/>
      <c r="C740" s="27"/>
      <c r="D740" s="28"/>
    </row>
    <row r="741">
      <c r="A741" s="14"/>
      <c r="B741" s="14"/>
      <c r="C741" s="27"/>
      <c r="D741" s="28"/>
    </row>
    <row r="742">
      <c r="A742" s="14"/>
      <c r="B742" s="14"/>
      <c r="C742" s="27"/>
      <c r="D742" s="28"/>
    </row>
    <row r="743">
      <c r="A743" s="14"/>
      <c r="B743" s="14"/>
      <c r="C743" s="27"/>
      <c r="D743" s="28"/>
    </row>
    <row r="744">
      <c r="A744" s="14"/>
      <c r="B744" s="14"/>
      <c r="C744" s="27"/>
      <c r="D744" s="28"/>
    </row>
    <row r="745">
      <c r="A745" s="14"/>
      <c r="B745" s="14"/>
      <c r="C745" s="27"/>
      <c r="D745" s="28"/>
    </row>
    <row r="746">
      <c r="A746" s="14"/>
      <c r="B746" s="14"/>
      <c r="C746" s="27"/>
      <c r="D746" s="28"/>
    </row>
    <row r="747">
      <c r="A747" s="14"/>
      <c r="B747" s="14"/>
      <c r="C747" s="27"/>
      <c r="D747" s="28"/>
    </row>
    <row r="748">
      <c r="A748" s="14"/>
      <c r="B748" s="14"/>
      <c r="C748" s="27"/>
      <c r="D748" s="28"/>
    </row>
    <row r="749">
      <c r="A749" s="14"/>
      <c r="B749" s="14"/>
      <c r="C749" s="27"/>
      <c r="D749" s="28"/>
    </row>
    <row r="750">
      <c r="A750" s="14"/>
      <c r="B750" s="14"/>
      <c r="C750" s="27"/>
      <c r="D750" s="28"/>
    </row>
    <row r="751">
      <c r="A751" s="14"/>
      <c r="B751" s="14"/>
      <c r="C751" s="27"/>
      <c r="D751" s="28"/>
    </row>
    <row r="752">
      <c r="A752" s="14"/>
      <c r="B752" s="14"/>
      <c r="C752" s="27"/>
      <c r="D752" s="28"/>
    </row>
    <row r="753">
      <c r="A753" s="14"/>
      <c r="B753" s="14"/>
      <c r="C753" s="27"/>
      <c r="D753" s="28"/>
    </row>
    <row r="754">
      <c r="A754" s="14"/>
      <c r="B754" s="14"/>
      <c r="C754" s="27"/>
      <c r="D754" s="28"/>
    </row>
    <row r="755">
      <c r="A755" s="14"/>
      <c r="B755" s="14"/>
      <c r="C755" s="27"/>
      <c r="D755" s="28"/>
    </row>
    <row r="756">
      <c r="A756" s="14"/>
      <c r="B756" s="14"/>
      <c r="C756" s="27"/>
      <c r="D756" s="28"/>
    </row>
    <row r="757">
      <c r="A757" s="14"/>
      <c r="B757" s="14"/>
      <c r="C757" s="27"/>
      <c r="D757" s="28"/>
    </row>
    <row r="758">
      <c r="A758" s="14"/>
      <c r="B758" s="14"/>
      <c r="C758" s="27"/>
      <c r="D758" s="28"/>
    </row>
    <row r="759">
      <c r="A759" s="14"/>
      <c r="B759" s="14"/>
      <c r="C759" s="27"/>
      <c r="D759" s="28"/>
    </row>
    <row r="760">
      <c r="A760" s="14"/>
      <c r="B760" s="14"/>
      <c r="C760" s="27"/>
      <c r="D760" s="28"/>
    </row>
    <row r="761">
      <c r="A761" s="14"/>
      <c r="B761" s="14"/>
      <c r="C761" s="27"/>
      <c r="D761" s="28"/>
    </row>
    <row r="762">
      <c r="A762" s="14"/>
      <c r="B762" s="14"/>
      <c r="C762" s="27"/>
      <c r="D762" s="28"/>
    </row>
    <row r="763">
      <c r="A763" s="14"/>
      <c r="B763" s="14"/>
      <c r="C763" s="27"/>
      <c r="D763" s="28"/>
    </row>
    <row r="764">
      <c r="A764" s="14"/>
      <c r="B764" s="14"/>
      <c r="C764" s="27"/>
      <c r="D764" s="28"/>
    </row>
    <row r="765">
      <c r="A765" s="14"/>
      <c r="B765" s="14"/>
      <c r="C765" s="27"/>
      <c r="D765" s="28"/>
    </row>
    <row r="766">
      <c r="A766" s="14"/>
      <c r="B766" s="14"/>
      <c r="C766" s="27"/>
      <c r="D766" s="28"/>
    </row>
    <row r="767">
      <c r="A767" s="14"/>
      <c r="B767" s="14"/>
      <c r="C767" s="27"/>
      <c r="D767" s="28"/>
    </row>
    <row r="768">
      <c r="A768" s="14"/>
      <c r="B768" s="14"/>
      <c r="C768" s="27"/>
      <c r="D768" s="28"/>
    </row>
    <row r="769">
      <c r="A769" s="14"/>
      <c r="B769" s="14"/>
      <c r="C769" s="27"/>
      <c r="D769" s="28"/>
    </row>
    <row r="770">
      <c r="A770" s="14"/>
      <c r="B770" s="14"/>
      <c r="C770" s="27"/>
      <c r="D770" s="28"/>
    </row>
    <row r="771">
      <c r="A771" s="14"/>
      <c r="B771" s="14"/>
      <c r="C771" s="27"/>
      <c r="D771" s="28"/>
    </row>
    <row r="772">
      <c r="A772" s="14"/>
      <c r="B772" s="14"/>
      <c r="C772" s="27"/>
      <c r="D772" s="28"/>
    </row>
    <row r="773">
      <c r="A773" s="14"/>
      <c r="B773" s="14"/>
      <c r="C773" s="27"/>
      <c r="D773" s="28"/>
    </row>
    <row r="774">
      <c r="A774" s="14"/>
      <c r="B774" s="14"/>
      <c r="C774" s="27"/>
      <c r="D774" s="28"/>
    </row>
    <row r="775">
      <c r="A775" s="14"/>
      <c r="B775" s="14"/>
      <c r="C775" s="27"/>
      <c r="D775" s="28"/>
    </row>
    <row r="776">
      <c r="A776" s="14"/>
      <c r="B776" s="14"/>
      <c r="C776" s="27"/>
      <c r="D776" s="28"/>
    </row>
    <row r="777">
      <c r="A777" s="14"/>
      <c r="B777" s="14"/>
      <c r="C777" s="27"/>
      <c r="D777" s="28"/>
    </row>
    <row r="778">
      <c r="A778" s="14"/>
      <c r="B778" s="14"/>
      <c r="C778" s="27"/>
      <c r="D778" s="28"/>
    </row>
    <row r="779">
      <c r="A779" s="14"/>
      <c r="B779" s="14"/>
      <c r="C779" s="27"/>
      <c r="D779" s="28"/>
    </row>
    <row r="780">
      <c r="A780" s="14"/>
      <c r="B780" s="14"/>
      <c r="C780" s="27"/>
      <c r="D780" s="28"/>
    </row>
    <row r="781">
      <c r="A781" s="14"/>
      <c r="B781" s="14"/>
      <c r="C781" s="27"/>
      <c r="D781" s="28"/>
    </row>
    <row r="782">
      <c r="A782" s="14"/>
      <c r="B782" s="14"/>
      <c r="C782" s="27"/>
      <c r="D782" s="28"/>
    </row>
    <row r="783">
      <c r="A783" s="14"/>
      <c r="B783" s="14"/>
      <c r="C783" s="27"/>
      <c r="D783" s="28"/>
    </row>
    <row r="784">
      <c r="A784" s="14"/>
      <c r="B784" s="14"/>
      <c r="C784" s="27"/>
      <c r="D784" s="28"/>
    </row>
    <row r="785">
      <c r="A785" s="14"/>
      <c r="B785" s="14"/>
      <c r="C785" s="27"/>
      <c r="D785" s="28"/>
    </row>
    <row r="786">
      <c r="A786" s="14"/>
      <c r="B786" s="14"/>
      <c r="C786" s="27"/>
      <c r="D786" s="28"/>
    </row>
    <row r="787">
      <c r="A787" s="14"/>
      <c r="B787" s="14"/>
      <c r="C787" s="27"/>
      <c r="D787" s="28"/>
    </row>
    <row r="788">
      <c r="A788" s="14"/>
      <c r="B788" s="14"/>
      <c r="C788" s="27"/>
      <c r="D788" s="28"/>
    </row>
    <row r="789">
      <c r="A789" s="14"/>
      <c r="B789" s="14"/>
      <c r="C789" s="27"/>
      <c r="D789" s="28"/>
    </row>
    <row r="790">
      <c r="A790" s="14"/>
      <c r="B790" s="14"/>
      <c r="C790" s="27"/>
      <c r="D790" s="28"/>
    </row>
    <row r="791">
      <c r="A791" s="14"/>
      <c r="B791" s="14"/>
      <c r="C791" s="27"/>
      <c r="D791" s="28"/>
    </row>
    <row r="792">
      <c r="A792" s="14"/>
      <c r="B792" s="14"/>
      <c r="C792" s="27"/>
      <c r="D792" s="28"/>
    </row>
    <row r="793">
      <c r="A793" s="14"/>
      <c r="B793" s="14"/>
      <c r="C793" s="27"/>
      <c r="D793" s="28"/>
    </row>
    <row r="794">
      <c r="A794" s="14"/>
      <c r="B794" s="14"/>
      <c r="C794" s="27"/>
      <c r="D794" s="28"/>
    </row>
    <row r="795">
      <c r="A795" s="14"/>
      <c r="B795" s="14"/>
      <c r="C795" s="27"/>
      <c r="D795" s="28"/>
    </row>
    <row r="796">
      <c r="A796" s="14"/>
      <c r="B796" s="14"/>
      <c r="C796" s="27"/>
      <c r="D796" s="28"/>
    </row>
    <row r="797">
      <c r="A797" s="14"/>
      <c r="B797" s="14"/>
      <c r="C797" s="27"/>
      <c r="D797" s="28"/>
    </row>
    <row r="798">
      <c r="A798" s="14"/>
      <c r="B798" s="14"/>
      <c r="C798" s="27"/>
      <c r="D798" s="28"/>
    </row>
    <row r="799">
      <c r="A799" s="14"/>
      <c r="B799" s="14"/>
      <c r="C799" s="27"/>
      <c r="D799" s="28"/>
    </row>
    <row r="800">
      <c r="A800" s="14"/>
      <c r="B800" s="14"/>
      <c r="C800" s="27"/>
      <c r="D800" s="28"/>
    </row>
    <row r="801">
      <c r="A801" s="14"/>
      <c r="B801" s="14"/>
      <c r="C801" s="27"/>
      <c r="D801" s="28"/>
    </row>
    <row r="802">
      <c r="A802" s="14"/>
      <c r="B802" s="14"/>
      <c r="C802" s="27"/>
      <c r="D802" s="28"/>
    </row>
    <row r="803">
      <c r="A803" s="14"/>
      <c r="B803" s="14"/>
      <c r="C803" s="27"/>
      <c r="D803" s="28"/>
    </row>
    <row r="804">
      <c r="A804" s="14"/>
      <c r="B804" s="14"/>
      <c r="C804" s="27"/>
      <c r="D804" s="28"/>
    </row>
    <row r="805">
      <c r="A805" s="14"/>
      <c r="B805" s="14"/>
      <c r="C805" s="27"/>
      <c r="D805" s="28"/>
    </row>
    <row r="806">
      <c r="A806" s="14"/>
      <c r="B806" s="14"/>
      <c r="C806" s="27"/>
      <c r="D806" s="28"/>
    </row>
    <row r="807">
      <c r="A807" s="14"/>
      <c r="B807" s="14"/>
      <c r="C807" s="27"/>
      <c r="D807" s="28"/>
    </row>
    <row r="808">
      <c r="A808" s="14"/>
      <c r="B808" s="14"/>
      <c r="C808" s="27"/>
      <c r="D808" s="28"/>
    </row>
    <row r="809">
      <c r="A809" s="14"/>
      <c r="B809" s="14"/>
      <c r="C809" s="27"/>
      <c r="D809" s="28"/>
    </row>
    <row r="810">
      <c r="A810" s="14"/>
      <c r="B810" s="14"/>
      <c r="C810" s="27"/>
      <c r="D810" s="28"/>
    </row>
    <row r="811">
      <c r="A811" s="14"/>
      <c r="B811" s="14"/>
      <c r="C811" s="27"/>
      <c r="D811" s="28"/>
    </row>
    <row r="812">
      <c r="A812" s="14"/>
      <c r="B812" s="14"/>
      <c r="C812" s="27"/>
      <c r="D812" s="28"/>
    </row>
    <row r="813">
      <c r="A813" s="14"/>
      <c r="B813" s="14"/>
      <c r="C813" s="27"/>
      <c r="D813" s="28"/>
    </row>
    <row r="814">
      <c r="A814" s="14"/>
      <c r="B814" s="14"/>
      <c r="C814" s="27"/>
      <c r="D814" s="28"/>
    </row>
    <row r="815">
      <c r="A815" s="14"/>
      <c r="B815" s="14"/>
      <c r="C815" s="27"/>
      <c r="D815" s="28"/>
    </row>
    <row r="816">
      <c r="A816" s="14"/>
      <c r="B816" s="14"/>
      <c r="C816" s="27"/>
      <c r="D816" s="28"/>
    </row>
    <row r="817">
      <c r="A817" s="14"/>
      <c r="B817" s="14"/>
      <c r="C817" s="27"/>
      <c r="D817" s="28"/>
    </row>
    <row r="818">
      <c r="A818" s="14"/>
      <c r="B818" s="14"/>
      <c r="C818" s="27"/>
      <c r="D818" s="28"/>
    </row>
    <row r="819">
      <c r="A819" s="14"/>
      <c r="B819" s="14"/>
      <c r="C819" s="27"/>
      <c r="D819" s="28"/>
    </row>
    <row r="820">
      <c r="A820" s="14"/>
      <c r="B820" s="14"/>
      <c r="C820" s="27"/>
      <c r="D820" s="28"/>
    </row>
    <row r="821">
      <c r="A821" s="14"/>
      <c r="B821" s="14"/>
      <c r="C821" s="27"/>
      <c r="D821" s="28"/>
    </row>
    <row r="822">
      <c r="A822" s="14"/>
      <c r="B822" s="14"/>
      <c r="C822" s="27"/>
      <c r="D822" s="28"/>
    </row>
    <row r="823">
      <c r="A823" s="14"/>
      <c r="B823" s="14"/>
      <c r="C823" s="27"/>
      <c r="D823" s="28"/>
    </row>
    <row r="824">
      <c r="A824" s="14"/>
      <c r="B824" s="14"/>
      <c r="C824" s="27"/>
      <c r="D824" s="28"/>
    </row>
    <row r="825">
      <c r="A825" s="14"/>
      <c r="B825" s="14"/>
      <c r="C825" s="27"/>
      <c r="D825" s="28"/>
    </row>
    <row r="826">
      <c r="A826" s="14"/>
      <c r="B826" s="14"/>
      <c r="C826" s="27"/>
      <c r="D826" s="28"/>
    </row>
    <row r="827">
      <c r="A827" s="14"/>
      <c r="B827" s="14"/>
      <c r="C827" s="27"/>
      <c r="D827" s="28"/>
    </row>
    <row r="828">
      <c r="A828" s="14"/>
      <c r="B828" s="14"/>
      <c r="C828" s="27"/>
      <c r="D828" s="28"/>
    </row>
    <row r="829">
      <c r="A829" s="14"/>
      <c r="B829" s="14"/>
      <c r="C829" s="27"/>
      <c r="D829" s="28"/>
    </row>
    <row r="830">
      <c r="A830" s="14"/>
      <c r="B830" s="14"/>
      <c r="C830" s="27"/>
      <c r="D830" s="28"/>
    </row>
    <row r="831">
      <c r="A831" s="14"/>
      <c r="B831" s="14"/>
      <c r="C831" s="27"/>
      <c r="D831" s="28"/>
    </row>
    <row r="832">
      <c r="A832" s="14"/>
      <c r="B832" s="14"/>
      <c r="C832" s="27"/>
      <c r="D832" s="28"/>
    </row>
    <row r="833">
      <c r="A833" s="14"/>
      <c r="B833" s="14"/>
      <c r="C833" s="27"/>
      <c r="D833" s="28"/>
    </row>
    <row r="834">
      <c r="A834" s="14"/>
      <c r="B834" s="14"/>
      <c r="C834" s="27"/>
      <c r="D834" s="28"/>
    </row>
    <row r="835">
      <c r="A835" s="14"/>
      <c r="B835" s="14"/>
      <c r="C835" s="27"/>
      <c r="D835" s="28"/>
    </row>
    <row r="836">
      <c r="A836" s="14"/>
      <c r="B836" s="14"/>
      <c r="C836" s="27"/>
      <c r="D836" s="28"/>
    </row>
    <row r="837">
      <c r="A837" s="14"/>
      <c r="B837" s="14"/>
      <c r="C837" s="27"/>
      <c r="D837" s="28"/>
    </row>
    <row r="838">
      <c r="A838" s="14"/>
      <c r="B838" s="14"/>
      <c r="C838" s="27"/>
      <c r="D838" s="28"/>
    </row>
    <row r="839">
      <c r="A839" s="14"/>
      <c r="B839" s="14"/>
      <c r="C839" s="27"/>
      <c r="D839" s="28"/>
    </row>
    <row r="840">
      <c r="A840" s="14"/>
      <c r="B840" s="14"/>
      <c r="C840" s="27"/>
      <c r="D840" s="28"/>
    </row>
    <row r="841">
      <c r="A841" s="14"/>
      <c r="B841" s="14"/>
      <c r="C841" s="27"/>
      <c r="D841" s="28"/>
    </row>
    <row r="842">
      <c r="A842" s="14"/>
      <c r="B842" s="14"/>
      <c r="C842" s="27"/>
      <c r="D842" s="28"/>
    </row>
    <row r="843">
      <c r="A843" s="14"/>
      <c r="B843" s="14"/>
      <c r="C843" s="27"/>
      <c r="D843" s="28"/>
    </row>
    <row r="844">
      <c r="A844" s="14"/>
      <c r="B844" s="14"/>
      <c r="C844" s="27"/>
      <c r="D844" s="28"/>
    </row>
    <row r="845">
      <c r="A845" s="14"/>
      <c r="B845" s="14"/>
      <c r="C845" s="27"/>
      <c r="D845" s="28"/>
    </row>
    <row r="846">
      <c r="A846" s="14"/>
      <c r="B846" s="14"/>
      <c r="C846" s="27"/>
      <c r="D846" s="28"/>
    </row>
    <row r="847">
      <c r="A847" s="14"/>
      <c r="B847" s="14"/>
      <c r="C847" s="27"/>
      <c r="D847" s="28"/>
    </row>
    <row r="848">
      <c r="A848" s="14"/>
      <c r="B848" s="14"/>
      <c r="C848" s="27"/>
      <c r="D848" s="28"/>
    </row>
    <row r="849">
      <c r="A849" s="14"/>
      <c r="B849" s="14"/>
      <c r="C849" s="27"/>
      <c r="D849" s="28"/>
    </row>
    <row r="850">
      <c r="A850" s="14"/>
      <c r="B850" s="14"/>
      <c r="C850" s="27"/>
      <c r="D850" s="28"/>
    </row>
    <row r="851">
      <c r="A851" s="14"/>
      <c r="B851" s="14"/>
      <c r="C851" s="27"/>
      <c r="D851" s="28"/>
    </row>
    <row r="852">
      <c r="A852" s="14"/>
      <c r="B852" s="14"/>
      <c r="C852" s="27"/>
      <c r="D852" s="28"/>
    </row>
    <row r="853">
      <c r="A853" s="14"/>
      <c r="B853" s="14"/>
      <c r="C853" s="27"/>
      <c r="D853" s="28"/>
    </row>
    <row r="854">
      <c r="A854" s="14"/>
      <c r="B854" s="14"/>
      <c r="C854" s="27"/>
      <c r="D854" s="28"/>
    </row>
    <row r="855">
      <c r="A855" s="14"/>
      <c r="B855" s="14"/>
      <c r="C855" s="27"/>
      <c r="D855" s="28"/>
    </row>
    <row r="856">
      <c r="A856" s="14"/>
      <c r="B856" s="14"/>
      <c r="C856" s="27"/>
      <c r="D856" s="28"/>
    </row>
    <row r="857">
      <c r="A857" s="14"/>
      <c r="B857" s="14"/>
      <c r="C857" s="27"/>
      <c r="D857" s="28"/>
    </row>
    <row r="858">
      <c r="A858" s="14"/>
      <c r="B858" s="14"/>
      <c r="C858" s="27"/>
      <c r="D858" s="28"/>
    </row>
    <row r="859">
      <c r="A859" s="14"/>
      <c r="B859" s="14"/>
      <c r="C859" s="27"/>
      <c r="D859" s="28"/>
    </row>
    <row r="860">
      <c r="A860" s="14"/>
      <c r="B860" s="14"/>
      <c r="C860" s="27"/>
      <c r="D860" s="28"/>
    </row>
    <row r="861">
      <c r="A861" s="14"/>
      <c r="B861" s="14"/>
      <c r="C861" s="27"/>
      <c r="D861" s="28"/>
    </row>
    <row r="862">
      <c r="A862" s="14"/>
      <c r="B862" s="14"/>
      <c r="C862" s="27"/>
      <c r="D862" s="28"/>
    </row>
    <row r="863">
      <c r="A863" s="14"/>
      <c r="B863" s="14"/>
      <c r="C863" s="27"/>
      <c r="D863" s="28"/>
    </row>
    <row r="864">
      <c r="A864" s="14"/>
      <c r="B864" s="14"/>
      <c r="C864" s="27"/>
      <c r="D864" s="28"/>
    </row>
    <row r="865">
      <c r="A865" s="14"/>
      <c r="B865" s="14"/>
      <c r="C865" s="27"/>
      <c r="D865" s="28"/>
    </row>
    <row r="866">
      <c r="A866" s="14"/>
      <c r="B866" s="14"/>
      <c r="C866" s="27"/>
      <c r="D866" s="28"/>
    </row>
    <row r="867">
      <c r="A867" s="14"/>
      <c r="B867" s="14"/>
      <c r="C867" s="27"/>
      <c r="D867" s="28"/>
    </row>
    <row r="868">
      <c r="A868" s="14"/>
      <c r="B868" s="14"/>
      <c r="C868" s="27"/>
      <c r="D868" s="28"/>
    </row>
    <row r="869">
      <c r="A869" s="14"/>
      <c r="B869" s="14"/>
      <c r="C869" s="27"/>
      <c r="D869" s="28"/>
    </row>
    <row r="870">
      <c r="A870" s="14"/>
      <c r="B870" s="14"/>
      <c r="C870" s="27"/>
      <c r="D870" s="28"/>
    </row>
    <row r="871">
      <c r="A871" s="14"/>
      <c r="B871" s="14"/>
      <c r="C871" s="27"/>
      <c r="D871" s="28"/>
    </row>
    <row r="872">
      <c r="A872" s="14"/>
      <c r="B872" s="14"/>
      <c r="C872" s="27"/>
      <c r="D872" s="28"/>
    </row>
    <row r="873">
      <c r="A873" s="14"/>
      <c r="B873" s="14"/>
      <c r="C873" s="27"/>
      <c r="D873" s="28"/>
    </row>
    <row r="874">
      <c r="A874" s="14"/>
      <c r="B874" s="14"/>
      <c r="C874" s="27"/>
      <c r="D874" s="28"/>
    </row>
    <row r="875">
      <c r="A875" s="14"/>
      <c r="B875" s="14"/>
      <c r="C875" s="27"/>
      <c r="D875" s="28"/>
    </row>
    <row r="876">
      <c r="A876" s="14"/>
      <c r="B876" s="14"/>
      <c r="C876" s="27"/>
      <c r="D876" s="28"/>
    </row>
    <row r="877">
      <c r="A877" s="14"/>
      <c r="B877" s="14"/>
      <c r="C877" s="27"/>
      <c r="D877" s="28"/>
    </row>
    <row r="878">
      <c r="A878" s="14"/>
      <c r="B878" s="14"/>
      <c r="C878" s="27"/>
      <c r="D878" s="28"/>
    </row>
    <row r="879">
      <c r="A879" s="14"/>
      <c r="B879" s="14"/>
      <c r="C879" s="27"/>
      <c r="D879" s="28"/>
    </row>
    <row r="880">
      <c r="A880" s="14"/>
      <c r="B880" s="14"/>
      <c r="C880" s="27"/>
      <c r="D880" s="28"/>
    </row>
    <row r="881">
      <c r="A881" s="14"/>
      <c r="B881" s="14"/>
      <c r="C881" s="27"/>
      <c r="D881" s="28"/>
    </row>
    <row r="882">
      <c r="A882" s="14"/>
      <c r="B882" s="14"/>
      <c r="C882" s="27"/>
      <c r="D882" s="28"/>
    </row>
    <row r="883">
      <c r="A883" s="14"/>
      <c r="B883" s="14"/>
      <c r="C883" s="27"/>
      <c r="D883" s="28"/>
    </row>
    <row r="884">
      <c r="A884" s="14"/>
      <c r="B884" s="14"/>
      <c r="C884" s="27"/>
      <c r="D884" s="28"/>
    </row>
    <row r="885">
      <c r="A885" s="14"/>
      <c r="B885" s="14"/>
      <c r="C885" s="27"/>
      <c r="D885" s="28"/>
    </row>
    <row r="886">
      <c r="A886" s="14"/>
      <c r="B886" s="14"/>
      <c r="C886" s="27"/>
      <c r="D886" s="28"/>
    </row>
    <row r="887">
      <c r="A887" s="14"/>
      <c r="B887" s="14"/>
      <c r="C887" s="27"/>
      <c r="D887" s="28"/>
    </row>
    <row r="888">
      <c r="A888" s="14"/>
      <c r="B888" s="14"/>
      <c r="C888" s="27"/>
      <c r="D888" s="28"/>
    </row>
    <row r="889">
      <c r="A889" s="14"/>
      <c r="B889" s="14"/>
      <c r="C889" s="27"/>
      <c r="D889" s="28"/>
    </row>
    <row r="890">
      <c r="A890" s="14"/>
      <c r="B890" s="14"/>
      <c r="C890" s="27"/>
      <c r="D890" s="28"/>
    </row>
    <row r="891">
      <c r="A891" s="14"/>
      <c r="B891" s="14"/>
      <c r="C891" s="27"/>
      <c r="D891" s="28"/>
    </row>
    <row r="892">
      <c r="A892" s="14"/>
      <c r="B892" s="14"/>
      <c r="C892" s="27"/>
      <c r="D892" s="28"/>
    </row>
    <row r="893">
      <c r="A893" s="14"/>
      <c r="B893" s="14"/>
      <c r="C893" s="27"/>
      <c r="D893" s="28"/>
    </row>
    <row r="894">
      <c r="A894" s="14"/>
      <c r="B894" s="14"/>
      <c r="C894" s="27"/>
      <c r="D894" s="28"/>
    </row>
    <row r="895">
      <c r="A895" s="14"/>
      <c r="B895" s="14"/>
      <c r="C895" s="27"/>
      <c r="D895" s="28"/>
    </row>
    <row r="896">
      <c r="A896" s="14"/>
      <c r="B896" s="14"/>
      <c r="C896" s="27"/>
      <c r="D896" s="28"/>
    </row>
    <row r="897">
      <c r="A897" s="14"/>
      <c r="B897" s="14"/>
      <c r="C897" s="27"/>
      <c r="D897" s="28"/>
    </row>
    <row r="898">
      <c r="A898" s="14"/>
      <c r="B898" s="14"/>
      <c r="C898" s="27"/>
      <c r="D898" s="28"/>
    </row>
    <row r="899">
      <c r="A899" s="14"/>
      <c r="B899" s="14"/>
      <c r="C899" s="27"/>
      <c r="D899" s="28"/>
    </row>
    <row r="900">
      <c r="A900" s="14"/>
      <c r="B900" s="14"/>
      <c r="C900" s="27"/>
      <c r="D900" s="28"/>
    </row>
    <row r="901">
      <c r="A901" s="14"/>
      <c r="B901" s="14"/>
      <c r="C901" s="27"/>
      <c r="D901" s="28"/>
    </row>
    <row r="902">
      <c r="A902" s="14"/>
      <c r="B902" s="14"/>
      <c r="C902" s="27"/>
      <c r="D902" s="28"/>
    </row>
    <row r="903">
      <c r="A903" s="14"/>
      <c r="B903" s="14"/>
      <c r="C903" s="27"/>
      <c r="D903" s="28"/>
    </row>
    <row r="904">
      <c r="A904" s="14"/>
      <c r="B904" s="14"/>
      <c r="C904" s="27"/>
      <c r="D904" s="28"/>
    </row>
    <row r="905">
      <c r="A905" s="14"/>
      <c r="B905" s="14"/>
      <c r="C905" s="27"/>
      <c r="D905" s="28"/>
    </row>
    <row r="906">
      <c r="A906" s="14"/>
      <c r="B906" s="14"/>
      <c r="C906" s="27"/>
      <c r="D906" s="28"/>
    </row>
    <row r="907">
      <c r="A907" s="14"/>
      <c r="B907" s="14"/>
      <c r="C907" s="27"/>
      <c r="D907" s="28"/>
    </row>
    <row r="908">
      <c r="A908" s="14"/>
      <c r="B908" s="14"/>
      <c r="C908" s="27"/>
      <c r="D908" s="28"/>
    </row>
    <row r="909">
      <c r="A909" s="14"/>
      <c r="B909" s="14"/>
      <c r="C909" s="27"/>
      <c r="D909" s="28"/>
    </row>
    <row r="910">
      <c r="A910" s="14"/>
      <c r="B910" s="14"/>
      <c r="C910" s="27"/>
      <c r="D910" s="28"/>
    </row>
    <row r="911">
      <c r="A911" s="14"/>
      <c r="B911" s="14"/>
      <c r="C911" s="27"/>
      <c r="D911" s="28"/>
    </row>
    <row r="912">
      <c r="A912" s="14"/>
      <c r="B912" s="14"/>
      <c r="C912" s="27"/>
      <c r="D912" s="28"/>
    </row>
    <row r="913">
      <c r="A913" s="14"/>
      <c r="B913" s="14"/>
      <c r="C913" s="27"/>
      <c r="D913" s="28"/>
    </row>
    <row r="914">
      <c r="A914" s="14"/>
      <c r="B914" s="14"/>
      <c r="C914" s="27"/>
      <c r="D914" s="28"/>
    </row>
    <row r="915">
      <c r="A915" s="14"/>
      <c r="B915" s="14"/>
      <c r="C915" s="27"/>
      <c r="D915" s="28"/>
    </row>
    <row r="916">
      <c r="A916" s="14"/>
      <c r="B916" s="14"/>
      <c r="C916" s="27"/>
      <c r="D916" s="28"/>
    </row>
    <row r="917">
      <c r="A917" s="14"/>
      <c r="B917" s="14"/>
      <c r="C917" s="27"/>
      <c r="D917" s="28"/>
    </row>
    <row r="918">
      <c r="A918" s="14"/>
      <c r="B918" s="14"/>
      <c r="C918" s="27"/>
      <c r="D918" s="28"/>
    </row>
    <row r="919">
      <c r="A919" s="14"/>
      <c r="B919" s="14"/>
      <c r="C919" s="27"/>
      <c r="D919" s="28"/>
    </row>
    <row r="920">
      <c r="A920" s="14"/>
      <c r="B920" s="14"/>
      <c r="C920" s="27"/>
      <c r="D920" s="28"/>
    </row>
    <row r="921">
      <c r="A921" s="14"/>
      <c r="B921" s="14"/>
      <c r="C921" s="27"/>
      <c r="D921" s="28"/>
    </row>
    <row r="922">
      <c r="A922" s="14"/>
      <c r="B922" s="14"/>
      <c r="C922" s="27"/>
      <c r="D922" s="28"/>
    </row>
    <row r="923">
      <c r="A923" s="14"/>
      <c r="B923" s="14"/>
      <c r="C923" s="27"/>
      <c r="D923" s="28"/>
    </row>
    <row r="924">
      <c r="A924" s="14"/>
      <c r="B924" s="14"/>
      <c r="C924" s="27"/>
      <c r="D924" s="28"/>
    </row>
    <row r="925">
      <c r="A925" s="14"/>
      <c r="B925" s="14"/>
      <c r="C925" s="27"/>
      <c r="D925" s="28"/>
    </row>
    <row r="926">
      <c r="A926" s="14"/>
      <c r="B926" s="14"/>
      <c r="C926" s="27"/>
      <c r="D926" s="28"/>
    </row>
    <row r="927">
      <c r="A927" s="14"/>
      <c r="B927" s="14"/>
      <c r="C927" s="27"/>
      <c r="D927" s="28"/>
    </row>
    <row r="928">
      <c r="A928" s="14"/>
      <c r="B928" s="14"/>
      <c r="C928" s="27"/>
      <c r="D928" s="28"/>
    </row>
    <row r="929">
      <c r="A929" s="14"/>
      <c r="B929" s="14"/>
      <c r="C929" s="27"/>
      <c r="D929" s="28"/>
    </row>
    <row r="930">
      <c r="A930" s="14"/>
      <c r="B930" s="14"/>
      <c r="C930" s="27"/>
      <c r="D930" s="28"/>
    </row>
    <row r="931">
      <c r="A931" s="14"/>
      <c r="B931" s="14"/>
      <c r="C931" s="27"/>
      <c r="D931" s="28"/>
    </row>
    <row r="932">
      <c r="A932" s="14"/>
      <c r="B932" s="14"/>
      <c r="C932" s="27"/>
      <c r="D932" s="28"/>
    </row>
    <row r="933">
      <c r="A933" s="14"/>
      <c r="B933" s="14"/>
      <c r="C933" s="27"/>
      <c r="D933" s="28"/>
    </row>
    <row r="934">
      <c r="A934" s="14"/>
      <c r="B934" s="14"/>
      <c r="C934" s="27"/>
      <c r="D934" s="28"/>
    </row>
    <row r="935">
      <c r="A935" s="14"/>
      <c r="B935" s="14"/>
      <c r="C935" s="27"/>
      <c r="D935" s="28"/>
    </row>
    <row r="936">
      <c r="A936" s="14"/>
      <c r="B936" s="14"/>
      <c r="C936" s="27"/>
      <c r="D936" s="28"/>
    </row>
  </sheetData>
  <dataValidations>
    <dataValidation type="list" allowBlank="1" showErrorMessage="1" sqref="C2:C936">
      <formula1>"Easy,Time Consuming,Medium,Hard"</formula1>
    </dataValidation>
  </dataValidations>
  <hyperlinks>
    <hyperlink r:id="rId1" ref="E5"/>
    <hyperlink r:id="rId2" ref="E10"/>
    <hyperlink r:id="rId3" ref="E11"/>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25"/>
    <col customWidth="1" min="2" max="2" width="35.5"/>
    <col customWidth="1" min="3" max="3" width="20.75"/>
    <col customWidth="1" min="4" max="4" width="90.25"/>
    <col customWidth="1" min="5" max="5" width="84.13"/>
    <col customWidth="1" min="6" max="6" width="29.75"/>
  </cols>
  <sheetData>
    <row r="1">
      <c r="A1" s="9" t="s">
        <v>16</v>
      </c>
      <c r="B1" s="9" t="s">
        <v>17</v>
      </c>
      <c r="C1" s="9" t="s">
        <v>18</v>
      </c>
      <c r="D1" s="17" t="s">
        <v>19</v>
      </c>
      <c r="E1" s="57" t="s">
        <v>20</v>
      </c>
      <c r="F1" s="10"/>
      <c r="G1" s="10"/>
      <c r="H1" s="10"/>
      <c r="I1" s="10"/>
      <c r="J1" s="10"/>
      <c r="K1" s="10"/>
      <c r="L1" s="10"/>
      <c r="M1" s="10"/>
      <c r="N1" s="10"/>
      <c r="O1" s="10"/>
      <c r="P1" s="10"/>
      <c r="Q1" s="10"/>
      <c r="R1" s="10"/>
      <c r="S1" s="10"/>
      <c r="T1" s="10"/>
      <c r="U1" s="10"/>
      <c r="V1" s="10"/>
      <c r="W1" s="10"/>
      <c r="X1" s="10"/>
      <c r="Y1" s="10"/>
      <c r="Z1" s="10"/>
      <c r="AA1" s="10"/>
    </row>
    <row r="2">
      <c r="A2" s="12"/>
      <c r="B2" s="12" t="s">
        <v>681</v>
      </c>
      <c r="C2" s="12" t="s">
        <v>23</v>
      </c>
      <c r="D2" s="19" t="s">
        <v>682</v>
      </c>
      <c r="E2" s="15" t="s">
        <v>683</v>
      </c>
      <c r="F2" s="54"/>
    </row>
    <row r="3">
      <c r="A3" s="12"/>
      <c r="B3" s="12" t="s">
        <v>684</v>
      </c>
      <c r="C3" s="27"/>
      <c r="D3" s="19" t="s">
        <v>685</v>
      </c>
    </row>
    <row r="4">
      <c r="A4" s="12"/>
      <c r="B4" s="12" t="s">
        <v>686</v>
      </c>
      <c r="C4" s="12" t="s">
        <v>23</v>
      </c>
      <c r="D4" s="19" t="s">
        <v>687</v>
      </c>
    </row>
    <row r="5">
      <c r="A5" s="12"/>
      <c r="B5" s="12" t="s">
        <v>688</v>
      </c>
      <c r="C5" s="12" t="s">
        <v>23</v>
      </c>
      <c r="D5" s="19" t="s">
        <v>689</v>
      </c>
    </row>
    <row r="6">
      <c r="A6" s="12"/>
      <c r="B6" s="12" t="s">
        <v>690</v>
      </c>
      <c r="C6" s="12" t="s">
        <v>252</v>
      </c>
      <c r="D6" s="19" t="s">
        <v>691</v>
      </c>
    </row>
    <row r="7">
      <c r="A7" s="12"/>
      <c r="B7" s="12" t="s">
        <v>692</v>
      </c>
      <c r="C7" s="12" t="s">
        <v>252</v>
      </c>
      <c r="D7" s="19" t="s">
        <v>693</v>
      </c>
    </row>
    <row r="8">
      <c r="A8" s="12"/>
      <c r="B8" s="12" t="s">
        <v>694</v>
      </c>
      <c r="C8" s="12" t="s">
        <v>132</v>
      </c>
      <c r="D8" s="19" t="s">
        <v>695</v>
      </c>
    </row>
    <row r="9">
      <c r="A9" s="12"/>
      <c r="B9" s="12" t="s">
        <v>696</v>
      </c>
      <c r="C9" s="12" t="s">
        <v>35</v>
      </c>
      <c r="D9" s="19" t="s">
        <v>697</v>
      </c>
      <c r="E9" s="43" t="s">
        <v>698</v>
      </c>
    </row>
    <row r="10">
      <c r="A10" s="12"/>
      <c r="B10" s="12" t="s">
        <v>699</v>
      </c>
      <c r="C10" s="12" t="s">
        <v>23</v>
      </c>
      <c r="D10" s="19" t="s">
        <v>700</v>
      </c>
    </row>
    <row r="11">
      <c r="A11" s="12"/>
      <c r="B11" s="12" t="s">
        <v>701</v>
      </c>
      <c r="C11" s="12" t="s">
        <v>23</v>
      </c>
      <c r="D11" s="19" t="s">
        <v>702</v>
      </c>
      <c r="E11" s="43" t="s">
        <v>703</v>
      </c>
    </row>
    <row r="12">
      <c r="A12" s="12"/>
      <c r="B12" s="12" t="s">
        <v>704</v>
      </c>
      <c r="C12" s="12" t="s">
        <v>23</v>
      </c>
      <c r="D12" s="19" t="s">
        <v>705</v>
      </c>
    </row>
    <row r="13">
      <c r="A13" s="12"/>
      <c r="B13" s="12" t="s">
        <v>706</v>
      </c>
      <c r="C13" s="12" t="s">
        <v>23</v>
      </c>
      <c r="D13" s="19" t="s">
        <v>707</v>
      </c>
    </row>
    <row r="14">
      <c r="A14" s="12"/>
      <c r="B14" s="12" t="s">
        <v>708</v>
      </c>
      <c r="C14" s="12" t="s">
        <v>23</v>
      </c>
      <c r="D14" s="19" t="s">
        <v>709</v>
      </c>
    </row>
    <row r="15">
      <c r="A15" s="12"/>
      <c r="B15" s="12" t="s">
        <v>710</v>
      </c>
      <c r="C15" s="12" t="s">
        <v>23</v>
      </c>
      <c r="D15" s="19" t="s">
        <v>711</v>
      </c>
    </row>
    <row r="16">
      <c r="A16" s="12"/>
      <c r="B16" s="12" t="s">
        <v>712</v>
      </c>
      <c r="C16" s="12" t="s">
        <v>23</v>
      </c>
      <c r="D16" s="19" t="s">
        <v>713</v>
      </c>
    </row>
    <row r="17">
      <c r="A17" s="12"/>
      <c r="B17" s="12" t="s">
        <v>714</v>
      </c>
      <c r="C17" s="12" t="s">
        <v>35</v>
      </c>
      <c r="D17" s="19" t="s">
        <v>715</v>
      </c>
    </row>
    <row r="18">
      <c r="A18" s="12"/>
      <c r="B18" s="12" t="s">
        <v>716</v>
      </c>
      <c r="C18" s="12" t="s">
        <v>35</v>
      </c>
      <c r="D18" s="19" t="s">
        <v>717</v>
      </c>
      <c r="E18" s="43" t="s">
        <v>666</v>
      </c>
    </row>
    <row r="19">
      <c r="A19" s="12"/>
      <c r="B19" s="12" t="s">
        <v>718</v>
      </c>
      <c r="C19" s="12" t="s">
        <v>23</v>
      </c>
      <c r="D19" s="19" t="s">
        <v>719</v>
      </c>
    </row>
    <row r="20">
      <c r="A20" s="12"/>
      <c r="B20" s="12" t="s">
        <v>720</v>
      </c>
      <c r="C20" s="12" t="s">
        <v>23</v>
      </c>
      <c r="D20" s="19" t="s">
        <v>721</v>
      </c>
    </row>
    <row r="21">
      <c r="A21" s="12"/>
      <c r="B21" s="12" t="s">
        <v>722</v>
      </c>
      <c r="C21" s="12" t="s">
        <v>23</v>
      </c>
      <c r="D21" s="19" t="s">
        <v>723</v>
      </c>
    </row>
    <row r="22">
      <c r="A22" s="12"/>
      <c r="B22" s="12" t="s">
        <v>724</v>
      </c>
      <c r="C22" s="12" t="s">
        <v>23</v>
      </c>
      <c r="D22" s="19" t="s">
        <v>725</v>
      </c>
    </row>
    <row r="23">
      <c r="A23" s="12"/>
      <c r="B23" s="12" t="s">
        <v>726</v>
      </c>
      <c r="C23" s="12" t="s">
        <v>132</v>
      </c>
      <c r="D23" s="19" t="s">
        <v>727</v>
      </c>
    </row>
    <row r="24">
      <c r="A24" s="12"/>
      <c r="B24" s="12" t="s">
        <v>728</v>
      </c>
      <c r="C24" s="12" t="s">
        <v>132</v>
      </c>
      <c r="D24" s="19" t="s">
        <v>729</v>
      </c>
    </row>
    <row r="25">
      <c r="A25" s="12"/>
      <c r="B25" s="12" t="s">
        <v>730</v>
      </c>
      <c r="C25" s="12" t="s">
        <v>23</v>
      </c>
      <c r="D25" s="19" t="s">
        <v>731</v>
      </c>
    </row>
    <row r="26">
      <c r="A26" s="12"/>
      <c r="B26" s="12" t="s">
        <v>732</v>
      </c>
      <c r="C26" s="12" t="s">
        <v>35</v>
      </c>
      <c r="D26" s="19" t="s">
        <v>733</v>
      </c>
    </row>
    <row r="27">
      <c r="A27" s="12"/>
      <c r="B27" s="12" t="s">
        <v>734</v>
      </c>
      <c r="C27" s="12" t="s">
        <v>35</v>
      </c>
      <c r="D27" s="19" t="s">
        <v>735</v>
      </c>
    </row>
    <row r="28">
      <c r="A28" s="12"/>
      <c r="B28" s="12" t="s">
        <v>736</v>
      </c>
      <c r="C28" s="12" t="s">
        <v>35</v>
      </c>
      <c r="D28" s="19" t="s">
        <v>737</v>
      </c>
    </row>
    <row r="29">
      <c r="A29" s="9" t="s">
        <v>119</v>
      </c>
      <c r="B29" s="14"/>
      <c r="C29" s="27"/>
      <c r="D29" s="28"/>
    </row>
    <row r="30">
      <c r="A30" s="14"/>
      <c r="B30" s="12" t="s">
        <v>738</v>
      </c>
      <c r="C30" s="12" t="s">
        <v>23</v>
      </c>
      <c r="D30" s="19" t="s">
        <v>739</v>
      </c>
    </row>
    <row r="31">
      <c r="A31" s="14"/>
      <c r="B31" s="12" t="s">
        <v>740</v>
      </c>
      <c r="C31" s="12" t="s">
        <v>35</v>
      </c>
      <c r="D31" s="19" t="s">
        <v>741</v>
      </c>
    </row>
    <row r="32">
      <c r="A32" s="14"/>
      <c r="B32" s="14"/>
      <c r="C32" s="27"/>
      <c r="D32" s="28"/>
    </row>
    <row r="33">
      <c r="A33" s="14"/>
      <c r="B33" s="14"/>
      <c r="C33" s="27"/>
      <c r="D33" s="28"/>
    </row>
    <row r="34">
      <c r="A34" s="14"/>
      <c r="B34" s="14"/>
      <c r="C34" s="27"/>
      <c r="D34" s="28"/>
    </row>
    <row r="35">
      <c r="A35" s="14"/>
      <c r="B35" s="14"/>
      <c r="C35" s="27"/>
      <c r="D35" s="28"/>
    </row>
    <row r="36">
      <c r="A36" s="14"/>
      <c r="B36" s="14"/>
      <c r="C36" s="27"/>
      <c r="D36" s="28"/>
    </row>
    <row r="37">
      <c r="A37" s="14"/>
      <c r="B37" s="14"/>
      <c r="C37" s="27"/>
      <c r="D37" s="28"/>
    </row>
    <row r="38">
      <c r="A38" s="14"/>
      <c r="B38" s="14"/>
      <c r="C38" s="27"/>
      <c r="D38" s="28"/>
    </row>
    <row r="39">
      <c r="A39" s="14"/>
      <c r="B39" s="14"/>
      <c r="C39" s="27"/>
      <c r="D39" s="28"/>
    </row>
    <row r="40">
      <c r="A40" s="14"/>
      <c r="B40" s="14"/>
      <c r="C40" s="27"/>
      <c r="D40" s="28"/>
    </row>
    <row r="41">
      <c r="A41" s="14"/>
      <c r="B41" s="14"/>
      <c r="C41" s="27"/>
      <c r="D41" s="28"/>
    </row>
    <row r="42">
      <c r="A42" s="14"/>
      <c r="B42" s="14"/>
      <c r="C42" s="27"/>
      <c r="D42" s="28"/>
    </row>
    <row r="43">
      <c r="A43" s="14"/>
      <c r="B43" s="14"/>
      <c r="C43" s="27"/>
      <c r="D43" s="28"/>
    </row>
    <row r="44">
      <c r="A44" s="14"/>
      <c r="B44" s="14"/>
      <c r="C44" s="27"/>
      <c r="D44" s="28"/>
    </row>
    <row r="45">
      <c r="A45" s="14"/>
      <c r="B45" s="14"/>
      <c r="C45" s="27"/>
      <c r="D45" s="28"/>
    </row>
    <row r="46">
      <c r="A46" s="14"/>
      <c r="B46" s="14"/>
      <c r="C46" s="27"/>
      <c r="D46" s="28"/>
    </row>
    <row r="47">
      <c r="A47" s="14"/>
      <c r="B47" s="14"/>
      <c r="C47" s="27"/>
      <c r="D47" s="28"/>
    </row>
    <row r="48">
      <c r="A48" s="14"/>
      <c r="B48" s="14"/>
      <c r="C48" s="27"/>
      <c r="D48" s="28"/>
    </row>
    <row r="49">
      <c r="A49" s="14"/>
      <c r="B49" s="14"/>
      <c r="C49" s="27"/>
      <c r="D49" s="28"/>
    </row>
    <row r="50">
      <c r="A50" s="14"/>
      <c r="B50" s="14"/>
      <c r="C50" s="27"/>
      <c r="D50" s="28"/>
    </row>
    <row r="51">
      <c r="A51" s="14"/>
      <c r="B51" s="14"/>
      <c r="C51" s="27"/>
      <c r="D51" s="28"/>
    </row>
    <row r="52">
      <c r="A52" s="14"/>
      <c r="B52" s="14"/>
      <c r="C52" s="27"/>
      <c r="D52" s="28"/>
    </row>
    <row r="53">
      <c r="A53" s="14"/>
      <c r="B53" s="14"/>
      <c r="C53" s="27"/>
      <c r="D53" s="28"/>
    </row>
    <row r="54">
      <c r="A54" s="14"/>
      <c r="B54" s="14"/>
      <c r="C54" s="27"/>
      <c r="D54" s="28"/>
    </row>
    <row r="55">
      <c r="A55" s="14"/>
      <c r="B55" s="14"/>
      <c r="C55" s="27"/>
      <c r="D55" s="28"/>
    </row>
    <row r="56">
      <c r="A56" s="14"/>
      <c r="B56" s="14"/>
      <c r="C56" s="27"/>
      <c r="D56" s="28"/>
    </row>
    <row r="57">
      <c r="A57" s="14"/>
      <c r="B57" s="14"/>
      <c r="C57" s="27"/>
      <c r="D57" s="28"/>
    </row>
    <row r="58">
      <c r="A58" s="14"/>
      <c r="B58" s="14"/>
      <c r="C58" s="27"/>
      <c r="D58" s="28"/>
    </row>
    <row r="59">
      <c r="A59" s="14"/>
      <c r="B59" s="14"/>
      <c r="C59" s="27"/>
      <c r="D59" s="28"/>
    </row>
    <row r="60">
      <c r="A60" s="14"/>
      <c r="B60" s="14"/>
      <c r="C60" s="27"/>
      <c r="D60" s="28"/>
    </row>
    <row r="61">
      <c r="A61" s="14"/>
      <c r="B61" s="14"/>
      <c r="C61" s="27"/>
      <c r="D61" s="28"/>
    </row>
    <row r="62">
      <c r="A62" s="14"/>
      <c r="B62" s="14"/>
      <c r="C62" s="27"/>
      <c r="D62" s="28"/>
    </row>
    <row r="63">
      <c r="A63" s="14"/>
      <c r="B63" s="14"/>
      <c r="C63" s="27"/>
      <c r="D63" s="28"/>
    </row>
    <row r="64">
      <c r="A64" s="14"/>
      <c r="B64" s="14"/>
      <c r="C64" s="27"/>
      <c r="D64" s="28"/>
    </row>
    <row r="65">
      <c r="A65" s="14"/>
      <c r="B65" s="14"/>
      <c r="C65" s="27"/>
      <c r="D65" s="28"/>
    </row>
    <row r="66">
      <c r="A66" s="14"/>
      <c r="B66" s="14"/>
      <c r="C66" s="27"/>
      <c r="D66" s="28"/>
    </row>
    <row r="67">
      <c r="A67" s="14"/>
      <c r="B67" s="14"/>
      <c r="C67" s="27"/>
      <c r="D67" s="28"/>
    </row>
    <row r="68">
      <c r="A68" s="14"/>
      <c r="B68" s="14"/>
      <c r="C68" s="27"/>
      <c r="D68" s="28"/>
    </row>
    <row r="69">
      <c r="A69" s="14"/>
      <c r="B69" s="14"/>
      <c r="C69" s="27"/>
      <c r="D69" s="28"/>
    </row>
    <row r="70">
      <c r="A70" s="14"/>
      <c r="B70" s="14"/>
      <c r="C70" s="27"/>
      <c r="D70" s="28"/>
    </row>
    <row r="71">
      <c r="A71" s="14"/>
      <c r="B71" s="14"/>
      <c r="C71" s="27"/>
      <c r="D71" s="28"/>
    </row>
    <row r="72">
      <c r="A72" s="14"/>
      <c r="B72" s="14"/>
      <c r="C72" s="27"/>
      <c r="D72" s="28"/>
    </row>
    <row r="73">
      <c r="A73" s="14"/>
      <c r="B73" s="14"/>
      <c r="C73" s="27"/>
      <c r="D73" s="28"/>
    </row>
    <row r="74">
      <c r="A74" s="14"/>
      <c r="B74" s="14"/>
      <c r="C74" s="27"/>
      <c r="D74" s="28"/>
    </row>
    <row r="75">
      <c r="A75" s="14"/>
      <c r="B75" s="14"/>
      <c r="C75" s="27"/>
      <c r="D75" s="28"/>
    </row>
    <row r="76">
      <c r="A76" s="14"/>
      <c r="B76" s="14"/>
      <c r="C76" s="27"/>
      <c r="D76" s="28"/>
    </row>
    <row r="77">
      <c r="A77" s="14"/>
      <c r="B77" s="14"/>
      <c r="C77" s="27"/>
      <c r="D77" s="28"/>
    </row>
    <row r="78">
      <c r="A78" s="14"/>
      <c r="B78" s="14"/>
      <c r="C78" s="27"/>
      <c r="D78" s="28"/>
    </row>
    <row r="79">
      <c r="A79" s="14"/>
      <c r="B79" s="14"/>
      <c r="C79" s="27"/>
      <c r="D79" s="28"/>
    </row>
    <row r="80">
      <c r="A80" s="14"/>
      <c r="B80" s="14"/>
      <c r="C80" s="27"/>
      <c r="D80" s="28"/>
    </row>
    <row r="81">
      <c r="A81" s="14"/>
      <c r="B81" s="14"/>
      <c r="C81" s="27"/>
      <c r="D81" s="28"/>
    </row>
    <row r="82">
      <c r="A82" s="14"/>
      <c r="B82" s="14"/>
      <c r="C82" s="27"/>
      <c r="D82" s="28"/>
    </row>
    <row r="83">
      <c r="A83" s="14"/>
      <c r="B83" s="14"/>
      <c r="C83" s="27"/>
      <c r="D83" s="28"/>
    </row>
    <row r="84">
      <c r="A84" s="14"/>
      <c r="B84" s="14"/>
      <c r="C84" s="27"/>
      <c r="D84" s="28"/>
    </row>
    <row r="85">
      <c r="A85" s="14"/>
      <c r="B85" s="14"/>
      <c r="C85" s="27"/>
      <c r="D85" s="28"/>
    </row>
    <row r="86">
      <c r="A86" s="14"/>
      <c r="B86" s="14"/>
      <c r="C86" s="27"/>
      <c r="D86" s="28"/>
    </row>
    <row r="87">
      <c r="A87" s="14"/>
      <c r="B87" s="14"/>
      <c r="C87" s="27"/>
      <c r="D87" s="28"/>
    </row>
    <row r="88">
      <c r="A88" s="14"/>
      <c r="B88" s="14"/>
      <c r="C88" s="27"/>
      <c r="D88" s="28"/>
    </row>
    <row r="89">
      <c r="A89" s="14"/>
      <c r="B89" s="14"/>
      <c r="C89" s="27"/>
      <c r="D89" s="28"/>
    </row>
    <row r="90">
      <c r="A90" s="14"/>
      <c r="B90" s="14"/>
      <c r="C90" s="27"/>
      <c r="D90" s="28"/>
    </row>
    <row r="91">
      <c r="A91" s="14"/>
      <c r="B91" s="14"/>
      <c r="C91" s="27"/>
      <c r="D91" s="28"/>
    </row>
    <row r="92">
      <c r="A92" s="14"/>
      <c r="B92" s="14"/>
      <c r="C92" s="27"/>
      <c r="D92" s="28"/>
    </row>
    <row r="93">
      <c r="A93" s="14"/>
      <c r="B93" s="14"/>
      <c r="C93" s="27"/>
      <c r="D93" s="28"/>
    </row>
    <row r="94">
      <c r="A94" s="14"/>
      <c r="B94" s="14"/>
      <c r="C94" s="27"/>
      <c r="D94" s="28"/>
    </row>
    <row r="95">
      <c r="A95" s="14"/>
      <c r="B95" s="14"/>
      <c r="C95" s="27"/>
      <c r="D95" s="28"/>
    </row>
    <row r="96">
      <c r="A96" s="14"/>
      <c r="B96" s="14"/>
      <c r="C96" s="27"/>
      <c r="D96" s="28"/>
    </row>
    <row r="97">
      <c r="A97" s="14"/>
      <c r="B97" s="14"/>
      <c r="C97" s="27"/>
      <c r="D97" s="28"/>
    </row>
    <row r="98">
      <c r="A98" s="14"/>
      <c r="B98" s="14"/>
      <c r="C98" s="27"/>
      <c r="D98" s="28"/>
    </row>
    <row r="99">
      <c r="A99" s="14"/>
      <c r="B99" s="14"/>
      <c r="C99" s="27"/>
      <c r="D99" s="28"/>
    </row>
    <row r="100">
      <c r="A100" s="14"/>
      <c r="B100" s="14"/>
      <c r="C100" s="27"/>
      <c r="D100" s="28"/>
    </row>
    <row r="101">
      <c r="A101" s="14"/>
      <c r="B101" s="14"/>
      <c r="C101" s="27"/>
      <c r="D101" s="28"/>
    </row>
    <row r="102">
      <c r="A102" s="14"/>
      <c r="B102" s="14"/>
      <c r="C102" s="27"/>
      <c r="D102" s="28"/>
    </row>
    <row r="103">
      <c r="A103" s="14"/>
      <c r="B103" s="14"/>
      <c r="C103" s="27"/>
      <c r="D103" s="28"/>
    </row>
    <row r="104">
      <c r="A104" s="14"/>
      <c r="B104" s="14"/>
      <c r="C104" s="27"/>
      <c r="D104" s="28"/>
    </row>
    <row r="105">
      <c r="A105" s="14"/>
      <c r="B105" s="14"/>
      <c r="C105" s="27"/>
      <c r="D105" s="28"/>
    </row>
    <row r="106">
      <c r="A106" s="14"/>
      <c r="B106" s="14"/>
      <c r="C106" s="27"/>
      <c r="D106" s="28"/>
    </row>
    <row r="107">
      <c r="A107" s="14"/>
      <c r="B107" s="14"/>
      <c r="C107" s="27"/>
      <c r="D107" s="28"/>
    </row>
    <row r="108">
      <c r="A108" s="14"/>
      <c r="B108" s="14"/>
      <c r="C108" s="27"/>
      <c r="D108" s="28"/>
    </row>
    <row r="109">
      <c r="A109" s="14"/>
      <c r="B109" s="14"/>
      <c r="C109" s="27"/>
      <c r="D109" s="28"/>
    </row>
    <row r="110">
      <c r="A110" s="14"/>
      <c r="B110" s="14"/>
      <c r="C110" s="27"/>
      <c r="D110" s="28"/>
    </row>
    <row r="111">
      <c r="A111" s="14"/>
      <c r="B111" s="14"/>
      <c r="C111" s="27"/>
      <c r="D111" s="28"/>
    </row>
    <row r="112">
      <c r="A112" s="14"/>
      <c r="B112" s="14"/>
      <c r="C112" s="27"/>
      <c r="D112" s="28"/>
    </row>
    <row r="113">
      <c r="A113" s="14"/>
      <c r="B113" s="14"/>
      <c r="C113" s="27"/>
      <c r="D113" s="28"/>
    </row>
    <row r="114">
      <c r="A114" s="14"/>
      <c r="B114" s="14"/>
      <c r="C114" s="27"/>
      <c r="D114" s="28"/>
    </row>
    <row r="115">
      <c r="A115" s="14"/>
      <c r="B115" s="14"/>
      <c r="C115" s="27"/>
      <c r="D115" s="28"/>
    </row>
    <row r="116">
      <c r="A116" s="14"/>
      <c r="B116" s="14"/>
      <c r="C116" s="27"/>
      <c r="D116" s="28"/>
    </row>
    <row r="117">
      <c r="A117" s="14"/>
      <c r="B117" s="14"/>
      <c r="C117" s="27"/>
      <c r="D117" s="28"/>
    </row>
    <row r="118">
      <c r="A118" s="14"/>
      <c r="B118" s="14"/>
      <c r="C118" s="27"/>
      <c r="D118" s="28"/>
    </row>
    <row r="119">
      <c r="A119" s="14"/>
      <c r="B119" s="14"/>
      <c r="C119" s="27"/>
      <c r="D119" s="28"/>
    </row>
    <row r="120">
      <c r="A120" s="14"/>
      <c r="B120" s="14"/>
      <c r="C120" s="27"/>
      <c r="D120" s="28"/>
    </row>
    <row r="121">
      <c r="A121" s="14"/>
      <c r="B121" s="14"/>
      <c r="C121" s="27"/>
      <c r="D121" s="28"/>
    </row>
    <row r="122">
      <c r="A122" s="14"/>
      <c r="B122" s="14"/>
      <c r="C122" s="27"/>
      <c r="D122" s="28"/>
    </row>
    <row r="123">
      <c r="A123" s="14"/>
      <c r="B123" s="14"/>
      <c r="C123" s="27"/>
      <c r="D123" s="28"/>
    </row>
    <row r="124">
      <c r="A124" s="14"/>
      <c r="B124" s="14"/>
      <c r="C124" s="27"/>
      <c r="D124" s="28"/>
    </row>
    <row r="125">
      <c r="A125" s="14"/>
      <c r="B125" s="14"/>
      <c r="C125" s="27"/>
      <c r="D125" s="28"/>
    </row>
    <row r="126">
      <c r="A126" s="14"/>
      <c r="B126" s="14"/>
      <c r="C126" s="27"/>
      <c r="D126" s="28"/>
    </row>
    <row r="127">
      <c r="A127" s="14"/>
      <c r="B127" s="14"/>
      <c r="C127" s="27"/>
      <c r="D127" s="28"/>
    </row>
    <row r="128">
      <c r="A128" s="14"/>
      <c r="B128" s="14"/>
      <c r="C128" s="27"/>
      <c r="D128" s="28"/>
    </row>
    <row r="129">
      <c r="A129" s="14"/>
      <c r="B129" s="14"/>
      <c r="C129" s="27"/>
      <c r="D129" s="28"/>
    </row>
    <row r="130">
      <c r="A130" s="14"/>
      <c r="B130" s="14"/>
      <c r="C130" s="27"/>
      <c r="D130" s="28"/>
    </row>
    <row r="131">
      <c r="A131" s="14"/>
      <c r="B131" s="14"/>
      <c r="C131" s="27"/>
      <c r="D131" s="28"/>
    </row>
    <row r="132">
      <c r="A132" s="14"/>
      <c r="B132" s="14"/>
      <c r="C132" s="27"/>
      <c r="D132" s="28"/>
    </row>
    <row r="133">
      <c r="A133" s="14"/>
      <c r="B133" s="14"/>
      <c r="C133" s="27"/>
      <c r="D133" s="28"/>
    </row>
    <row r="134">
      <c r="A134" s="14"/>
      <c r="B134" s="14"/>
      <c r="C134" s="27"/>
      <c r="D134" s="28"/>
    </row>
    <row r="135">
      <c r="A135" s="14"/>
      <c r="B135" s="14"/>
      <c r="C135" s="27"/>
      <c r="D135" s="28"/>
    </row>
    <row r="136">
      <c r="A136" s="14"/>
      <c r="B136" s="14"/>
      <c r="C136" s="27"/>
      <c r="D136" s="28"/>
    </row>
    <row r="137">
      <c r="A137" s="14"/>
      <c r="B137" s="14"/>
      <c r="C137" s="27"/>
      <c r="D137" s="28"/>
    </row>
    <row r="138">
      <c r="A138" s="14"/>
      <c r="B138" s="14"/>
      <c r="C138" s="27"/>
      <c r="D138" s="28"/>
    </row>
    <row r="139">
      <c r="A139" s="14"/>
      <c r="B139" s="14"/>
      <c r="C139" s="27"/>
      <c r="D139" s="28"/>
    </row>
    <row r="140">
      <c r="A140" s="14"/>
      <c r="B140" s="14"/>
      <c r="C140" s="27"/>
      <c r="D140" s="28"/>
    </row>
    <row r="141">
      <c r="A141" s="14"/>
      <c r="B141" s="14"/>
      <c r="C141" s="27"/>
      <c r="D141" s="28"/>
    </row>
    <row r="142">
      <c r="A142" s="14"/>
      <c r="B142" s="14"/>
      <c r="C142" s="27"/>
      <c r="D142" s="28"/>
    </row>
    <row r="143">
      <c r="A143" s="14"/>
      <c r="B143" s="14"/>
      <c r="C143" s="27"/>
      <c r="D143" s="28"/>
    </row>
    <row r="144">
      <c r="A144" s="14"/>
      <c r="B144" s="14"/>
      <c r="C144" s="27"/>
      <c r="D144" s="28"/>
    </row>
    <row r="145">
      <c r="A145" s="14"/>
      <c r="B145" s="14"/>
      <c r="C145" s="27"/>
      <c r="D145" s="28"/>
    </row>
    <row r="146">
      <c r="A146" s="14"/>
      <c r="B146" s="14"/>
      <c r="C146" s="27"/>
      <c r="D146" s="28"/>
    </row>
    <row r="147">
      <c r="A147" s="14"/>
      <c r="B147" s="14"/>
      <c r="C147" s="27"/>
      <c r="D147" s="28"/>
    </row>
    <row r="148">
      <c r="A148" s="14"/>
      <c r="B148" s="14"/>
      <c r="C148" s="27"/>
      <c r="D148" s="28"/>
    </row>
    <row r="149">
      <c r="A149" s="14"/>
      <c r="B149" s="14"/>
      <c r="C149" s="27"/>
      <c r="D149" s="28"/>
    </row>
    <row r="150">
      <c r="A150" s="14"/>
      <c r="B150" s="14"/>
      <c r="C150" s="27"/>
      <c r="D150" s="28"/>
    </row>
    <row r="151">
      <c r="A151" s="14"/>
      <c r="B151" s="14"/>
      <c r="C151" s="27"/>
      <c r="D151" s="28"/>
    </row>
    <row r="152">
      <c r="A152" s="14"/>
      <c r="B152" s="14"/>
      <c r="C152" s="27"/>
      <c r="D152" s="28"/>
    </row>
    <row r="153">
      <c r="A153" s="14"/>
      <c r="B153" s="14"/>
      <c r="C153" s="27"/>
      <c r="D153" s="28"/>
    </row>
    <row r="154">
      <c r="A154" s="14"/>
      <c r="B154" s="14"/>
      <c r="C154" s="27"/>
      <c r="D154" s="28"/>
    </row>
    <row r="155">
      <c r="A155" s="14"/>
      <c r="B155" s="14"/>
      <c r="C155" s="27"/>
      <c r="D155" s="28"/>
    </row>
    <row r="156">
      <c r="A156" s="14"/>
      <c r="B156" s="14"/>
      <c r="C156" s="27"/>
      <c r="D156" s="28"/>
    </row>
    <row r="157">
      <c r="A157" s="14"/>
      <c r="B157" s="14"/>
      <c r="C157" s="27"/>
      <c r="D157" s="28"/>
    </row>
    <row r="158">
      <c r="A158" s="14"/>
      <c r="B158" s="14"/>
      <c r="C158" s="27"/>
      <c r="D158" s="28"/>
    </row>
    <row r="159">
      <c r="A159" s="14"/>
      <c r="B159" s="14"/>
      <c r="C159" s="27"/>
      <c r="D159" s="28"/>
    </row>
    <row r="160">
      <c r="A160" s="14"/>
      <c r="B160" s="14"/>
      <c r="C160" s="27"/>
      <c r="D160" s="28"/>
    </row>
    <row r="161">
      <c r="A161" s="14"/>
      <c r="B161" s="14"/>
      <c r="C161" s="27"/>
      <c r="D161" s="28"/>
    </row>
    <row r="162">
      <c r="A162" s="14"/>
      <c r="B162" s="14"/>
      <c r="C162" s="27"/>
      <c r="D162" s="28"/>
    </row>
    <row r="163">
      <c r="A163" s="14"/>
      <c r="B163" s="14"/>
      <c r="C163" s="27"/>
      <c r="D163" s="28"/>
    </row>
    <row r="164">
      <c r="A164" s="14"/>
      <c r="B164" s="14"/>
      <c r="C164" s="27"/>
      <c r="D164" s="28"/>
    </row>
    <row r="165">
      <c r="A165" s="14"/>
      <c r="B165" s="14"/>
      <c r="C165" s="27"/>
      <c r="D165" s="28"/>
    </row>
    <row r="166">
      <c r="A166" s="14"/>
      <c r="B166" s="14"/>
      <c r="C166" s="27"/>
      <c r="D166" s="28"/>
    </row>
    <row r="167">
      <c r="A167" s="14"/>
      <c r="B167" s="14"/>
      <c r="C167" s="27"/>
      <c r="D167" s="28"/>
    </row>
    <row r="168">
      <c r="A168" s="14"/>
      <c r="B168" s="14"/>
      <c r="C168" s="27"/>
      <c r="D168" s="28"/>
    </row>
    <row r="169">
      <c r="A169" s="14"/>
      <c r="B169" s="14"/>
      <c r="C169" s="27"/>
      <c r="D169" s="28"/>
    </row>
    <row r="170">
      <c r="A170" s="14"/>
      <c r="B170" s="14"/>
      <c r="C170" s="27"/>
      <c r="D170" s="28"/>
    </row>
    <row r="171">
      <c r="A171" s="14"/>
      <c r="B171" s="14"/>
      <c r="C171" s="27"/>
      <c r="D171" s="28"/>
    </row>
    <row r="172">
      <c r="A172" s="14"/>
      <c r="B172" s="14"/>
      <c r="C172" s="27"/>
      <c r="D172" s="28"/>
    </row>
    <row r="173">
      <c r="A173" s="14"/>
      <c r="B173" s="14"/>
      <c r="C173" s="27"/>
      <c r="D173" s="28"/>
    </row>
    <row r="174">
      <c r="A174" s="14"/>
      <c r="B174" s="14"/>
      <c r="C174" s="27"/>
      <c r="D174" s="28"/>
    </row>
    <row r="175">
      <c r="A175" s="14"/>
      <c r="B175" s="14"/>
      <c r="C175" s="27"/>
      <c r="D175" s="28"/>
    </row>
    <row r="176">
      <c r="A176" s="14"/>
      <c r="B176" s="14"/>
      <c r="C176" s="27"/>
      <c r="D176" s="28"/>
    </row>
    <row r="177">
      <c r="A177" s="14"/>
      <c r="B177" s="14"/>
      <c r="C177" s="27"/>
      <c r="D177" s="28"/>
    </row>
    <row r="178">
      <c r="A178" s="14"/>
      <c r="B178" s="14"/>
      <c r="C178" s="27"/>
      <c r="D178" s="28"/>
    </row>
    <row r="179">
      <c r="A179" s="14"/>
      <c r="B179" s="14"/>
      <c r="C179" s="27"/>
      <c r="D179" s="28"/>
    </row>
    <row r="180">
      <c r="A180" s="14"/>
      <c r="B180" s="14"/>
      <c r="C180" s="27"/>
      <c r="D180" s="28"/>
    </row>
    <row r="181">
      <c r="A181" s="14"/>
      <c r="B181" s="14"/>
      <c r="C181" s="27"/>
      <c r="D181" s="28"/>
    </row>
    <row r="182">
      <c r="A182" s="14"/>
      <c r="B182" s="14"/>
      <c r="C182" s="27"/>
      <c r="D182" s="28"/>
    </row>
    <row r="183">
      <c r="A183" s="14"/>
      <c r="B183" s="14"/>
      <c r="C183" s="27"/>
      <c r="D183" s="28"/>
    </row>
    <row r="184">
      <c r="A184" s="14"/>
      <c r="B184" s="14"/>
      <c r="C184" s="27"/>
      <c r="D184" s="28"/>
    </row>
    <row r="185">
      <c r="A185" s="14"/>
      <c r="B185" s="14"/>
      <c r="C185" s="27"/>
      <c r="D185" s="28"/>
    </row>
    <row r="186">
      <c r="A186" s="14"/>
      <c r="B186" s="14"/>
      <c r="C186" s="27"/>
      <c r="D186" s="28"/>
    </row>
    <row r="187">
      <c r="A187" s="14"/>
      <c r="B187" s="14"/>
      <c r="C187" s="27"/>
      <c r="D187" s="28"/>
    </row>
    <row r="188">
      <c r="A188" s="14"/>
      <c r="B188" s="14"/>
      <c r="C188" s="27"/>
      <c r="D188" s="28"/>
    </row>
    <row r="189">
      <c r="A189" s="14"/>
      <c r="B189" s="14"/>
      <c r="C189" s="27"/>
      <c r="D189" s="28"/>
    </row>
    <row r="190">
      <c r="A190" s="14"/>
      <c r="B190" s="14"/>
      <c r="C190" s="27"/>
      <c r="D190" s="28"/>
    </row>
    <row r="191">
      <c r="A191" s="14"/>
      <c r="B191" s="14"/>
      <c r="C191" s="27"/>
      <c r="D191" s="28"/>
    </row>
    <row r="192">
      <c r="A192" s="14"/>
      <c r="B192" s="14"/>
      <c r="C192" s="27"/>
      <c r="D192" s="28"/>
    </row>
    <row r="193">
      <c r="A193" s="14"/>
      <c r="B193" s="14"/>
      <c r="C193" s="27"/>
      <c r="D193" s="28"/>
    </row>
    <row r="194">
      <c r="A194" s="14"/>
      <c r="B194" s="14"/>
      <c r="C194" s="27"/>
      <c r="D194" s="28"/>
    </row>
    <row r="195">
      <c r="A195" s="14"/>
      <c r="B195" s="14"/>
      <c r="C195" s="27"/>
      <c r="D195" s="28"/>
    </row>
    <row r="196">
      <c r="A196" s="14"/>
      <c r="B196" s="14"/>
      <c r="C196" s="27"/>
      <c r="D196" s="28"/>
    </row>
    <row r="197">
      <c r="A197" s="14"/>
      <c r="B197" s="14"/>
      <c r="C197" s="27"/>
      <c r="D197" s="28"/>
    </row>
    <row r="198">
      <c r="A198" s="14"/>
      <c r="B198" s="14"/>
      <c r="C198" s="27"/>
      <c r="D198" s="28"/>
    </row>
    <row r="199">
      <c r="A199" s="14"/>
      <c r="B199" s="14"/>
      <c r="C199" s="27"/>
      <c r="D199" s="28"/>
    </row>
    <row r="200">
      <c r="A200" s="14"/>
      <c r="B200" s="14"/>
      <c r="C200" s="27"/>
      <c r="D200" s="28"/>
    </row>
    <row r="201">
      <c r="A201" s="14"/>
      <c r="B201" s="14"/>
      <c r="C201" s="27"/>
      <c r="D201" s="28"/>
    </row>
    <row r="202">
      <c r="A202" s="14"/>
      <c r="B202" s="14"/>
      <c r="C202" s="27"/>
      <c r="D202" s="28"/>
    </row>
    <row r="203">
      <c r="A203" s="14"/>
      <c r="B203" s="14"/>
      <c r="C203" s="27"/>
      <c r="D203" s="28"/>
    </row>
    <row r="204">
      <c r="A204" s="14"/>
      <c r="B204" s="14"/>
      <c r="C204" s="27"/>
      <c r="D204" s="28"/>
    </row>
    <row r="205">
      <c r="A205" s="14"/>
      <c r="B205" s="14"/>
      <c r="C205" s="27"/>
      <c r="D205" s="28"/>
    </row>
    <row r="206">
      <c r="A206" s="14"/>
      <c r="B206" s="14"/>
      <c r="C206" s="27"/>
      <c r="D206" s="28"/>
    </row>
    <row r="207">
      <c r="A207" s="14"/>
      <c r="B207" s="14"/>
      <c r="C207" s="27"/>
      <c r="D207" s="28"/>
    </row>
    <row r="208">
      <c r="A208" s="14"/>
      <c r="B208" s="14"/>
      <c r="C208" s="27"/>
      <c r="D208" s="28"/>
    </row>
    <row r="209">
      <c r="A209" s="14"/>
      <c r="B209" s="14"/>
      <c r="C209" s="27"/>
      <c r="D209" s="28"/>
    </row>
    <row r="210">
      <c r="A210" s="14"/>
      <c r="B210" s="14"/>
      <c r="C210" s="27"/>
      <c r="D210" s="28"/>
    </row>
    <row r="211">
      <c r="A211" s="14"/>
      <c r="B211" s="14"/>
      <c r="C211" s="27"/>
      <c r="D211" s="28"/>
    </row>
    <row r="212">
      <c r="A212" s="14"/>
      <c r="B212" s="14"/>
      <c r="C212" s="27"/>
      <c r="D212" s="28"/>
    </row>
    <row r="213">
      <c r="A213" s="14"/>
      <c r="B213" s="14"/>
      <c r="C213" s="27"/>
      <c r="D213" s="28"/>
    </row>
    <row r="214">
      <c r="A214" s="14"/>
      <c r="B214" s="14"/>
      <c r="C214" s="27"/>
      <c r="D214" s="28"/>
    </row>
    <row r="215">
      <c r="A215" s="14"/>
      <c r="B215" s="14"/>
      <c r="C215" s="27"/>
      <c r="D215" s="28"/>
    </row>
    <row r="216">
      <c r="A216" s="14"/>
      <c r="B216" s="14"/>
      <c r="C216" s="27"/>
      <c r="D216" s="28"/>
    </row>
    <row r="217">
      <c r="A217" s="14"/>
      <c r="B217" s="14"/>
      <c r="C217" s="27"/>
      <c r="D217" s="28"/>
    </row>
    <row r="218">
      <c r="A218" s="14"/>
      <c r="B218" s="14"/>
      <c r="C218" s="27"/>
      <c r="D218" s="28"/>
    </row>
    <row r="219">
      <c r="A219" s="14"/>
      <c r="B219" s="14"/>
      <c r="C219" s="27"/>
      <c r="D219" s="28"/>
    </row>
    <row r="220">
      <c r="A220" s="14"/>
      <c r="B220" s="14"/>
      <c r="C220" s="27"/>
      <c r="D220" s="28"/>
    </row>
    <row r="221">
      <c r="A221" s="14"/>
      <c r="B221" s="14"/>
      <c r="C221" s="27"/>
      <c r="D221" s="28"/>
    </row>
    <row r="222">
      <c r="A222" s="14"/>
      <c r="B222" s="14"/>
      <c r="C222" s="27"/>
      <c r="D222" s="28"/>
    </row>
    <row r="223">
      <c r="A223" s="14"/>
      <c r="B223" s="14"/>
      <c r="C223" s="27"/>
      <c r="D223" s="28"/>
    </row>
    <row r="224">
      <c r="A224" s="14"/>
      <c r="B224" s="14"/>
      <c r="C224" s="27"/>
      <c r="D224" s="28"/>
    </row>
    <row r="225">
      <c r="A225" s="14"/>
      <c r="B225" s="14"/>
      <c r="C225" s="27"/>
      <c r="D225" s="28"/>
    </row>
    <row r="226">
      <c r="A226" s="14"/>
      <c r="B226" s="14"/>
      <c r="C226" s="27"/>
      <c r="D226" s="28"/>
    </row>
    <row r="227">
      <c r="A227" s="14"/>
      <c r="B227" s="14"/>
      <c r="C227" s="27"/>
      <c r="D227" s="28"/>
    </row>
    <row r="228">
      <c r="A228" s="14"/>
      <c r="B228" s="14"/>
      <c r="C228" s="27"/>
      <c r="D228" s="28"/>
    </row>
    <row r="229">
      <c r="A229" s="14"/>
      <c r="B229" s="14"/>
      <c r="C229" s="27"/>
      <c r="D229" s="28"/>
    </row>
    <row r="230">
      <c r="A230" s="14"/>
      <c r="B230" s="14"/>
      <c r="C230" s="27"/>
      <c r="D230" s="28"/>
    </row>
    <row r="231">
      <c r="A231" s="14"/>
      <c r="B231" s="14"/>
      <c r="C231" s="27"/>
      <c r="D231" s="28"/>
    </row>
    <row r="232">
      <c r="A232" s="14"/>
      <c r="B232" s="14"/>
      <c r="C232" s="27"/>
      <c r="D232" s="28"/>
    </row>
    <row r="233">
      <c r="A233" s="14"/>
      <c r="B233" s="14"/>
      <c r="C233" s="27"/>
      <c r="D233" s="28"/>
    </row>
    <row r="234">
      <c r="A234" s="14"/>
      <c r="B234" s="14"/>
      <c r="C234" s="27"/>
      <c r="D234" s="28"/>
    </row>
    <row r="235">
      <c r="A235" s="14"/>
      <c r="B235" s="14"/>
      <c r="C235" s="27"/>
      <c r="D235" s="28"/>
    </row>
    <row r="236">
      <c r="A236" s="14"/>
      <c r="B236" s="14"/>
      <c r="C236" s="27"/>
      <c r="D236" s="28"/>
    </row>
    <row r="237">
      <c r="A237" s="14"/>
      <c r="B237" s="14"/>
      <c r="C237" s="27"/>
      <c r="D237" s="28"/>
    </row>
    <row r="238">
      <c r="A238" s="14"/>
      <c r="B238" s="14"/>
      <c r="C238" s="27"/>
      <c r="D238" s="28"/>
    </row>
    <row r="239">
      <c r="A239" s="14"/>
      <c r="B239" s="14"/>
      <c r="C239" s="27"/>
      <c r="D239" s="28"/>
    </row>
    <row r="240">
      <c r="A240" s="14"/>
      <c r="B240" s="14"/>
      <c r="C240" s="27"/>
      <c r="D240" s="28"/>
    </row>
    <row r="241">
      <c r="A241" s="14"/>
      <c r="B241" s="14"/>
      <c r="C241" s="27"/>
      <c r="D241" s="28"/>
    </row>
    <row r="242">
      <c r="A242" s="14"/>
      <c r="B242" s="14"/>
      <c r="C242" s="27"/>
      <c r="D242" s="28"/>
    </row>
    <row r="243">
      <c r="A243" s="14"/>
      <c r="B243" s="14"/>
      <c r="C243" s="27"/>
      <c r="D243" s="28"/>
    </row>
    <row r="244">
      <c r="A244" s="14"/>
      <c r="B244" s="14"/>
      <c r="C244" s="27"/>
      <c r="D244" s="28"/>
    </row>
    <row r="245">
      <c r="A245" s="14"/>
      <c r="B245" s="14"/>
      <c r="C245" s="27"/>
      <c r="D245" s="28"/>
    </row>
    <row r="246">
      <c r="A246" s="14"/>
      <c r="B246" s="14"/>
      <c r="C246" s="27"/>
      <c r="D246" s="28"/>
    </row>
    <row r="247">
      <c r="A247" s="14"/>
      <c r="B247" s="14"/>
      <c r="C247" s="27"/>
      <c r="D247" s="28"/>
    </row>
    <row r="248">
      <c r="A248" s="14"/>
      <c r="B248" s="14"/>
      <c r="C248" s="27"/>
      <c r="D248" s="28"/>
    </row>
    <row r="249">
      <c r="A249" s="14"/>
      <c r="B249" s="14"/>
      <c r="C249" s="27"/>
      <c r="D249" s="28"/>
    </row>
    <row r="250">
      <c r="A250" s="14"/>
      <c r="B250" s="14"/>
      <c r="C250" s="27"/>
      <c r="D250" s="28"/>
    </row>
    <row r="251">
      <c r="A251" s="14"/>
      <c r="B251" s="14"/>
      <c r="C251" s="27"/>
      <c r="D251" s="28"/>
    </row>
    <row r="252">
      <c r="A252" s="14"/>
      <c r="B252" s="14"/>
      <c r="C252" s="27"/>
      <c r="D252" s="28"/>
    </row>
    <row r="253">
      <c r="A253" s="14"/>
      <c r="B253" s="14"/>
      <c r="C253" s="27"/>
      <c r="D253" s="28"/>
    </row>
    <row r="254">
      <c r="A254" s="14"/>
      <c r="B254" s="14"/>
      <c r="C254" s="27"/>
      <c r="D254" s="28"/>
    </row>
    <row r="255">
      <c r="A255" s="14"/>
      <c r="B255" s="14"/>
      <c r="C255" s="27"/>
      <c r="D255" s="28"/>
    </row>
    <row r="256">
      <c r="A256" s="14"/>
      <c r="B256" s="14"/>
      <c r="C256" s="27"/>
      <c r="D256" s="28"/>
    </row>
    <row r="257">
      <c r="A257" s="14"/>
      <c r="B257" s="14"/>
      <c r="C257" s="27"/>
      <c r="D257" s="28"/>
    </row>
    <row r="258">
      <c r="A258" s="14"/>
      <c r="B258" s="14"/>
      <c r="C258" s="27"/>
      <c r="D258" s="28"/>
    </row>
    <row r="259">
      <c r="A259" s="14"/>
      <c r="B259" s="14"/>
      <c r="C259" s="27"/>
      <c r="D259" s="28"/>
    </row>
    <row r="260">
      <c r="A260" s="14"/>
      <c r="B260" s="14"/>
      <c r="C260" s="27"/>
      <c r="D260" s="28"/>
    </row>
    <row r="261">
      <c r="A261" s="14"/>
      <c r="B261" s="14"/>
      <c r="C261" s="27"/>
      <c r="D261" s="28"/>
    </row>
    <row r="262">
      <c r="A262" s="14"/>
      <c r="B262" s="14"/>
      <c r="C262" s="27"/>
      <c r="D262" s="28"/>
    </row>
    <row r="263">
      <c r="A263" s="14"/>
      <c r="B263" s="14"/>
      <c r="C263" s="27"/>
      <c r="D263" s="28"/>
    </row>
    <row r="264">
      <c r="A264" s="14"/>
      <c r="B264" s="14"/>
      <c r="C264" s="27"/>
      <c r="D264" s="28"/>
    </row>
    <row r="265">
      <c r="A265" s="14"/>
      <c r="B265" s="14"/>
      <c r="C265" s="27"/>
      <c r="D265" s="28"/>
    </row>
    <row r="266">
      <c r="A266" s="14"/>
      <c r="B266" s="14"/>
      <c r="C266" s="27"/>
      <c r="D266" s="28"/>
    </row>
    <row r="267">
      <c r="A267" s="14"/>
      <c r="B267" s="14"/>
      <c r="C267" s="27"/>
      <c r="D267" s="28"/>
    </row>
    <row r="268">
      <c r="A268" s="14"/>
      <c r="B268" s="14"/>
      <c r="C268" s="27"/>
      <c r="D268" s="28"/>
    </row>
    <row r="269">
      <c r="A269" s="14"/>
      <c r="B269" s="14"/>
      <c r="C269" s="27"/>
      <c r="D269" s="28"/>
    </row>
    <row r="270">
      <c r="A270" s="14"/>
      <c r="B270" s="14"/>
      <c r="C270" s="27"/>
      <c r="D270" s="28"/>
    </row>
    <row r="271">
      <c r="A271" s="14"/>
      <c r="B271" s="14"/>
      <c r="C271" s="27"/>
      <c r="D271" s="28"/>
    </row>
    <row r="272">
      <c r="A272" s="14"/>
      <c r="B272" s="14"/>
      <c r="C272" s="27"/>
      <c r="D272" s="28"/>
    </row>
    <row r="273">
      <c r="A273" s="14"/>
      <c r="B273" s="14"/>
      <c r="C273" s="27"/>
      <c r="D273" s="28"/>
    </row>
    <row r="274">
      <c r="A274" s="14"/>
      <c r="B274" s="14"/>
      <c r="C274" s="27"/>
      <c r="D274" s="28"/>
    </row>
    <row r="275">
      <c r="A275" s="14"/>
      <c r="B275" s="14"/>
      <c r="C275" s="27"/>
      <c r="D275" s="28"/>
    </row>
    <row r="276">
      <c r="A276" s="14"/>
      <c r="B276" s="14"/>
      <c r="C276" s="27"/>
      <c r="D276" s="28"/>
    </row>
    <row r="277">
      <c r="A277" s="14"/>
      <c r="B277" s="14"/>
      <c r="C277" s="27"/>
      <c r="D277" s="28"/>
    </row>
    <row r="278">
      <c r="A278" s="14"/>
      <c r="B278" s="14"/>
      <c r="C278" s="27"/>
      <c r="D278" s="28"/>
    </row>
    <row r="279">
      <c r="A279" s="14"/>
      <c r="B279" s="14"/>
      <c r="C279" s="27"/>
      <c r="D279" s="28"/>
    </row>
    <row r="280">
      <c r="A280" s="14"/>
      <c r="B280" s="14"/>
      <c r="C280" s="27"/>
      <c r="D280" s="28"/>
    </row>
    <row r="281">
      <c r="A281" s="14"/>
      <c r="B281" s="14"/>
      <c r="C281" s="27"/>
      <c r="D281" s="28"/>
    </row>
    <row r="282">
      <c r="A282" s="14"/>
      <c r="B282" s="14"/>
      <c r="C282" s="27"/>
      <c r="D282" s="28"/>
    </row>
    <row r="283">
      <c r="A283" s="14"/>
      <c r="B283" s="14"/>
      <c r="C283" s="27"/>
      <c r="D283" s="28"/>
    </row>
    <row r="284">
      <c r="A284" s="14"/>
      <c r="B284" s="14"/>
      <c r="C284" s="27"/>
      <c r="D284" s="28"/>
    </row>
    <row r="285">
      <c r="A285" s="14"/>
      <c r="B285" s="14"/>
      <c r="C285" s="27"/>
      <c r="D285" s="28"/>
    </row>
    <row r="286">
      <c r="A286" s="14"/>
      <c r="B286" s="14"/>
      <c r="C286" s="27"/>
      <c r="D286" s="28"/>
    </row>
    <row r="287">
      <c r="A287" s="14"/>
      <c r="B287" s="14"/>
      <c r="C287" s="27"/>
      <c r="D287" s="28"/>
    </row>
    <row r="288">
      <c r="A288" s="14"/>
      <c r="B288" s="14"/>
      <c r="C288" s="27"/>
      <c r="D288" s="28"/>
    </row>
    <row r="289">
      <c r="A289" s="14"/>
      <c r="B289" s="14"/>
      <c r="C289" s="27"/>
      <c r="D289" s="28"/>
    </row>
    <row r="290">
      <c r="A290" s="14"/>
      <c r="B290" s="14"/>
      <c r="C290" s="27"/>
      <c r="D290" s="28"/>
    </row>
    <row r="291">
      <c r="A291" s="14"/>
      <c r="B291" s="14"/>
      <c r="C291" s="27"/>
      <c r="D291" s="28"/>
    </row>
    <row r="292">
      <c r="A292" s="14"/>
      <c r="B292" s="14"/>
      <c r="C292" s="27"/>
      <c r="D292" s="28"/>
    </row>
    <row r="293">
      <c r="A293" s="14"/>
      <c r="B293" s="14"/>
      <c r="C293" s="27"/>
      <c r="D293" s="28"/>
    </row>
    <row r="294">
      <c r="A294" s="14"/>
      <c r="B294" s="14"/>
      <c r="C294" s="27"/>
      <c r="D294" s="28"/>
    </row>
    <row r="295">
      <c r="A295" s="14"/>
      <c r="B295" s="14"/>
      <c r="C295" s="27"/>
      <c r="D295" s="28"/>
    </row>
    <row r="296">
      <c r="A296" s="14"/>
      <c r="B296" s="14"/>
      <c r="C296" s="27"/>
      <c r="D296" s="28"/>
    </row>
    <row r="297">
      <c r="A297" s="14"/>
      <c r="B297" s="14"/>
      <c r="C297" s="27"/>
      <c r="D297" s="28"/>
    </row>
    <row r="298">
      <c r="A298" s="14"/>
      <c r="B298" s="14"/>
      <c r="C298" s="27"/>
      <c r="D298" s="28"/>
    </row>
    <row r="299">
      <c r="A299" s="14"/>
      <c r="B299" s="14"/>
      <c r="C299" s="27"/>
      <c r="D299" s="28"/>
    </row>
    <row r="300">
      <c r="A300" s="14"/>
      <c r="B300" s="14"/>
      <c r="C300" s="27"/>
      <c r="D300" s="28"/>
    </row>
    <row r="301">
      <c r="A301" s="14"/>
      <c r="B301" s="14"/>
      <c r="C301" s="27"/>
      <c r="D301" s="28"/>
    </row>
    <row r="302">
      <c r="A302" s="14"/>
      <c r="B302" s="14"/>
      <c r="C302" s="27"/>
      <c r="D302" s="28"/>
    </row>
    <row r="303">
      <c r="A303" s="14"/>
      <c r="B303" s="14"/>
      <c r="C303" s="27"/>
      <c r="D303" s="28"/>
    </row>
    <row r="304">
      <c r="A304" s="14"/>
      <c r="B304" s="14"/>
      <c r="C304" s="27"/>
      <c r="D304" s="28"/>
    </row>
    <row r="305">
      <c r="A305" s="14"/>
      <c r="B305" s="14"/>
      <c r="C305" s="27"/>
      <c r="D305" s="28"/>
    </row>
    <row r="306">
      <c r="A306" s="14"/>
      <c r="B306" s="14"/>
      <c r="C306" s="27"/>
      <c r="D306" s="28"/>
    </row>
    <row r="307">
      <c r="A307" s="14"/>
      <c r="B307" s="14"/>
      <c r="C307" s="27"/>
      <c r="D307" s="28"/>
    </row>
    <row r="308">
      <c r="A308" s="14"/>
      <c r="B308" s="14"/>
      <c r="C308" s="27"/>
      <c r="D308" s="28"/>
    </row>
    <row r="309">
      <c r="A309" s="14"/>
      <c r="B309" s="14"/>
      <c r="C309" s="27"/>
      <c r="D309" s="28"/>
    </row>
    <row r="310">
      <c r="A310" s="14"/>
      <c r="B310" s="14"/>
      <c r="C310" s="27"/>
      <c r="D310" s="28"/>
    </row>
    <row r="311">
      <c r="A311" s="14"/>
      <c r="B311" s="14"/>
      <c r="C311" s="27"/>
      <c r="D311" s="28"/>
    </row>
    <row r="312">
      <c r="A312" s="14"/>
      <c r="B312" s="14"/>
      <c r="C312" s="27"/>
      <c r="D312" s="28"/>
    </row>
    <row r="313">
      <c r="A313" s="14"/>
      <c r="B313" s="14"/>
      <c r="C313" s="27"/>
      <c r="D313" s="28"/>
    </row>
    <row r="314">
      <c r="A314" s="14"/>
      <c r="B314" s="14"/>
      <c r="C314" s="27"/>
      <c r="D314" s="28"/>
    </row>
    <row r="315">
      <c r="A315" s="14"/>
      <c r="B315" s="14"/>
      <c r="C315" s="27"/>
      <c r="D315" s="28"/>
    </row>
    <row r="316">
      <c r="A316" s="14"/>
      <c r="B316" s="14"/>
      <c r="C316" s="27"/>
      <c r="D316" s="28"/>
    </row>
    <row r="317">
      <c r="A317" s="14"/>
      <c r="B317" s="14"/>
      <c r="C317" s="27"/>
      <c r="D317" s="28"/>
    </row>
    <row r="318">
      <c r="A318" s="14"/>
      <c r="B318" s="14"/>
      <c r="C318" s="27"/>
      <c r="D318" s="28"/>
    </row>
    <row r="319">
      <c r="A319" s="14"/>
      <c r="B319" s="14"/>
      <c r="C319" s="27"/>
      <c r="D319" s="28"/>
    </row>
    <row r="320">
      <c r="A320" s="14"/>
      <c r="B320" s="14"/>
      <c r="C320" s="27"/>
      <c r="D320" s="28"/>
    </row>
    <row r="321">
      <c r="A321" s="14"/>
      <c r="B321" s="14"/>
      <c r="C321" s="27"/>
      <c r="D321" s="28"/>
    </row>
    <row r="322">
      <c r="A322" s="14"/>
      <c r="B322" s="14"/>
      <c r="C322" s="27"/>
      <c r="D322" s="28"/>
    </row>
    <row r="323">
      <c r="A323" s="14"/>
      <c r="B323" s="14"/>
      <c r="C323" s="27"/>
      <c r="D323" s="28"/>
    </row>
    <row r="324">
      <c r="A324" s="14"/>
      <c r="B324" s="14"/>
      <c r="C324" s="27"/>
      <c r="D324" s="28"/>
    </row>
    <row r="325">
      <c r="A325" s="14"/>
      <c r="B325" s="14"/>
      <c r="C325" s="27"/>
      <c r="D325" s="28"/>
    </row>
    <row r="326">
      <c r="A326" s="14"/>
      <c r="B326" s="14"/>
      <c r="C326" s="27"/>
      <c r="D326" s="28"/>
    </row>
    <row r="327">
      <c r="A327" s="14"/>
      <c r="B327" s="14"/>
      <c r="C327" s="27"/>
      <c r="D327" s="28"/>
    </row>
    <row r="328">
      <c r="A328" s="14"/>
      <c r="B328" s="14"/>
      <c r="C328" s="27"/>
      <c r="D328" s="28"/>
    </row>
    <row r="329">
      <c r="A329" s="14"/>
      <c r="B329" s="14"/>
      <c r="C329" s="27"/>
      <c r="D329" s="28"/>
    </row>
    <row r="330">
      <c r="A330" s="14"/>
      <c r="B330" s="14"/>
      <c r="C330" s="27"/>
      <c r="D330" s="28"/>
    </row>
    <row r="331">
      <c r="A331" s="14"/>
      <c r="B331" s="14"/>
      <c r="C331" s="27"/>
      <c r="D331" s="28"/>
    </row>
    <row r="332">
      <c r="A332" s="14"/>
      <c r="B332" s="14"/>
      <c r="C332" s="27"/>
      <c r="D332" s="28"/>
    </row>
    <row r="333">
      <c r="A333" s="14"/>
      <c r="B333" s="14"/>
      <c r="C333" s="27"/>
      <c r="D333" s="28"/>
    </row>
    <row r="334">
      <c r="A334" s="14"/>
      <c r="B334" s="14"/>
      <c r="C334" s="27"/>
      <c r="D334" s="28"/>
    </row>
    <row r="335">
      <c r="A335" s="14"/>
      <c r="B335" s="14"/>
      <c r="C335" s="27"/>
      <c r="D335" s="28"/>
    </row>
    <row r="336">
      <c r="A336" s="14"/>
      <c r="B336" s="14"/>
      <c r="C336" s="27"/>
      <c r="D336" s="28"/>
    </row>
    <row r="337">
      <c r="A337" s="14"/>
      <c r="B337" s="14"/>
      <c r="C337" s="27"/>
      <c r="D337" s="28"/>
    </row>
    <row r="338">
      <c r="A338" s="14"/>
      <c r="B338" s="14"/>
      <c r="C338" s="27"/>
      <c r="D338" s="28"/>
    </row>
    <row r="339">
      <c r="A339" s="14"/>
      <c r="B339" s="14"/>
      <c r="C339" s="27"/>
      <c r="D339" s="28"/>
    </row>
    <row r="340">
      <c r="A340" s="14"/>
      <c r="B340" s="14"/>
      <c r="C340" s="27"/>
      <c r="D340" s="28"/>
    </row>
    <row r="341">
      <c r="A341" s="14"/>
      <c r="B341" s="14"/>
      <c r="C341" s="27"/>
      <c r="D341" s="28"/>
    </row>
    <row r="342">
      <c r="A342" s="14"/>
      <c r="B342" s="14"/>
      <c r="C342" s="27"/>
      <c r="D342" s="28"/>
    </row>
    <row r="343">
      <c r="A343" s="14"/>
      <c r="B343" s="14"/>
      <c r="C343" s="27"/>
      <c r="D343" s="28"/>
    </row>
    <row r="344">
      <c r="A344" s="14"/>
      <c r="B344" s="14"/>
      <c r="C344" s="27"/>
      <c r="D344" s="28"/>
    </row>
    <row r="345">
      <c r="A345" s="14"/>
      <c r="B345" s="14"/>
      <c r="C345" s="27"/>
      <c r="D345" s="28"/>
    </row>
    <row r="346">
      <c r="A346" s="14"/>
      <c r="B346" s="14"/>
      <c r="C346" s="27"/>
      <c r="D346" s="28"/>
    </row>
    <row r="347">
      <c r="A347" s="14"/>
      <c r="B347" s="14"/>
      <c r="C347" s="27"/>
      <c r="D347" s="28"/>
    </row>
    <row r="348">
      <c r="A348" s="14"/>
      <c r="B348" s="14"/>
      <c r="C348" s="27"/>
      <c r="D348" s="28"/>
    </row>
    <row r="349">
      <c r="A349" s="14"/>
      <c r="B349" s="14"/>
      <c r="C349" s="27"/>
      <c r="D349" s="28"/>
    </row>
    <row r="350">
      <c r="A350" s="14"/>
      <c r="B350" s="14"/>
      <c r="C350" s="27"/>
      <c r="D350" s="28"/>
    </row>
    <row r="351">
      <c r="A351" s="14"/>
      <c r="B351" s="14"/>
      <c r="C351" s="27"/>
      <c r="D351" s="28"/>
    </row>
    <row r="352">
      <c r="A352" s="14"/>
      <c r="B352" s="14"/>
      <c r="C352" s="27"/>
      <c r="D352" s="28"/>
    </row>
    <row r="353">
      <c r="A353" s="14"/>
      <c r="B353" s="14"/>
      <c r="C353" s="27"/>
      <c r="D353" s="28"/>
    </row>
    <row r="354">
      <c r="A354" s="14"/>
      <c r="B354" s="14"/>
      <c r="C354" s="27"/>
      <c r="D354" s="28"/>
    </row>
    <row r="355">
      <c r="A355" s="14"/>
      <c r="B355" s="14"/>
      <c r="C355" s="27"/>
      <c r="D355" s="28"/>
    </row>
    <row r="356">
      <c r="A356" s="14"/>
      <c r="B356" s="14"/>
      <c r="C356" s="27"/>
      <c r="D356" s="28"/>
    </row>
    <row r="357">
      <c r="A357" s="14"/>
      <c r="B357" s="14"/>
      <c r="C357" s="27"/>
      <c r="D357" s="28"/>
    </row>
    <row r="358">
      <c r="A358" s="14"/>
      <c r="B358" s="14"/>
      <c r="C358" s="27"/>
      <c r="D358" s="28"/>
    </row>
    <row r="359">
      <c r="A359" s="14"/>
      <c r="B359" s="14"/>
      <c r="C359" s="27"/>
      <c r="D359" s="28"/>
    </row>
    <row r="360">
      <c r="A360" s="14"/>
      <c r="B360" s="14"/>
      <c r="C360" s="27"/>
      <c r="D360" s="28"/>
    </row>
    <row r="361">
      <c r="A361" s="14"/>
      <c r="B361" s="14"/>
      <c r="C361" s="27"/>
      <c r="D361" s="28"/>
    </row>
    <row r="362">
      <c r="A362" s="14"/>
      <c r="B362" s="14"/>
      <c r="C362" s="27"/>
      <c r="D362" s="28"/>
    </row>
    <row r="363">
      <c r="A363" s="14"/>
      <c r="B363" s="14"/>
      <c r="C363" s="27"/>
      <c r="D363" s="28"/>
    </row>
    <row r="364">
      <c r="A364" s="14"/>
      <c r="B364" s="14"/>
      <c r="C364" s="27"/>
      <c r="D364" s="28"/>
    </row>
    <row r="365">
      <c r="A365" s="14"/>
      <c r="B365" s="14"/>
      <c r="C365" s="27"/>
      <c r="D365" s="28"/>
    </row>
    <row r="366">
      <c r="A366" s="14"/>
      <c r="B366" s="14"/>
      <c r="C366" s="27"/>
      <c r="D366" s="28"/>
    </row>
    <row r="367">
      <c r="A367" s="14"/>
      <c r="B367" s="14"/>
      <c r="C367" s="27"/>
      <c r="D367" s="28"/>
    </row>
    <row r="368">
      <c r="A368" s="14"/>
      <c r="B368" s="14"/>
      <c r="C368" s="27"/>
      <c r="D368" s="28"/>
    </row>
    <row r="369">
      <c r="A369" s="14"/>
      <c r="B369" s="14"/>
      <c r="C369" s="27"/>
      <c r="D369" s="28"/>
    </row>
    <row r="370">
      <c r="A370" s="14"/>
      <c r="B370" s="14"/>
      <c r="C370" s="27"/>
      <c r="D370" s="28"/>
    </row>
    <row r="371">
      <c r="A371" s="14"/>
      <c r="B371" s="14"/>
      <c r="C371" s="27"/>
      <c r="D371" s="28"/>
    </row>
    <row r="372">
      <c r="A372" s="14"/>
      <c r="B372" s="14"/>
      <c r="C372" s="27"/>
      <c r="D372" s="28"/>
    </row>
    <row r="373">
      <c r="A373" s="14"/>
      <c r="B373" s="14"/>
      <c r="C373" s="27"/>
      <c r="D373" s="28"/>
    </row>
    <row r="374">
      <c r="A374" s="14"/>
      <c r="B374" s="14"/>
      <c r="C374" s="27"/>
      <c r="D374" s="28"/>
    </row>
    <row r="375">
      <c r="A375" s="14"/>
      <c r="B375" s="14"/>
      <c r="C375" s="27"/>
      <c r="D375" s="28"/>
    </row>
    <row r="376">
      <c r="A376" s="14"/>
      <c r="B376" s="14"/>
      <c r="C376" s="27"/>
      <c r="D376" s="28"/>
    </row>
    <row r="377">
      <c r="A377" s="14"/>
      <c r="B377" s="14"/>
      <c r="C377" s="27"/>
      <c r="D377" s="28"/>
    </row>
    <row r="378">
      <c r="A378" s="14"/>
      <c r="B378" s="14"/>
      <c r="C378" s="27"/>
      <c r="D378" s="28"/>
    </row>
    <row r="379">
      <c r="A379" s="14"/>
      <c r="B379" s="14"/>
      <c r="C379" s="27"/>
      <c r="D379" s="28"/>
    </row>
    <row r="380">
      <c r="A380" s="14"/>
      <c r="B380" s="14"/>
      <c r="C380" s="27"/>
      <c r="D380" s="28"/>
    </row>
    <row r="381">
      <c r="A381" s="14"/>
      <c r="B381" s="14"/>
      <c r="C381" s="27"/>
      <c r="D381" s="28"/>
    </row>
    <row r="382">
      <c r="A382" s="14"/>
      <c r="B382" s="14"/>
      <c r="C382" s="27"/>
      <c r="D382" s="28"/>
    </row>
    <row r="383">
      <c r="A383" s="14"/>
      <c r="B383" s="14"/>
      <c r="C383" s="27"/>
      <c r="D383" s="28"/>
    </row>
    <row r="384">
      <c r="A384" s="14"/>
      <c r="B384" s="14"/>
      <c r="C384" s="27"/>
      <c r="D384" s="28"/>
    </row>
    <row r="385">
      <c r="A385" s="14"/>
      <c r="B385" s="14"/>
      <c r="C385" s="27"/>
      <c r="D385" s="28"/>
    </row>
    <row r="386">
      <c r="A386" s="14"/>
      <c r="B386" s="14"/>
      <c r="C386" s="27"/>
      <c r="D386" s="28"/>
    </row>
    <row r="387">
      <c r="A387" s="14"/>
      <c r="B387" s="14"/>
      <c r="C387" s="27"/>
      <c r="D387" s="28"/>
    </row>
    <row r="388">
      <c r="A388" s="14"/>
      <c r="B388" s="14"/>
      <c r="C388" s="27"/>
      <c r="D388" s="28"/>
    </row>
    <row r="389">
      <c r="A389" s="14"/>
      <c r="B389" s="14"/>
      <c r="C389" s="27"/>
      <c r="D389" s="28"/>
    </row>
    <row r="390">
      <c r="A390" s="14"/>
      <c r="B390" s="14"/>
      <c r="C390" s="27"/>
      <c r="D390" s="28"/>
    </row>
    <row r="391">
      <c r="A391" s="14"/>
      <c r="B391" s="14"/>
      <c r="C391" s="27"/>
      <c r="D391" s="28"/>
    </row>
    <row r="392">
      <c r="A392" s="14"/>
      <c r="B392" s="14"/>
      <c r="C392" s="27"/>
      <c r="D392" s="28"/>
    </row>
    <row r="393">
      <c r="A393" s="14"/>
      <c r="B393" s="14"/>
      <c r="C393" s="27"/>
      <c r="D393" s="28"/>
    </row>
    <row r="394">
      <c r="A394" s="14"/>
      <c r="B394" s="14"/>
      <c r="C394" s="27"/>
      <c r="D394" s="28"/>
    </row>
    <row r="395">
      <c r="A395" s="14"/>
      <c r="B395" s="14"/>
      <c r="C395" s="27"/>
      <c r="D395" s="28"/>
    </row>
    <row r="396">
      <c r="A396" s="14"/>
      <c r="B396" s="14"/>
      <c r="C396" s="27"/>
      <c r="D396" s="28"/>
    </row>
    <row r="397">
      <c r="A397" s="14"/>
      <c r="B397" s="14"/>
      <c r="C397" s="27"/>
      <c r="D397" s="28"/>
    </row>
    <row r="398">
      <c r="A398" s="14"/>
      <c r="B398" s="14"/>
      <c r="C398" s="27"/>
      <c r="D398" s="28"/>
    </row>
    <row r="399">
      <c r="A399" s="14"/>
      <c r="B399" s="14"/>
      <c r="C399" s="27"/>
      <c r="D399" s="28"/>
    </row>
    <row r="400">
      <c r="A400" s="14"/>
      <c r="B400" s="14"/>
      <c r="C400" s="27"/>
      <c r="D400" s="28"/>
    </row>
    <row r="401">
      <c r="A401" s="14"/>
      <c r="B401" s="14"/>
      <c r="C401" s="27"/>
      <c r="D401" s="28"/>
    </row>
    <row r="402">
      <c r="A402" s="14"/>
      <c r="B402" s="14"/>
      <c r="C402" s="27"/>
      <c r="D402" s="28"/>
    </row>
    <row r="403">
      <c r="A403" s="14"/>
      <c r="B403" s="14"/>
      <c r="C403" s="27"/>
      <c r="D403" s="28"/>
    </row>
    <row r="404">
      <c r="A404" s="14"/>
      <c r="B404" s="14"/>
      <c r="C404" s="27"/>
      <c r="D404" s="28"/>
    </row>
    <row r="405">
      <c r="A405" s="14"/>
      <c r="B405" s="14"/>
      <c r="C405" s="27"/>
      <c r="D405" s="28"/>
    </row>
    <row r="406">
      <c r="A406" s="14"/>
      <c r="B406" s="14"/>
      <c r="C406" s="27"/>
      <c r="D406" s="28"/>
    </row>
    <row r="407">
      <c r="A407" s="14"/>
      <c r="B407" s="14"/>
      <c r="C407" s="27"/>
      <c r="D407" s="28"/>
    </row>
    <row r="408">
      <c r="A408" s="14"/>
      <c r="B408" s="14"/>
      <c r="C408" s="27"/>
      <c r="D408" s="28"/>
    </row>
    <row r="409">
      <c r="A409" s="14"/>
      <c r="B409" s="14"/>
      <c r="C409" s="27"/>
      <c r="D409" s="28"/>
    </row>
    <row r="410">
      <c r="A410" s="14"/>
      <c r="B410" s="14"/>
      <c r="C410" s="27"/>
      <c r="D410" s="28"/>
    </row>
    <row r="411">
      <c r="A411" s="14"/>
      <c r="B411" s="14"/>
      <c r="C411" s="27"/>
      <c r="D411" s="28"/>
    </row>
    <row r="412">
      <c r="A412" s="14"/>
      <c r="B412" s="14"/>
      <c r="C412" s="27"/>
      <c r="D412" s="28"/>
    </row>
    <row r="413">
      <c r="A413" s="14"/>
      <c r="B413" s="14"/>
      <c r="C413" s="27"/>
      <c r="D413" s="28"/>
    </row>
    <row r="414">
      <c r="A414" s="14"/>
      <c r="B414" s="14"/>
      <c r="C414" s="27"/>
      <c r="D414" s="28"/>
    </row>
    <row r="415">
      <c r="A415" s="14"/>
      <c r="B415" s="14"/>
      <c r="C415" s="27"/>
      <c r="D415" s="28"/>
    </row>
    <row r="416">
      <c r="A416" s="14"/>
      <c r="B416" s="14"/>
      <c r="C416" s="27"/>
      <c r="D416" s="28"/>
    </row>
    <row r="417">
      <c r="A417" s="14"/>
      <c r="B417" s="14"/>
      <c r="C417" s="27"/>
      <c r="D417" s="28"/>
    </row>
    <row r="418">
      <c r="A418" s="14"/>
      <c r="B418" s="14"/>
      <c r="C418" s="27"/>
      <c r="D418" s="28"/>
    </row>
    <row r="419">
      <c r="A419" s="14"/>
      <c r="B419" s="14"/>
      <c r="C419" s="27"/>
      <c r="D419" s="28"/>
    </row>
    <row r="420">
      <c r="A420" s="14"/>
      <c r="B420" s="14"/>
      <c r="C420" s="27"/>
      <c r="D420" s="28"/>
    </row>
    <row r="421">
      <c r="A421" s="14"/>
      <c r="B421" s="14"/>
      <c r="C421" s="27"/>
      <c r="D421" s="28"/>
    </row>
    <row r="422">
      <c r="A422" s="14"/>
      <c r="B422" s="14"/>
      <c r="C422" s="27"/>
      <c r="D422" s="28"/>
    </row>
    <row r="423">
      <c r="A423" s="14"/>
      <c r="B423" s="14"/>
      <c r="C423" s="27"/>
      <c r="D423" s="28"/>
    </row>
    <row r="424">
      <c r="A424" s="14"/>
      <c r="B424" s="14"/>
      <c r="C424" s="27"/>
      <c r="D424" s="28"/>
    </row>
    <row r="425">
      <c r="A425" s="14"/>
      <c r="B425" s="14"/>
      <c r="C425" s="27"/>
      <c r="D425" s="28"/>
    </row>
    <row r="426">
      <c r="A426" s="14"/>
      <c r="B426" s="14"/>
      <c r="C426" s="27"/>
      <c r="D426" s="28"/>
    </row>
    <row r="427">
      <c r="A427" s="14"/>
      <c r="B427" s="14"/>
      <c r="C427" s="27"/>
      <c r="D427" s="28"/>
    </row>
    <row r="428">
      <c r="A428" s="14"/>
      <c r="B428" s="14"/>
      <c r="C428" s="27"/>
      <c r="D428" s="28"/>
    </row>
    <row r="429">
      <c r="A429" s="14"/>
      <c r="B429" s="14"/>
      <c r="C429" s="27"/>
      <c r="D429" s="28"/>
    </row>
    <row r="430">
      <c r="A430" s="14"/>
      <c r="B430" s="14"/>
      <c r="C430" s="27"/>
      <c r="D430" s="28"/>
    </row>
    <row r="431">
      <c r="A431" s="14"/>
      <c r="B431" s="14"/>
      <c r="C431" s="27"/>
      <c r="D431" s="28"/>
    </row>
    <row r="432">
      <c r="A432" s="14"/>
      <c r="B432" s="14"/>
      <c r="C432" s="27"/>
      <c r="D432" s="28"/>
    </row>
    <row r="433">
      <c r="A433" s="14"/>
      <c r="B433" s="14"/>
      <c r="C433" s="27"/>
      <c r="D433" s="28"/>
    </row>
    <row r="434">
      <c r="A434" s="14"/>
      <c r="B434" s="14"/>
      <c r="C434" s="27"/>
      <c r="D434" s="28"/>
    </row>
    <row r="435">
      <c r="A435" s="14"/>
      <c r="B435" s="14"/>
      <c r="C435" s="27"/>
      <c r="D435" s="28"/>
    </row>
    <row r="436">
      <c r="A436" s="14"/>
      <c r="B436" s="14"/>
      <c r="C436" s="27"/>
      <c r="D436" s="28"/>
    </row>
    <row r="437">
      <c r="A437" s="14"/>
      <c r="B437" s="14"/>
      <c r="C437" s="27"/>
      <c r="D437" s="28"/>
    </row>
    <row r="438">
      <c r="A438" s="14"/>
      <c r="B438" s="14"/>
      <c r="C438" s="27"/>
      <c r="D438" s="28"/>
    </row>
    <row r="439">
      <c r="A439" s="14"/>
      <c r="B439" s="14"/>
      <c r="C439" s="27"/>
      <c r="D439" s="28"/>
    </row>
    <row r="440">
      <c r="A440" s="14"/>
      <c r="B440" s="14"/>
      <c r="C440" s="27"/>
      <c r="D440" s="28"/>
    </row>
    <row r="441">
      <c r="A441" s="14"/>
      <c r="B441" s="14"/>
      <c r="C441" s="27"/>
      <c r="D441" s="28"/>
    </row>
    <row r="442">
      <c r="A442" s="14"/>
      <c r="B442" s="14"/>
      <c r="C442" s="27"/>
      <c r="D442" s="28"/>
    </row>
    <row r="443">
      <c r="A443" s="14"/>
      <c r="B443" s="14"/>
      <c r="C443" s="27"/>
      <c r="D443" s="28"/>
    </row>
    <row r="444">
      <c r="A444" s="14"/>
      <c r="B444" s="14"/>
      <c r="C444" s="27"/>
      <c r="D444" s="28"/>
    </row>
    <row r="445">
      <c r="A445" s="14"/>
      <c r="B445" s="14"/>
      <c r="C445" s="27"/>
      <c r="D445" s="28"/>
    </row>
    <row r="446">
      <c r="A446" s="14"/>
      <c r="B446" s="14"/>
      <c r="C446" s="27"/>
      <c r="D446" s="28"/>
    </row>
    <row r="447">
      <c r="A447" s="14"/>
      <c r="B447" s="14"/>
      <c r="C447" s="27"/>
      <c r="D447" s="28"/>
    </row>
    <row r="448">
      <c r="A448" s="14"/>
      <c r="B448" s="14"/>
      <c r="C448" s="27"/>
      <c r="D448" s="28"/>
    </row>
    <row r="449">
      <c r="A449" s="14"/>
      <c r="B449" s="14"/>
      <c r="C449" s="27"/>
      <c r="D449" s="28"/>
    </row>
    <row r="450">
      <c r="A450" s="14"/>
      <c r="B450" s="14"/>
      <c r="C450" s="27"/>
      <c r="D450" s="28"/>
    </row>
    <row r="451">
      <c r="A451" s="14"/>
      <c r="B451" s="14"/>
      <c r="C451" s="27"/>
      <c r="D451" s="28"/>
    </row>
    <row r="452">
      <c r="A452" s="14"/>
      <c r="B452" s="14"/>
      <c r="C452" s="27"/>
      <c r="D452" s="28"/>
    </row>
    <row r="453">
      <c r="A453" s="14"/>
      <c r="B453" s="14"/>
      <c r="C453" s="27"/>
      <c r="D453" s="28"/>
    </row>
    <row r="454">
      <c r="A454" s="14"/>
      <c r="B454" s="14"/>
      <c r="C454" s="27"/>
      <c r="D454" s="28"/>
    </row>
    <row r="455">
      <c r="A455" s="14"/>
      <c r="B455" s="14"/>
      <c r="C455" s="27"/>
      <c r="D455" s="28"/>
    </row>
    <row r="456">
      <c r="A456" s="14"/>
      <c r="B456" s="14"/>
      <c r="C456" s="27"/>
      <c r="D456" s="28"/>
    </row>
    <row r="457">
      <c r="A457" s="14"/>
      <c r="B457" s="14"/>
      <c r="C457" s="27"/>
      <c r="D457" s="28"/>
    </row>
    <row r="458">
      <c r="A458" s="14"/>
      <c r="B458" s="14"/>
      <c r="C458" s="27"/>
      <c r="D458" s="28"/>
    </row>
    <row r="459">
      <c r="A459" s="14"/>
      <c r="B459" s="14"/>
      <c r="C459" s="27"/>
      <c r="D459" s="28"/>
    </row>
    <row r="460">
      <c r="A460" s="14"/>
      <c r="B460" s="14"/>
      <c r="C460" s="27"/>
      <c r="D460" s="28"/>
    </row>
    <row r="461">
      <c r="A461" s="14"/>
      <c r="B461" s="14"/>
      <c r="C461" s="27"/>
      <c r="D461" s="28"/>
    </row>
    <row r="462">
      <c r="A462" s="14"/>
      <c r="B462" s="14"/>
      <c r="C462" s="27"/>
      <c r="D462" s="28"/>
    </row>
    <row r="463">
      <c r="A463" s="14"/>
      <c r="B463" s="14"/>
      <c r="C463" s="27"/>
      <c r="D463" s="28"/>
    </row>
    <row r="464">
      <c r="A464" s="14"/>
      <c r="B464" s="14"/>
      <c r="C464" s="27"/>
      <c r="D464" s="28"/>
    </row>
    <row r="465">
      <c r="A465" s="14"/>
      <c r="B465" s="14"/>
      <c r="C465" s="27"/>
      <c r="D465" s="28"/>
    </row>
    <row r="466">
      <c r="A466" s="14"/>
      <c r="B466" s="14"/>
      <c r="C466" s="27"/>
      <c r="D466" s="28"/>
    </row>
    <row r="467">
      <c r="A467" s="14"/>
      <c r="B467" s="14"/>
      <c r="C467" s="27"/>
      <c r="D467" s="28"/>
    </row>
    <row r="468">
      <c r="A468" s="14"/>
      <c r="B468" s="14"/>
      <c r="C468" s="27"/>
      <c r="D468" s="28"/>
    </row>
    <row r="469">
      <c r="A469" s="14"/>
      <c r="B469" s="14"/>
      <c r="C469" s="27"/>
      <c r="D469" s="28"/>
    </row>
    <row r="470">
      <c r="A470" s="14"/>
      <c r="B470" s="14"/>
      <c r="C470" s="27"/>
      <c r="D470" s="28"/>
    </row>
    <row r="471">
      <c r="A471" s="14"/>
      <c r="B471" s="14"/>
      <c r="C471" s="27"/>
      <c r="D471" s="28"/>
    </row>
    <row r="472">
      <c r="A472" s="14"/>
      <c r="B472" s="14"/>
      <c r="C472" s="27"/>
      <c r="D472" s="28"/>
    </row>
    <row r="473">
      <c r="A473" s="14"/>
      <c r="B473" s="14"/>
      <c r="C473" s="27"/>
      <c r="D473" s="28"/>
    </row>
    <row r="474">
      <c r="A474" s="14"/>
      <c r="B474" s="14"/>
      <c r="C474" s="27"/>
      <c r="D474" s="28"/>
    </row>
    <row r="475">
      <c r="A475" s="14"/>
      <c r="B475" s="14"/>
      <c r="C475" s="27"/>
      <c r="D475" s="28"/>
    </row>
    <row r="476">
      <c r="A476" s="14"/>
      <c r="B476" s="14"/>
      <c r="C476" s="27"/>
      <c r="D476" s="28"/>
    </row>
    <row r="477">
      <c r="A477" s="14"/>
      <c r="B477" s="14"/>
      <c r="C477" s="27"/>
      <c r="D477" s="28"/>
    </row>
    <row r="478">
      <c r="A478" s="14"/>
      <c r="B478" s="14"/>
      <c r="C478" s="27"/>
      <c r="D478" s="28"/>
    </row>
    <row r="479">
      <c r="A479" s="14"/>
      <c r="B479" s="14"/>
      <c r="C479" s="27"/>
      <c r="D479" s="28"/>
    </row>
    <row r="480">
      <c r="A480" s="14"/>
      <c r="B480" s="14"/>
      <c r="C480" s="27"/>
      <c r="D480" s="28"/>
    </row>
    <row r="481">
      <c r="A481" s="14"/>
      <c r="B481" s="14"/>
      <c r="C481" s="27"/>
      <c r="D481" s="28"/>
    </row>
    <row r="482">
      <c r="A482" s="14"/>
      <c r="B482" s="14"/>
      <c r="C482" s="27"/>
      <c r="D482" s="28"/>
    </row>
    <row r="483">
      <c r="A483" s="14"/>
      <c r="B483" s="14"/>
      <c r="C483" s="27"/>
      <c r="D483" s="28"/>
    </row>
    <row r="484">
      <c r="A484" s="14"/>
      <c r="B484" s="14"/>
      <c r="C484" s="27"/>
      <c r="D484" s="28"/>
    </row>
    <row r="485">
      <c r="A485" s="14"/>
      <c r="B485" s="14"/>
      <c r="C485" s="27"/>
      <c r="D485" s="28"/>
    </row>
    <row r="486">
      <c r="A486" s="14"/>
      <c r="B486" s="14"/>
      <c r="C486" s="27"/>
      <c r="D486" s="28"/>
    </row>
    <row r="487">
      <c r="A487" s="14"/>
      <c r="B487" s="14"/>
      <c r="C487" s="27"/>
      <c r="D487" s="28"/>
    </row>
    <row r="488">
      <c r="A488" s="14"/>
      <c r="B488" s="14"/>
      <c r="C488" s="27"/>
      <c r="D488" s="28"/>
    </row>
    <row r="489">
      <c r="A489" s="14"/>
      <c r="B489" s="14"/>
      <c r="C489" s="27"/>
      <c r="D489" s="28"/>
    </row>
    <row r="490">
      <c r="A490" s="14"/>
      <c r="B490" s="14"/>
      <c r="C490" s="27"/>
      <c r="D490" s="28"/>
    </row>
    <row r="491">
      <c r="A491" s="14"/>
      <c r="B491" s="14"/>
      <c r="C491" s="27"/>
      <c r="D491" s="28"/>
    </row>
    <row r="492">
      <c r="A492" s="14"/>
      <c r="B492" s="14"/>
      <c r="C492" s="27"/>
      <c r="D492" s="28"/>
    </row>
    <row r="493">
      <c r="A493" s="14"/>
      <c r="B493" s="14"/>
      <c r="C493" s="27"/>
      <c r="D493" s="28"/>
    </row>
    <row r="494">
      <c r="A494" s="14"/>
      <c r="B494" s="14"/>
      <c r="C494" s="27"/>
      <c r="D494" s="28"/>
    </row>
    <row r="495">
      <c r="A495" s="14"/>
      <c r="B495" s="14"/>
      <c r="C495" s="27"/>
      <c r="D495" s="28"/>
    </row>
    <row r="496">
      <c r="A496" s="14"/>
      <c r="B496" s="14"/>
      <c r="C496" s="27"/>
      <c r="D496" s="28"/>
    </row>
    <row r="497">
      <c r="A497" s="14"/>
      <c r="B497" s="14"/>
      <c r="C497" s="27"/>
      <c r="D497" s="28"/>
    </row>
    <row r="498">
      <c r="A498" s="14"/>
      <c r="B498" s="14"/>
      <c r="C498" s="27"/>
      <c r="D498" s="28"/>
    </row>
    <row r="499">
      <c r="A499" s="14"/>
      <c r="B499" s="14"/>
      <c r="C499" s="27"/>
      <c r="D499" s="28"/>
    </row>
    <row r="500">
      <c r="A500" s="14"/>
      <c r="B500" s="14"/>
      <c r="C500" s="27"/>
      <c r="D500" s="28"/>
    </row>
    <row r="501">
      <c r="A501" s="14"/>
      <c r="B501" s="14"/>
      <c r="C501" s="27"/>
      <c r="D501" s="28"/>
    </row>
    <row r="502">
      <c r="A502" s="14"/>
      <c r="B502" s="14"/>
      <c r="C502" s="27"/>
      <c r="D502" s="28"/>
    </row>
    <row r="503">
      <c r="A503" s="14"/>
      <c r="B503" s="14"/>
      <c r="C503" s="27"/>
      <c r="D503" s="28"/>
    </row>
    <row r="504">
      <c r="A504" s="14"/>
      <c r="B504" s="14"/>
      <c r="C504" s="27"/>
      <c r="D504" s="28"/>
    </row>
    <row r="505">
      <c r="A505" s="14"/>
      <c r="B505" s="14"/>
      <c r="C505" s="27"/>
      <c r="D505" s="28"/>
    </row>
    <row r="506">
      <c r="A506" s="14"/>
      <c r="B506" s="14"/>
      <c r="C506" s="27"/>
      <c r="D506" s="28"/>
    </row>
    <row r="507">
      <c r="A507" s="14"/>
      <c r="B507" s="14"/>
      <c r="C507" s="27"/>
      <c r="D507" s="28"/>
    </row>
    <row r="508">
      <c r="A508" s="14"/>
      <c r="B508" s="14"/>
      <c r="C508" s="27"/>
      <c r="D508" s="28"/>
    </row>
    <row r="509">
      <c r="A509" s="14"/>
      <c r="B509" s="14"/>
      <c r="C509" s="27"/>
      <c r="D509" s="28"/>
    </row>
    <row r="510">
      <c r="A510" s="14"/>
      <c r="B510" s="14"/>
      <c r="C510" s="27"/>
      <c r="D510" s="28"/>
    </row>
    <row r="511">
      <c r="A511" s="14"/>
      <c r="B511" s="14"/>
      <c r="C511" s="27"/>
      <c r="D511" s="28"/>
    </row>
    <row r="512">
      <c r="A512" s="14"/>
      <c r="B512" s="14"/>
      <c r="C512" s="27"/>
      <c r="D512" s="28"/>
    </row>
    <row r="513">
      <c r="A513" s="14"/>
      <c r="B513" s="14"/>
      <c r="C513" s="27"/>
      <c r="D513" s="28"/>
    </row>
    <row r="514">
      <c r="A514" s="14"/>
      <c r="B514" s="14"/>
      <c r="C514" s="27"/>
      <c r="D514" s="28"/>
    </row>
    <row r="515">
      <c r="A515" s="14"/>
      <c r="B515" s="14"/>
      <c r="C515" s="27"/>
      <c r="D515" s="28"/>
    </row>
    <row r="516">
      <c r="A516" s="14"/>
      <c r="B516" s="14"/>
      <c r="C516" s="27"/>
      <c r="D516" s="28"/>
    </row>
    <row r="517">
      <c r="A517" s="14"/>
      <c r="B517" s="14"/>
      <c r="C517" s="27"/>
      <c r="D517" s="28"/>
    </row>
    <row r="518">
      <c r="A518" s="14"/>
      <c r="B518" s="14"/>
      <c r="C518" s="27"/>
      <c r="D518" s="28"/>
    </row>
    <row r="519">
      <c r="A519" s="14"/>
      <c r="B519" s="14"/>
      <c r="C519" s="27"/>
      <c r="D519" s="28"/>
    </row>
    <row r="520">
      <c r="A520" s="14"/>
      <c r="B520" s="14"/>
      <c r="C520" s="27"/>
      <c r="D520" s="28"/>
    </row>
    <row r="521">
      <c r="A521" s="14"/>
      <c r="B521" s="14"/>
      <c r="C521" s="27"/>
      <c r="D521" s="28"/>
    </row>
    <row r="522">
      <c r="A522" s="14"/>
      <c r="B522" s="14"/>
      <c r="C522" s="27"/>
      <c r="D522" s="28"/>
    </row>
    <row r="523">
      <c r="A523" s="14"/>
      <c r="B523" s="14"/>
      <c r="C523" s="27"/>
      <c r="D523" s="28"/>
    </row>
    <row r="524">
      <c r="A524" s="14"/>
      <c r="B524" s="14"/>
      <c r="C524" s="27"/>
      <c r="D524" s="28"/>
    </row>
    <row r="525">
      <c r="A525" s="14"/>
      <c r="B525" s="14"/>
      <c r="C525" s="27"/>
      <c r="D525" s="28"/>
    </row>
    <row r="526">
      <c r="A526" s="14"/>
      <c r="B526" s="14"/>
      <c r="C526" s="27"/>
      <c r="D526" s="28"/>
    </row>
    <row r="527">
      <c r="A527" s="14"/>
      <c r="B527" s="14"/>
      <c r="C527" s="27"/>
      <c r="D527" s="28"/>
    </row>
    <row r="528">
      <c r="A528" s="14"/>
      <c r="B528" s="14"/>
      <c r="C528" s="27"/>
      <c r="D528" s="28"/>
    </row>
    <row r="529">
      <c r="A529" s="14"/>
      <c r="B529" s="14"/>
      <c r="C529" s="27"/>
      <c r="D529" s="28"/>
    </row>
    <row r="530">
      <c r="A530" s="14"/>
      <c r="B530" s="14"/>
      <c r="C530" s="27"/>
      <c r="D530" s="28"/>
    </row>
    <row r="531">
      <c r="A531" s="14"/>
      <c r="B531" s="14"/>
      <c r="C531" s="27"/>
      <c r="D531" s="28"/>
    </row>
    <row r="532">
      <c r="A532" s="14"/>
      <c r="B532" s="14"/>
      <c r="C532" s="27"/>
      <c r="D532" s="28"/>
    </row>
    <row r="533">
      <c r="A533" s="14"/>
      <c r="B533" s="14"/>
      <c r="C533" s="27"/>
      <c r="D533" s="28"/>
    </row>
    <row r="534">
      <c r="A534" s="14"/>
      <c r="B534" s="14"/>
      <c r="C534" s="27"/>
      <c r="D534" s="28"/>
    </row>
    <row r="535">
      <c r="A535" s="14"/>
      <c r="B535" s="14"/>
      <c r="C535" s="27"/>
      <c r="D535" s="28"/>
    </row>
    <row r="536">
      <c r="A536" s="14"/>
      <c r="B536" s="14"/>
      <c r="C536" s="27"/>
      <c r="D536" s="28"/>
    </row>
    <row r="537">
      <c r="A537" s="14"/>
      <c r="B537" s="14"/>
      <c r="C537" s="27"/>
      <c r="D537" s="28"/>
    </row>
    <row r="538">
      <c r="A538" s="14"/>
      <c r="B538" s="14"/>
      <c r="C538" s="27"/>
      <c r="D538" s="28"/>
    </row>
    <row r="539">
      <c r="A539" s="14"/>
      <c r="B539" s="14"/>
      <c r="C539" s="27"/>
      <c r="D539" s="28"/>
    </row>
    <row r="540">
      <c r="A540" s="14"/>
      <c r="B540" s="14"/>
      <c r="C540" s="27"/>
      <c r="D540" s="28"/>
    </row>
    <row r="541">
      <c r="A541" s="14"/>
      <c r="B541" s="14"/>
      <c r="C541" s="27"/>
      <c r="D541" s="28"/>
    </row>
    <row r="542">
      <c r="A542" s="14"/>
      <c r="B542" s="14"/>
      <c r="C542" s="27"/>
      <c r="D542" s="28"/>
    </row>
    <row r="543">
      <c r="A543" s="14"/>
      <c r="B543" s="14"/>
      <c r="C543" s="27"/>
      <c r="D543" s="28"/>
    </row>
    <row r="544">
      <c r="A544" s="14"/>
      <c r="B544" s="14"/>
      <c r="C544" s="27"/>
      <c r="D544" s="28"/>
    </row>
    <row r="545">
      <c r="A545" s="14"/>
      <c r="B545" s="14"/>
      <c r="C545" s="27"/>
      <c r="D545" s="28"/>
    </row>
    <row r="546">
      <c r="A546" s="14"/>
      <c r="B546" s="14"/>
      <c r="C546" s="27"/>
      <c r="D546" s="28"/>
    </row>
    <row r="547">
      <c r="A547" s="14"/>
      <c r="B547" s="14"/>
      <c r="C547" s="27"/>
      <c r="D547" s="28"/>
    </row>
    <row r="548">
      <c r="A548" s="14"/>
      <c r="B548" s="14"/>
      <c r="C548" s="27"/>
      <c r="D548" s="28"/>
    </row>
    <row r="549">
      <c r="A549" s="14"/>
      <c r="B549" s="14"/>
      <c r="C549" s="27"/>
      <c r="D549" s="28"/>
    </row>
    <row r="550">
      <c r="A550" s="14"/>
      <c r="B550" s="14"/>
      <c r="C550" s="27"/>
      <c r="D550" s="28"/>
    </row>
    <row r="551">
      <c r="A551" s="14"/>
      <c r="B551" s="14"/>
      <c r="C551" s="27"/>
      <c r="D551" s="28"/>
    </row>
    <row r="552">
      <c r="A552" s="14"/>
      <c r="B552" s="14"/>
      <c r="C552" s="27"/>
      <c r="D552" s="28"/>
    </row>
    <row r="553">
      <c r="A553" s="14"/>
      <c r="B553" s="14"/>
      <c r="C553" s="27"/>
      <c r="D553" s="28"/>
    </row>
    <row r="554">
      <c r="A554" s="14"/>
      <c r="B554" s="14"/>
      <c r="C554" s="27"/>
      <c r="D554" s="28"/>
    </row>
    <row r="555">
      <c r="A555" s="14"/>
      <c r="B555" s="14"/>
      <c r="C555" s="27"/>
      <c r="D555" s="28"/>
    </row>
    <row r="556">
      <c r="A556" s="14"/>
      <c r="B556" s="14"/>
      <c r="C556" s="27"/>
      <c r="D556" s="28"/>
    </row>
    <row r="557">
      <c r="A557" s="14"/>
      <c r="B557" s="14"/>
      <c r="C557" s="27"/>
      <c r="D557" s="28"/>
    </row>
    <row r="558">
      <c r="A558" s="14"/>
      <c r="B558" s="14"/>
      <c r="C558" s="27"/>
      <c r="D558" s="28"/>
    </row>
    <row r="559">
      <c r="A559" s="14"/>
      <c r="B559" s="14"/>
      <c r="C559" s="27"/>
      <c r="D559" s="28"/>
    </row>
    <row r="560">
      <c r="A560" s="14"/>
      <c r="B560" s="14"/>
      <c r="C560" s="27"/>
      <c r="D560" s="28"/>
    </row>
    <row r="561">
      <c r="A561" s="14"/>
      <c r="B561" s="14"/>
      <c r="C561" s="27"/>
      <c r="D561" s="28"/>
    </row>
    <row r="562">
      <c r="A562" s="14"/>
      <c r="B562" s="14"/>
      <c r="C562" s="27"/>
      <c r="D562" s="28"/>
    </row>
    <row r="563">
      <c r="A563" s="14"/>
      <c r="B563" s="14"/>
      <c r="C563" s="27"/>
      <c r="D563" s="28"/>
    </row>
    <row r="564">
      <c r="A564" s="14"/>
      <c r="B564" s="14"/>
      <c r="C564" s="27"/>
      <c r="D564" s="28"/>
    </row>
    <row r="565">
      <c r="A565" s="14"/>
      <c r="B565" s="14"/>
      <c r="C565" s="27"/>
      <c r="D565" s="28"/>
    </row>
    <row r="566">
      <c r="A566" s="14"/>
      <c r="B566" s="14"/>
      <c r="C566" s="27"/>
      <c r="D566" s="28"/>
    </row>
    <row r="567">
      <c r="A567" s="14"/>
      <c r="B567" s="14"/>
      <c r="C567" s="27"/>
      <c r="D567" s="28"/>
    </row>
    <row r="568">
      <c r="A568" s="14"/>
      <c r="B568" s="14"/>
      <c r="C568" s="27"/>
      <c r="D568" s="28"/>
    </row>
    <row r="569">
      <c r="A569" s="14"/>
      <c r="B569" s="14"/>
      <c r="C569" s="27"/>
      <c r="D569" s="28"/>
    </row>
    <row r="570">
      <c r="A570" s="14"/>
      <c r="B570" s="14"/>
      <c r="C570" s="27"/>
      <c r="D570" s="28"/>
    </row>
    <row r="571">
      <c r="A571" s="14"/>
      <c r="B571" s="14"/>
      <c r="C571" s="27"/>
      <c r="D571" s="28"/>
    </row>
    <row r="572">
      <c r="A572" s="14"/>
      <c r="B572" s="14"/>
      <c r="C572" s="27"/>
      <c r="D572" s="28"/>
    </row>
    <row r="573">
      <c r="A573" s="14"/>
      <c r="B573" s="14"/>
      <c r="C573" s="27"/>
      <c r="D573" s="28"/>
    </row>
    <row r="574">
      <c r="A574" s="14"/>
      <c r="B574" s="14"/>
      <c r="C574" s="27"/>
      <c r="D574" s="28"/>
    </row>
    <row r="575">
      <c r="A575" s="14"/>
      <c r="B575" s="14"/>
      <c r="C575" s="27"/>
      <c r="D575" s="28"/>
    </row>
    <row r="576">
      <c r="A576" s="14"/>
      <c r="B576" s="14"/>
      <c r="C576" s="27"/>
      <c r="D576" s="28"/>
    </row>
    <row r="577">
      <c r="A577" s="14"/>
      <c r="B577" s="14"/>
      <c r="C577" s="27"/>
      <c r="D577" s="28"/>
    </row>
    <row r="578">
      <c r="A578" s="14"/>
      <c r="B578" s="14"/>
      <c r="C578" s="27"/>
      <c r="D578" s="28"/>
    </row>
    <row r="579">
      <c r="A579" s="14"/>
      <c r="B579" s="14"/>
      <c r="C579" s="27"/>
      <c r="D579" s="28"/>
    </row>
    <row r="580">
      <c r="A580" s="14"/>
      <c r="B580" s="14"/>
      <c r="C580" s="27"/>
      <c r="D580" s="28"/>
    </row>
    <row r="581">
      <c r="A581" s="14"/>
      <c r="B581" s="14"/>
      <c r="C581" s="27"/>
      <c r="D581" s="28"/>
    </row>
    <row r="582">
      <c r="A582" s="14"/>
      <c r="B582" s="14"/>
      <c r="C582" s="27"/>
      <c r="D582" s="28"/>
    </row>
    <row r="583">
      <c r="A583" s="14"/>
      <c r="B583" s="14"/>
      <c r="C583" s="27"/>
      <c r="D583" s="28"/>
    </row>
    <row r="584">
      <c r="A584" s="14"/>
      <c r="B584" s="14"/>
      <c r="C584" s="27"/>
      <c r="D584" s="28"/>
    </row>
    <row r="585">
      <c r="A585" s="14"/>
      <c r="B585" s="14"/>
      <c r="C585" s="27"/>
      <c r="D585" s="28"/>
    </row>
    <row r="586">
      <c r="A586" s="14"/>
      <c r="B586" s="14"/>
      <c r="C586" s="27"/>
      <c r="D586" s="28"/>
    </row>
    <row r="587">
      <c r="A587" s="14"/>
      <c r="B587" s="14"/>
      <c r="C587" s="27"/>
      <c r="D587" s="28"/>
    </row>
    <row r="588">
      <c r="A588" s="14"/>
      <c r="B588" s="14"/>
      <c r="C588" s="27"/>
      <c r="D588" s="28"/>
    </row>
    <row r="589">
      <c r="A589" s="14"/>
      <c r="B589" s="14"/>
      <c r="C589" s="27"/>
      <c r="D589" s="28"/>
    </row>
    <row r="590">
      <c r="A590" s="14"/>
      <c r="B590" s="14"/>
      <c r="C590" s="27"/>
      <c r="D590" s="28"/>
    </row>
    <row r="591">
      <c r="A591" s="14"/>
      <c r="B591" s="14"/>
      <c r="C591" s="27"/>
      <c r="D591" s="28"/>
    </row>
    <row r="592">
      <c r="A592" s="14"/>
      <c r="B592" s="14"/>
      <c r="C592" s="27"/>
      <c r="D592" s="28"/>
    </row>
    <row r="593">
      <c r="A593" s="14"/>
      <c r="B593" s="14"/>
      <c r="C593" s="27"/>
      <c r="D593" s="28"/>
    </row>
    <row r="594">
      <c r="A594" s="14"/>
      <c r="B594" s="14"/>
      <c r="C594" s="27"/>
      <c r="D594" s="28"/>
    </row>
    <row r="595">
      <c r="A595" s="14"/>
      <c r="B595" s="14"/>
      <c r="C595" s="27"/>
      <c r="D595" s="28"/>
    </row>
    <row r="596">
      <c r="A596" s="14"/>
      <c r="B596" s="14"/>
      <c r="C596" s="27"/>
      <c r="D596" s="28"/>
    </row>
    <row r="597">
      <c r="A597" s="14"/>
      <c r="B597" s="14"/>
      <c r="C597" s="27"/>
      <c r="D597" s="28"/>
    </row>
    <row r="598">
      <c r="A598" s="14"/>
      <c r="B598" s="14"/>
      <c r="C598" s="27"/>
      <c r="D598" s="28"/>
    </row>
    <row r="599">
      <c r="A599" s="14"/>
      <c r="B599" s="14"/>
      <c r="C599" s="27"/>
      <c r="D599" s="28"/>
    </row>
    <row r="600">
      <c r="A600" s="14"/>
      <c r="B600" s="14"/>
      <c r="C600" s="27"/>
      <c r="D600" s="28"/>
    </row>
    <row r="601">
      <c r="A601" s="14"/>
      <c r="B601" s="14"/>
      <c r="C601" s="27"/>
      <c r="D601" s="28"/>
    </row>
    <row r="602">
      <c r="A602" s="14"/>
      <c r="B602" s="14"/>
      <c r="C602" s="27"/>
      <c r="D602" s="28"/>
    </row>
    <row r="603">
      <c r="A603" s="14"/>
      <c r="B603" s="14"/>
      <c r="C603" s="27"/>
      <c r="D603" s="28"/>
    </row>
    <row r="604">
      <c r="A604" s="14"/>
      <c r="B604" s="14"/>
      <c r="C604" s="27"/>
      <c r="D604" s="28"/>
    </row>
    <row r="605">
      <c r="A605" s="14"/>
      <c r="B605" s="14"/>
      <c r="C605" s="27"/>
      <c r="D605" s="28"/>
    </row>
    <row r="606">
      <c r="A606" s="14"/>
      <c r="B606" s="14"/>
      <c r="C606" s="27"/>
      <c r="D606" s="28"/>
    </row>
    <row r="607">
      <c r="A607" s="14"/>
      <c r="B607" s="14"/>
      <c r="C607" s="27"/>
      <c r="D607" s="28"/>
    </row>
    <row r="608">
      <c r="A608" s="14"/>
      <c r="B608" s="14"/>
      <c r="C608" s="27"/>
      <c r="D608" s="28"/>
    </row>
    <row r="609">
      <c r="A609" s="14"/>
      <c r="B609" s="14"/>
      <c r="C609" s="27"/>
      <c r="D609" s="28"/>
    </row>
    <row r="610">
      <c r="A610" s="14"/>
      <c r="B610" s="14"/>
      <c r="C610" s="27"/>
      <c r="D610" s="28"/>
    </row>
    <row r="611">
      <c r="A611" s="14"/>
      <c r="B611" s="14"/>
      <c r="C611" s="27"/>
      <c r="D611" s="28"/>
    </row>
    <row r="612">
      <c r="A612" s="14"/>
      <c r="B612" s="14"/>
      <c r="C612" s="27"/>
      <c r="D612" s="28"/>
    </row>
    <row r="613">
      <c r="A613" s="14"/>
      <c r="B613" s="14"/>
      <c r="C613" s="27"/>
      <c r="D613" s="28"/>
    </row>
    <row r="614">
      <c r="A614" s="14"/>
      <c r="B614" s="14"/>
      <c r="C614" s="27"/>
      <c r="D614" s="28"/>
    </row>
    <row r="615">
      <c r="A615" s="14"/>
      <c r="B615" s="14"/>
      <c r="C615" s="27"/>
      <c r="D615" s="28"/>
    </row>
    <row r="616">
      <c r="A616" s="14"/>
      <c r="B616" s="14"/>
      <c r="C616" s="27"/>
      <c r="D616" s="28"/>
    </row>
    <row r="617">
      <c r="A617" s="14"/>
      <c r="B617" s="14"/>
      <c r="C617" s="27"/>
      <c r="D617" s="28"/>
    </row>
    <row r="618">
      <c r="A618" s="14"/>
      <c r="B618" s="14"/>
      <c r="C618" s="27"/>
      <c r="D618" s="28"/>
    </row>
    <row r="619">
      <c r="A619" s="14"/>
      <c r="B619" s="14"/>
      <c r="C619" s="27"/>
      <c r="D619" s="28"/>
    </row>
    <row r="620">
      <c r="A620" s="14"/>
      <c r="B620" s="14"/>
      <c r="C620" s="27"/>
      <c r="D620" s="28"/>
    </row>
    <row r="621">
      <c r="A621" s="14"/>
      <c r="B621" s="14"/>
      <c r="C621" s="27"/>
      <c r="D621" s="28"/>
    </row>
    <row r="622">
      <c r="A622" s="14"/>
      <c r="B622" s="14"/>
      <c r="C622" s="27"/>
      <c r="D622" s="28"/>
    </row>
    <row r="623">
      <c r="A623" s="14"/>
      <c r="B623" s="14"/>
      <c r="C623" s="27"/>
      <c r="D623" s="28"/>
    </row>
    <row r="624">
      <c r="A624" s="14"/>
      <c r="B624" s="14"/>
      <c r="C624" s="27"/>
      <c r="D624" s="28"/>
    </row>
    <row r="625">
      <c r="A625" s="14"/>
      <c r="B625" s="14"/>
      <c r="C625" s="27"/>
      <c r="D625" s="28"/>
    </row>
    <row r="626">
      <c r="A626" s="14"/>
      <c r="B626" s="14"/>
      <c r="C626" s="27"/>
      <c r="D626" s="28"/>
    </row>
    <row r="627">
      <c r="A627" s="14"/>
      <c r="B627" s="14"/>
      <c r="C627" s="27"/>
      <c r="D627" s="28"/>
    </row>
    <row r="628">
      <c r="A628" s="14"/>
      <c r="B628" s="14"/>
      <c r="C628" s="27"/>
      <c r="D628" s="28"/>
    </row>
    <row r="629">
      <c r="A629" s="14"/>
      <c r="B629" s="14"/>
      <c r="C629" s="27"/>
      <c r="D629" s="28"/>
    </row>
    <row r="630">
      <c r="A630" s="14"/>
      <c r="B630" s="14"/>
      <c r="C630" s="27"/>
      <c r="D630" s="28"/>
    </row>
    <row r="631">
      <c r="A631" s="14"/>
      <c r="B631" s="14"/>
      <c r="C631" s="27"/>
      <c r="D631" s="28"/>
    </row>
    <row r="632">
      <c r="A632" s="14"/>
      <c r="B632" s="14"/>
      <c r="C632" s="27"/>
      <c r="D632" s="28"/>
    </row>
    <row r="633">
      <c r="A633" s="14"/>
      <c r="B633" s="14"/>
      <c r="C633" s="27"/>
      <c r="D633" s="28"/>
    </row>
    <row r="634">
      <c r="A634" s="14"/>
      <c r="B634" s="14"/>
      <c r="C634" s="27"/>
      <c r="D634" s="28"/>
    </row>
    <row r="635">
      <c r="A635" s="14"/>
      <c r="B635" s="14"/>
      <c r="C635" s="27"/>
      <c r="D635" s="28"/>
    </row>
    <row r="636">
      <c r="A636" s="14"/>
      <c r="B636" s="14"/>
      <c r="C636" s="27"/>
      <c r="D636" s="28"/>
    </row>
    <row r="637">
      <c r="A637" s="14"/>
      <c r="B637" s="14"/>
      <c r="C637" s="27"/>
      <c r="D637" s="28"/>
    </row>
    <row r="638">
      <c r="A638" s="14"/>
      <c r="B638" s="14"/>
      <c r="C638" s="27"/>
      <c r="D638" s="28"/>
    </row>
    <row r="639">
      <c r="A639" s="14"/>
      <c r="B639" s="14"/>
      <c r="C639" s="27"/>
      <c r="D639" s="28"/>
    </row>
    <row r="640">
      <c r="A640" s="14"/>
      <c r="B640" s="14"/>
      <c r="C640" s="27"/>
      <c r="D640" s="28"/>
    </row>
    <row r="641">
      <c r="A641" s="14"/>
      <c r="B641" s="14"/>
      <c r="C641" s="27"/>
      <c r="D641" s="28"/>
    </row>
    <row r="642">
      <c r="A642" s="14"/>
      <c r="B642" s="14"/>
      <c r="C642" s="27"/>
      <c r="D642" s="28"/>
    </row>
    <row r="643">
      <c r="A643" s="14"/>
      <c r="B643" s="14"/>
      <c r="C643" s="27"/>
      <c r="D643" s="28"/>
    </row>
    <row r="644">
      <c r="A644" s="14"/>
      <c r="B644" s="14"/>
      <c r="C644" s="27"/>
      <c r="D644" s="28"/>
    </row>
    <row r="645">
      <c r="A645" s="14"/>
      <c r="B645" s="14"/>
      <c r="C645" s="27"/>
      <c r="D645" s="28"/>
    </row>
    <row r="646">
      <c r="A646" s="14"/>
      <c r="B646" s="14"/>
      <c r="C646" s="27"/>
      <c r="D646" s="28"/>
    </row>
    <row r="647">
      <c r="A647" s="14"/>
      <c r="B647" s="14"/>
      <c r="C647" s="27"/>
      <c r="D647" s="28"/>
    </row>
    <row r="648">
      <c r="A648" s="14"/>
      <c r="B648" s="14"/>
      <c r="C648" s="27"/>
      <c r="D648" s="28"/>
    </row>
    <row r="649">
      <c r="A649" s="14"/>
      <c r="B649" s="14"/>
      <c r="C649" s="27"/>
      <c r="D649" s="28"/>
    </row>
    <row r="650">
      <c r="A650" s="14"/>
      <c r="B650" s="14"/>
      <c r="C650" s="27"/>
      <c r="D650" s="28"/>
    </row>
    <row r="651">
      <c r="A651" s="14"/>
      <c r="B651" s="14"/>
      <c r="C651" s="27"/>
      <c r="D651" s="28"/>
    </row>
    <row r="652">
      <c r="A652" s="14"/>
      <c r="B652" s="14"/>
      <c r="C652" s="27"/>
      <c r="D652" s="28"/>
    </row>
    <row r="653">
      <c r="A653" s="14"/>
      <c r="B653" s="14"/>
      <c r="C653" s="27"/>
      <c r="D653" s="28"/>
    </row>
    <row r="654">
      <c r="A654" s="14"/>
      <c r="B654" s="14"/>
      <c r="C654" s="27"/>
      <c r="D654" s="28"/>
    </row>
    <row r="655">
      <c r="A655" s="14"/>
      <c r="B655" s="14"/>
      <c r="C655" s="27"/>
      <c r="D655" s="28"/>
    </row>
    <row r="656">
      <c r="A656" s="14"/>
      <c r="B656" s="14"/>
      <c r="C656" s="27"/>
      <c r="D656" s="28"/>
    </row>
    <row r="657">
      <c r="A657" s="14"/>
      <c r="B657" s="14"/>
      <c r="C657" s="27"/>
      <c r="D657" s="28"/>
    </row>
    <row r="658">
      <c r="A658" s="14"/>
      <c r="B658" s="14"/>
      <c r="C658" s="27"/>
      <c r="D658" s="28"/>
    </row>
    <row r="659">
      <c r="A659" s="14"/>
      <c r="B659" s="14"/>
      <c r="C659" s="27"/>
      <c r="D659" s="28"/>
    </row>
    <row r="660">
      <c r="A660" s="14"/>
      <c r="B660" s="14"/>
      <c r="C660" s="27"/>
      <c r="D660" s="28"/>
    </row>
    <row r="661">
      <c r="A661" s="14"/>
      <c r="B661" s="14"/>
      <c r="C661" s="27"/>
      <c r="D661" s="28"/>
    </row>
    <row r="662">
      <c r="A662" s="14"/>
      <c r="B662" s="14"/>
      <c r="C662" s="27"/>
      <c r="D662" s="28"/>
    </row>
    <row r="663">
      <c r="A663" s="14"/>
      <c r="B663" s="14"/>
      <c r="C663" s="27"/>
      <c r="D663" s="28"/>
    </row>
    <row r="664">
      <c r="A664" s="14"/>
      <c r="B664" s="14"/>
      <c r="C664" s="27"/>
      <c r="D664" s="28"/>
    </row>
    <row r="665">
      <c r="A665" s="14"/>
      <c r="B665" s="14"/>
      <c r="C665" s="27"/>
      <c r="D665" s="28"/>
    </row>
    <row r="666">
      <c r="A666" s="14"/>
      <c r="B666" s="14"/>
      <c r="C666" s="27"/>
      <c r="D666" s="28"/>
    </row>
    <row r="667">
      <c r="A667" s="14"/>
      <c r="B667" s="14"/>
      <c r="C667" s="27"/>
      <c r="D667" s="28"/>
    </row>
    <row r="668">
      <c r="A668" s="14"/>
      <c r="B668" s="14"/>
      <c r="C668" s="27"/>
      <c r="D668" s="28"/>
    </row>
    <row r="669">
      <c r="A669" s="14"/>
      <c r="B669" s="14"/>
      <c r="C669" s="27"/>
      <c r="D669" s="28"/>
    </row>
    <row r="670">
      <c r="A670" s="14"/>
      <c r="B670" s="14"/>
      <c r="C670" s="27"/>
      <c r="D670" s="28"/>
    </row>
    <row r="671">
      <c r="A671" s="14"/>
      <c r="B671" s="14"/>
      <c r="C671" s="27"/>
      <c r="D671" s="28"/>
    </row>
    <row r="672">
      <c r="A672" s="14"/>
      <c r="B672" s="14"/>
      <c r="C672" s="27"/>
      <c r="D672" s="28"/>
    </row>
    <row r="673">
      <c r="A673" s="14"/>
      <c r="B673" s="14"/>
      <c r="C673" s="27"/>
      <c r="D673" s="28"/>
    </row>
    <row r="674">
      <c r="A674" s="14"/>
      <c r="B674" s="14"/>
      <c r="C674" s="27"/>
      <c r="D674" s="28"/>
    </row>
    <row r="675">
      <c r="A675" s="14"/>
      <c r="B675" s="14"/>
      <c r="C675" s="27"/>
      <c r="D675" s="28"/>
    </row>
    <row r="676">
      <c r="A676" s="14"/>
      <c r="B676" s="14"/>
      <c r="C676" s="27"/>
      <c r="D676" s="28"/>
    </row>
    <row r="677">
      <c r="A677" s="14"/>
      <c r="B677" s="14"/>
      <c r="C677" s="27"/>
      <c r="D677" s="28"/>
    </row>
    <row r="678">
      <c r="A678" s="14"/>
      <c r="B678" s="14"/>
      <c r="C678" s="27"/>
      <c r="D678" s="28"/>
    </row>
    <row r="679">
      <c r="A679" s="14"/>
      <c r="B679" s="14"/>
      <c r="C679" s="27"/>
      <c r="D679" s="28"/>
    </row>
    <row r="680">
      <c r="A680" s="14"/>
      <c r="B680" s="14"/>
      <c r="C680" s="27"/>
      <c r="D680" s="28"/>
    </row>
    <row r="681">
      <c r="A681" s="14"/>
      <c r="B681" s="14"/>
      <c r="C681" s="27"/>
      <c r="D681" s="28"/>
    </row>
    <row r="682">
      <c r="A682" s="14"/>
      <c r="B682" s="14"/>
      <c r="C682" s="27"/>
      <c r="D682" s="28"/>
    </row>
    <row r="683">
      <c r="A683" s="14"/>
      <c r="B683" s="14"/>
      <c r="C683" s="27"/>
      <c r="D683" s="28"/>
    </row>
    <row r="684">
      <c r="A684" s="14"/>
      <c r="B684" s="14"/>
      <c r="C684" s="27"/>
      <c r="D684" s="28"/>
    </row>
    <row r="685">
      <c r="A685" s="14"/>
      <c r="B685" s="14"/>
      <c r="C685" s="27"/>
      <c r="D685" s="28"/>
    </row>
    <row r="686">
      <c r="A686" s="14"/>
      <c r="B686" s="14"/>
      <c r="C686" s="27"/>
      <c r="D686" s="28"/>
    </row>
    <row r="687">
      <c r="A687" s="14"/>
      <c r="B687" s="14"/>
      <c r="C687" s="27"/>
      <c r="D687" s="28"/>
    </row>
    <row r="688">
      <c r="A688" s="14"/>
      <c r="B688" s="14"/>
      <c r="C688" s="27"/>
      <c r="D688" s="28"/>
    </row>
    <row r="689">
      <c r="A689" s="14"/>
      <c r="B689" s="14"/>
      <c r="C689" s="27"/>
      <c r="D689" s="28"/>
    </row>
    <row r="690">
      <c r="A690" s="14"/>
      <c r="B690" s="14"/>
      <c r="C690" s="27"/>
      <c r="D690" s="28"/>
    </row>
    <row r="691">
      <c r="A691" s="14"/>
      <c r="B691" s="14"/>
      <c r="C691" s="27"/>
      <c r="D691" s="28"/>
    </row>
    <row r="692">
      <c r="A692" s="14"/>
      <c r="B692" s="14"/>
      <c r="C692" s="27"/>
      <c r="D692" s="28"/>
    </row>
    <row r="693">
      <c r="A693" s="14"/>
      <c r="B693" s="14"/>
      <c r="C693" s="27"/>
      <c r="D693" s="28"/>
    </row>
    <row r="694">
      <c r="A694" s="14"/>
      <c r="B694" s="14"/>
      <c r="C694" s="27"/>
      <c r="D694" s="28"/>
    </row>
    <row r="695">
      <c r="A695" s="14"/>
      <c r="B695" s="14"/>
      <c r="C695" s="27"/>
      <c r="D695" s="28"/>
    </row>
    <row r="696">
      <c r="A696" s="14"/>
      <c r="B696" s="14"/>
      <c r="C696" s="27"/>
      <c r="D696" s="28"/>
    </row>
    <row r="697">
      <c r="A697" s="14"/>
      <c r="B697" s="14"/>
      <c r="C697" s="27"/>
      <c r="D697" s="28"/>
    </row>
    <row r="698">
      <c r="A698" s="14"/>
      <c r="B698" s="14"/>
      <c r="C698" s="27"/>
      <c r="D698" s="28"/>
    </row>
    <row r="699">
      <c r="A699" s="14"/>
      <c r="B699" s="14"/>
      <c r="C699" s="27"/>
      <c r="D699" s="28"/>
    </row>
    <row r="700">
      <c r="A700" s="14"/>
      <c r="B700" s="14"/>
      <c r="C700" s="27"/>
      <c r="D700" s="28"/>
    </row>
    <row r="701">
      <c r="A701" s="14"/>
      <c r="B701" s="14"/>
      <c r="C701" s="27"/>
      <c r="D701" s="28"/>
    </row>
    <row r="702">
      <c r="A702" s="14"/>
      <c r="B702" s="14"/>
      <c r="C702" s="27"/>
      <c r="D702" s="28"/>
    </row>
    <row r="703">
      <c r="A703" s="14"/>
      <c r="B703" s="14"/>
      <c r="C703" s="27"/>
      <c r="D703" s="28"/>
    </row>
    <row r="704">
      <c r="A704" s="14"/>
      <c r="B704" s="14"/>
      <c r="C704" s="27"/>
      <c r="D704" s="28"/>
    </row>
    <row r="705">
      <c r="A705" s="14"/>
      <c r="B705" s="14"/>
      <c r="C705" s="27"/>
      <c r="D705" s="28"/>
    </row>
    <row r="706">
      <c r="A706" s="14"/>
      <c r="B706" s="14"/>
      <c r="C706" s="27"/>
      <c r="D706" s="28"/>
    </row>
    <row r="707">
      <c r="A707" s="14"/>
      <c r="B707" s="14"/>
      <c r="C707" s="27"/>
      <c r="D707" s="28"/>
    </row>
    <row r="708">
      <c r="A708" s="14"/>
      <c r="B708" s="14"/>
      <c r="C708" s="27"/>
      <c r="D708" s="28"/>
    </row>
    <row r="709">
      <c r="A709" s="14"/>
      <c r="B709" s="14"/>
      <c r="C709" s="27"/>
      <c r="D709" s="28"/>
    </row>
    <row r="710">
      <c r="A710" s="14"/>
      <c r="B710" s="14"/>
      <c r="C710" s="27"/>
      <c r="D710" s="28"/>
    </row>
    <row r="711">
      <c r="A711" s="14"/>
      <c r="B711" s="14"/>
      <c r="C711" s="27"/>
      <c r="D711" s="28"/>
    </row>
    <row r="712">
      <c r="A712" s="14"/>
      <c r="B712" s="14"/>
      <c r="C712" s="27"/>
      <c r="D712" s="28"/>
    </row>
    <row r="713">
      <c r="A713" s="14"/>
      <c r="B713" s="14"/>
      <c r="C713" s="27"/>
      <c r="D713" s="28"/>
    </row>
    <row r="714">
      <c r="A714" s="14"/>
      <c r="B714" s="14"/>
      <c r="C714" s="27"/>
      <c r="D714" s="28"/>
    </row>
    <row r="715">
      <c r="A715" s="14"/>
      <c r="B715" s="14"/>
      <c r="C715" s="27"/>
      <c r="D715" s="28"/>
    </row>
    <row r="716">
      <c r="A716" s="14"/>
      <c r="B716" s="14"/>
      <c r="C716" s="27"/>
      <c r="D716" s="28"/>
    </row>
    <row r="717">
      <c r="A717" s="14"/>
      <c r="B717" s="14"/>
      <c r="C717" s="27"/>
      <c r="D717" s="28"/>
    </row>
    <row r="718">
      <c r="A718" s="14"/>
      <c r="B718" s="14"/>
      <c r="C718" s="27"/>
      <c r="D718" s="28"/>
    </row>
    <row r="719">
      <c r="A719" s="14"/>
      <c r="B719" s="14"/>
      <c r="C719" s="27"/>
      <c r="D719" s="28"/>
    </row>
    <row r="720">
      <c r="A720" s="14"/>
      <c r="B720" s="14"/>
      <c r="C720" s="27"/>
      <c r="D720" s="28"/>
    </row>
    <row r="721">
      <c r="A721" s="14"/>
      <c r="B721" s="14"/>
      <c r="C721" s="27"/>
      <c r="D721" s="28"/>
    </row>
    <row r="722">
      <c r="A722" s="14"/>
      <c r="B722" s="14"/>
      <c r="C722" s="27"/>
      <c r="D722" s="28"/>
    </row>
    <row r="723">
      <c r="A723" s="14"/>
      <c r="B723" s="14"/>
      <c r="C723" s="27"/>
      <c r="D723" s="28"/>
    </row>
    <row r="724">
      <c r="A724" s="14"/>
      <c r="B724" s="14"/>
      <c r="C724" s="27"/>
      <c r="D724" s="28"/>
    </row>
    <row r="725">
      <c r="A725" s="14"/>
      <c r="B725" s="14"/>
      <c r="C725" s="27"/>
      <c r="D725" s="28"/>
    </row>
    <row r="726">
      <c r="A726" s="14"/>
      <c r="B726" s="14"/>
      <c r="C726" s="27"/>
      <c r="D726" s="28"/>
    </row>
    <row r="727">
      <c r="A727" s="14"/>
      <c r="B727" s="14"/>
      <c r="C727" s="27"/>
      <c r="D727" s="28"/>
    </row>
    <row r="728">
      <c r="A728" s="14"/>
      <c r="B728" s="14"/>
      <c r="C728" s="27"/>
      <c r="D728" s="28"/>
    </row>
    <row r="729">
      <c r="A729" s="14"/>
      <c r="B729" s="14"/>
      <c r="C729" s="27"/>
      <c r="D729" s="28"/>
    </row>
    <row r="730">
      <c r="A730" s="14"/>
      <c r="B730" s="14"/>
      <c r="C730" s="27"/>
      <c r="D730" s="28"/>
    </row>
    <row r="731">
      <c r="A731" s="14"/>
      <c r="B731" s="14"/>
      <c r="C731" s="27"/>
      <c r="D731" s="28"/>
    </row>
    <row r="732">
      <c r="A732" s="14"/>
      <c r="B732" s="14"/>
      <c r="C732" s="27"/>
      <c r="D732" s="28"/>
    </row>
    <row r="733">
      <c r="A733" s="14"/>
      <c r="B733" s="14"/>
      <c r="C733" s="27"/>
      <c r="D733" s="28"/>
    </row>
    <row r="734">
      <c r="A734" s="14"/>
      <c r="B734" s="14"/>
      <c r="C734" s="27"/>
      <c r="D734" s="28"/>
    </row>
    <row r="735">
      <c r="A735" s="14"/>
      <c r="B735" s="14"/>
      <c r="C735" s="27"/>
      <c r="D735" s="28"/>
    </row>
    <row r="736">
      <c r="A736" s="14"/>
      <c r="B736" s="14"/>
      <c r="C736" s="27"/>
      <c r="D736" s="28"/>
    </row>
    <row r="737">
      <c r="A737" s="14"/>
      <c r="B737" s="14"/>
      <c r="C737" s="27"/>
      <c r="D737" s="28"/>
    </row>
    <row r="738">
      <c r="A738" s="14"/>
      <c r="B738" s="14"/>
      <c r="C738" s="27"/>
      <c r="D738" s="28"/>
    </row>
    <row r="739">
      <c r="A739" s="14"/>
      <c r="B739" s="14"/>
      <c r="C739" s="27"/>
      <c r="D739" s="28"/>
    </row>
    <row r="740">
      <c r="A740" s="14"/>
      <c r="B740" s="14"/>
      <c r="C740" s="27"/>
      <c r="D740" s="28"/>
    </row>
    <row r="741">
      <c r="A741" s="14"/>
      <c r="B741" s="14"/>
      <c r="C741" s="27"/>
      <c r="D741" s="28"/>
    </row>
    <row r="742">
      <c r="A742" s="14"/>
      <c r="B742" s="14"/>
      <c r="C742" s="27"/>
      <c r="D742" s="28"/>
    </row>
    <row r="743">
      <c r="A743" s="14"/>
      <c r="B743" s="14"/>
      <c r="C743" s="27"/>
      <c r="D743" s="28"/>
    </row>
    <row r="744">
      <c r="A744" s="14"/>
      <c r="B744" s="14"/>
      <c r="C744" s="27"/>
      <c r="D744" s="28"/>
    </row>
    <row r="745">
      <c r="A745" s="14"/>
      <c r="B745" s="14"/>
      <c r="C745" s="27"/>
      <c r="D745" s="28"/>
    </row>
    <row r="746">
      <c r="A746" s="14"/>
      <c r="B746" s="14"/>
      <c r="C746" s="27"/>
      <c r="D746" s="28"/>
    </row>
    <row r="747">
      <c r="A747" s="14"/>
      <c r="B747" s="14"/>
      <c r="C747" s="27"/>
      <c r="D747" s="28"/>
    </row>
    <row r="748">
      <c r="A748" s="14"/>
      <c r="B748" s="14"/>
      <c r="C748" s="27"/>
      <c r="D748" s="28"/>
    </row>
    <row r="749">
      <c r="A749" s="14"/>
      <c r="B749" s="14"/>
      <c r="C749" s="27"/>
      <c r="D749" s="28"/>
    </row>
    <row r="750">
      <c r="A750" s="14"/>
      <c r="B750" s="14"/>
      <c r="C750" s="27"/>
      <c r="D750" s="28"/>
    </row>
    <row r="751">
      <c r="A751" s="14"/>
      <c r="B751" s="14"/>
      <c r="C751" s="27"/>
      <c r="D751" s="28"/>
    </row>
    <row r="752">
      <c r="A752" s="14"/>
      <c r="B752" s="14"/>
      <c r="C752" s="27"/>
      <c r="D752" s="28"/>
    </row>
    <row r="753">
      <c r="A753" s="14"/>
      <c r="B753" s="14"/>
      <c r="C753" s="27"/>
      <c r="D753" s="28"/>
    </row>
    <row r="754">
      <c r="A754" s="14"/>
      <c r="B754" s="14"/>
      <c r="C754" s="27"/>
      <c r="D754" s="28"/>
    </row>
    <row r="755">
      <c r="A755" s="14"/>
      <c r="B755" s="14"/>
      <c r="C755" s="27"/>
      <c r="D755" s="28"/>
    </row>
    <row r="756">
      <c r="A756" s="14"/>
      <c r="B756" s="14"/>
      <c r="C756" s="27"/>
      <c r="D756" s="28"/>
    </row>
    <row r="757">
      <c r="A757" s="14"/>
      <c r="B757" s="14"/>
      <c r="C757" s="27"/>
      <c r="D757" s="28"/>
    </row>
    <row r="758">
      <c r="A758" s="14"/>
      <c r="B758" s="14"/>
      <c r="C758" s="27"/>
      <c r="D758" s="28"/>
    </row>
    <row r="759">
      <c r="A759" s="14"/>
      <c r="B759" s="14"/>
      <c r="C759" s="27"/>
      <c r="D759" s="28"/>
    </row>
    <row r="760">
      <c r="A760" s="14"/>
      <c r="B760" s="14"/>
      <c r="C760" s="27"/>
      <c r="D760" s="28"/>
    </row>
    <row r="761">
      <c r="A761" s="14"/>
      <c r="B761" s="14"/>
      <c r="C761" s="27"/>
      <c r="D761" s="28"/>
    </row>
    <row r="762">
      <c r="A762" s="14"/>
      <c r="B762" s="14"/>
      <c r="C762" s="27"/>
      <c r="D762" s="28"/>
    </row>
    <row r="763">
      <c r="A763" s="14"/>
      <c r="B763" s="14"/>
      <c r="C763" s="27"/>
      <c r="D763" s="28"/>
    </row>
    <row r="764">
      <c r="A764" s="14"/>
      <c r="B764" s="14"/>
      <c r="C764" s="27"/>
      <c r="D764" s="28"/>
    </row>
    <row r="765">
      <c r="A765" s="14"/>
      <c r="B765" s="14"/>
      <c r="C765" s="27"/>
      <c r="D765" s="28"/>
    </row>
    <row r="766">
      <c r="A766" s="14"/>
      <c r="B766" s="14"/>
      <c r="C766" s="27"/>
      <c r="D766" s="28"/>
    </row>
    <row r="767">
      <c r="A767" s="14"/>
      <c r="B767" s="14"/>
      <c r="C767" s="27"/>
      <c r="D767" s="28"/>
    </row>
    <row r="768">
      <c r="A768" s="14"/>
      <c r="B768" s="14"/>
      <c r="C768" s="27"/>
      <c r="D768" s="28"/>
    </row>
    <row r="769">
      <c r="A769" s="14"/>
      <c r="B769" s="14"/>
      <c r="C769" s="27"/>
      <c r="D769" s="28"/>
    </row>
    <row r="770">
      <c r="A770" s="14"/>
      <c r="B770" s="14"/>
      <c r="C770" s="27"/>
      <c r="D770" s="28"/>
    </row>
    <row r="771">
      <c r="A771" s="14"/>
      <c r="B771" s="14"/>
      <c r="C771" s="27"/>
      <c r="D771" s="28"/>
    </row>
    <row r="772">
      <c r="A772" s="14"/>
      <c r="B772" s="14"/>
      <c r="C772" s="27"/>
      <c r="D772" s="28"/>
    </row>
    <row r="773">
      <c r="A773" s="14"/>
      <c r="B773" s="14"/>
      <c r="C773" s="27"/>
      <c r="D773" s="28"/>
    </row>
    <row r="774">
      <c r="A774" s="14"/>
      <c r="B774" s="14"/>
      <c r="C774" s="27"/>
      <c r="D774" s="28"/>
    </row>
    <row r="775">
      <c r="A775" s="14"/>
      <c r="B775" s="14"/>
      <c r="C775" s="27"/>
      <c r="D775" s="28"/>
    </row>
    <row r="776">
      <c r="A776" s="14"/>
      <c r="B776" s="14"/>
      <c r="C776" s="27"/>
      <c r="D776" s="28"/>
    </row>
    <row r="777">
      <c r="A777" s="14"/>
      <c r="B777" s="14"/>
      <c r="C777" s="27"/>
      <c r="D777" s="28"/>
    </row>
    <row r="778">
      <c r="A778" s="14"/>
      <c r="B778" s="14"/>
      <c r="C778" s="27"/>
      <c r="D778" s="28"/>
    </row>
    <row r="779">
      <c r="A779" s="14"/>
      <c r="B779" s="14"/>
      <c r="C779" s="27"/>
      <c r="D779" s="28"/>
    </row>
    <row r="780">
      <c r="A780" s="14"/>
      <c r="B780" s="14"/>
      <c r="C780" s="27"/>
      <c r="D780" s="28"/>
    </row>
    <row r="781">
      <c r="A781" s="14"/>
      <c r="B781" s="14"/>
      <c r="C781" s="27"/>
      <c r="D781" s="28"/>
    </row>
    <row r="782">
      <c r="A782" s="14"/>
      <c r="B782" s="14"/>
      <c r="C782" s="27"/>
      <c r="D782" s="28"/>
    </row>
    <row r="783">
      <c r="A783" s="14"/>
      <c r="B783" s="14"/>
      <c r="C783" s="27"/>
      <c r="D783" s="28"/>
    </row>
    <row r="784">
      <c r="A784" s="14"/>
      <c r="B784" s="14"/>
      <c r="C784" s="27"/>
      <c r="D784" s="28"/>
    </row>
    <row r="785">
      <c r="A785" s="14"/>
      <c r="B785" s="14"/>
      <c r="C785" s="27"/>
      <c r="D785" s="28"/>
    </row>
    <row r="786">
      <c r="A786" s="14"/>
      <c r="B786" s="14"/>
      <c r="C786" s="27"/>
      <c r="D786" s="28"/>
    </row>
    <row r="787">
      <c r="A787" s="14"/>
      <c r="B787" s="14"/>
      <c r="C787" s="27"/>
      <c r="D787" s="28"/>
    </row>
    <row r="788">
      <c r="A788" s="14"/>
      <c r="B788" s="14"/>
      <c r="C788" s="27"/>
      <c r="D788" s="28"/>
    </row>
    <row r="789">
      <c r="A789" s="14"/>
      <c r="B789" s="14"/>
      <c r="C789" s="27"/>
      <c r="D789" s="28"/>
    </row>
    <row r="790">
      <c r="A790" s="14"/>
      <c r="B790" s="14"/>
      <c r="C790" s="27"/>
      <c r="D790" s="28"/>
    </row>
    <row r="791">
      <c r="A791" s="14"/>
      <c r="B791" s="14"/>
      <c r="C791" s="27"/>
      <c r="D791" s="28"/>
    </row>
    <row r="792">
      <c r="A792" s="14"/>
      <c r="B792" s="14"/>
      <c r="C792" s="27"/>
      <c r="D792" s="28"/>
    </row>
    <row r="793">
      <c r="A793" s="14"/>
      <c r="B793" s="14"/>
      <c r="C793" s="27"/>
      <c r="D793" s="28"/>
    </row>
    <row r="794">
      <c r="A794" s="14"/>
      <c r="B794" s="14"/>
      <c r="C794" s="27"/>
      <c r="D794" s="28"/>
    </row>
    <row r="795">
      <c r="A795" s="14"/>
      <c r="B795" s="14"/>
      <c r="C795" s="27"/>
      <c r="D795" s="28"/>
    </row>
    <row r="796">
      <c r="A796" s="14"/>
      <c r="B796" s="14"/>
      <c r="C796" s="27"/>
      <c r="D796" s="28"/>
    </row>
    <row r="797">
      <c r="A797" s="14"/>
      <c r="B797" s="14"/>
      <c r="C797" s="27"/>
      <c r="D797" s="28"/>
    </row>
    <row r="798">
      <c r="A798" s="14"/>
      <c r="B798" s="14"/>
      <c r="C798" s="27"/>
      <c r="D798" s="28"/>
    </row>
    <row r="799">
      <c r="A799" s="14"/>
      <c r="B799" s="14"/>
      <c r="C799" s="27"/>
      <c r="D799" s="28"/>
    </row>
    <row r="800">
      <c r="A800" s="14"/>
      <c r="B800" s="14"/>
      <c r="C800" s="27"/>
      <c r="D800" s="28"/>
    </row>
    <row r="801">
      <c r="A801" s="14"/>
      <c r="B801" s="14"/>
      <c r="C801" s="27"/>
      <c r="D801" s="28"/>
    </row>
    <row r="802">
      <c r="A802" s="14"/>
      <c r="B802" s="14"/>
      <c r="C802" s="27"/>
      <c r="D802" s="28"/>
    </row>
    <row r="803">
      <c r="A803" s="14"/>
      <c r="B803" s="14"/>
      <c r="C803" s="27"/>
      <c r="D803" s="28"/>
    </row>
    <row r="804">
      <c r="A804" s="14"/>
      <c r="B804" s="14"/>
      <c r="C804" s="27"/>
      <c r="D804" s="28"/>
    </row>
    <row r="805">
      <c r="A805" s="14"/>
      <c r="B805" s="14"/>
      <c r="C805" s="27"/>
      <c r="D805" s="28"/>
    </row>
    <row r="806">
      <c r="A806" s="14"/>
      <c r="B806" s="14"/>
      <c r="C806" s="27"/>
      <c r="D806" s="28"/>
    </row>
    <row r="807">
      <c r="A807" s="14"/>
      <c r="B807" s="14"/>
      <c r="C807" s="27"/>
      <c r="D807" s="28"/>
    </row>
    <row r="808">
      <c r="A808" s="14"/>
      <c r="B808" s="14"/>
      <c r="C808" s="27"/>
      <c r="D808" s="28"/>
    </row>
    <row r="809">
      <c r="A809" s="14"/>
      <c r="B809" s="14"/>
      <c r="C809" s="27"/>
      <c r="D809" s="28"/>
    </row>
    <row r="810">
      <c r="A810" s="14"/>
      <c r="B810" s="14"/>
      <c r="C810" s="27"/>
      <c r="D810" s="28"/>
    </row>
    <row r="811">
      <c r="A811" s="14"/>
      <c r="B811" s="14"/>
      <c r="C811" s="27"/>
      <c r="D811" s="28"/>
    </row>
    <row r="812">
      <c r="A812" s="14"/>
      <c r="B812" s="14"/>
      <c r="C812" s="27"/>
      <c r="D812" s="28"/>
    </row>
    <row r="813">
      <c r="A813" s="14"/>
      <c r="B813" s="14"/>
      <c r="C813" s="27"/>
      <c r="D813" s="28"/>
    </row>
    <row r="814">
      <c r="A814" s="14"/>
      <c r="B814" s="14"/>
      <c r="C814" s="27"/>
      <c r="D814" s="28"/>
    </row>
    <row r="815">
      <c r="A815" s="14"/>
      <c r="B815" s="14"/>
      <c r="C815" s="27"/>
      <c r="D815" s="28"/>
    </row>
    <row r="816">
      <c r="A816" s="14"/>
      <c r="B816" s="14"/>
      <c r="C816" s="27"/>
      <c r="D816" s="28"/>
    </row>
    <row r="817">
      <c r="A817" s="14"/>
      <c r="B817" s="14"/>
      <c r="C817" s="27"/>
      <c r="D817" s="28"/>
    </row>
    <row r="818">
      <c r="A818" s="14"/>
      <c r="B818" s="14"/>
      <c r="C818" s="27"/>
      <c r="D818" s="28"/>
    </row>
    <row r="819">
      <c r="A819" s="14"/>
      <c r="B819" s="14"/>
      <c r="C819" s="27"/>
      <c r="D819" s="28"/>
    </row>
    <row r="820">
      <c r="A820" s="14"/>
      <c r="B820" s="14"/>
      <c r="C820" s="27"/>
      <c r="D820" s="28"/>
    </row>
    <row r="821">
      <c r="A821" s="14"/>
      <c r="B821" s="14"/>
      <c r="C821" s="27"/>
      <c r="D821" s="28"/>
    </row>
    <row r="822">
      <c r="A822" s="14"/>
      <c r="B822" s="14"/>
      <c r="C822" s="27"/>
      <c r="D822" s="28"/>
    </row>
    <row r="823">
      <c r="A823" s="14"/>
      <c r="B823" s="14"/>
      <c r="C823" s="27"/>
      <c r="D823" s="28"/>
    </row>
    <row r="824">
      <c r="A824" s="14"/>
      <c r="B824" s="14"/>
      <c r="C824" s="27"/>
      <c r="D824" s="28"/>
    </row>
    <row r="825">
      <c r="A825" s="14"/>
      <c r="B825" s="14"/>
      <c r="C825" s="27"/>
      <c r="D825" s="28"/>
    </row>
    <row r="826">
      <c r="A826" s="14"/>
      <c r="B826" s="14"/>
      <c r="C826" s="27"/>
      <c r="D826" s="28"/>
    </row>
    <row r="827">
      <c r="A827" s="14"/>
      <c r="B827" s="14"/>
      <c r="C827" s="27"/>
      <c r="D827" s="28"/>
    </row>
    <row r="828">
      <c r="A828" s="14"/>
      <c r="B828" s="14"/>
      <c r="C828" s="27"/>
      <c r="D828" s="28"/>
    </row>
    <row r="829">
      <c r="A829" s="14"/>
      <c r="B829" s="14"/>
      <c r="C829" s="27"/>
      <c r="D829" s="28"/>
    </row>
    <row r="830">
      <c r="A830" s="14"/>
      <c r="B830" s="14"/>
      <c r="C830" s="27"/>
      <c r="D830" s="28"/>
    </row>
    <row r="831">
      <c r="A831" s="14"/>
      <c r="B831" s="14"/>
      <c r="C831" s="27"/>
      <c r="D831" s="28"/>
    </row>
    <row r="832">
      <c r="A832" s="14"/>
      <c r="B832" s="14"/>
      <c r="C832" s="27"/>
      <c r="D832" s="28"/>
    </row>
    <row r="833">
      <c r="A833" s="14"/>
      <c r="B833" s="14"/>
      <c r="C833" s="27"/>
      <c r="D833" s="28"/>
    </row>
    <row r="834">
      <c r="A834" s="14"/>
      <c r="B834" s="14"/>
      <c r="C834" s="27"/>
      <c r="D834" s="28"/>
    </row>
    <row r="835">
      <c r="A835" s="14"/>
      <c r="B835" s="14"/>
      <c r="C835" s="27"/>
      <c r="D835" s="28"/>
    </row>
    <row r="836">
      <c r="A836" s="14"/>
      <c r="B836" s="14"/>
      <c r="C836" s="27"/>
      <c r="D836" s="28"/>
    </row>
    <row r="837">
      <c r="A837" s="14"/>
      <c r="B837" s="14"/>
      <c r="C837" s="27"/>
      <c r="D837" s="28"/>
    </row>
    <row r="838">
      <c r="A838" s="14"/>
      <c r="B838" s="14"/>
      <c r="C838" s="27"/>
      <c r="D838" s="28"/>
    </row>
    <row r="839">
      <c r="A839" s="14"/>
      <c r="B839" s="14"/>
      <c r="C839" s="27"/>
      <c r="D839" s="28"/>
    </row>
    <row r="840">
      <c r="A840" s="14"/>
      <c r="B840" s="14"/>
      <c r="C840" s="27"/>
      <c r="D840" s="28"/>
    </row>
    <row r="841">
      <c r="A841" s="14"/>
      <c r="B841" s="14"/>
      <c r="C841" s="27"/>
      <c r="D841" s="28"/>
    </row>
    <row r="842">
      <c r="A842" s="14"/>
      <c r="B842" s="14"/>
      <c r="C842" s="27"/>
      <c r="D842" s="28"/>
    </row>
    <row r="843">
      <c r="A843" s="14"/>
      <c r="B843" s="14"/>
      <c r="C843" s="27"/>
      <c r="D843" s="28"/>
    </row>
    <row r="844">
      <c r="A844" s="14"/>
      <c r="B844" s="14"/>
      <c r="C844" s="27"/>
      <c r="D844" s="28"/>
    </row>
    <row r="845">
      <c r="A845" s="14"/>
      <c r="B845" s="14"/>
      <c r="C845" s="27"/>
      <c r="D845" s="28"/>
    </row>
    <row r="846">
      <c r="A846" s="14"/>
      <c r="B846" s="14"/>
      <c r="C846" s="27"/>
      <c r="D846" s="28"/>
    </row>
    <row r="847">
      <c r="A847" s="14"/>
      <c r="B847" s="14"/>
      <c r="C847" s="27"/>
      <c r="D847" s="28"/>
    </row>
    <row r="848">
      <c r="A848" s="14"/>
      <c r="B848" s="14"/>
      <c r="C848" s="27"/>
      <c r="D848" s="28"/>
    </row>
    <row r="849">
      <c r="A849" s="14"/>
      <c r="B849" s="14"/>
      <c r="C849" s="27"/>
      <c r="D849" s="28"/>
    </row>
    <row r="850">
      <c r="A850" s="14"/>
      <c r="B850" s="14"/>
      <c r="C850" s="27"/>
      <c r="D850" s="28"/>
    </row>
    <row r="851">
      <c r="A851" s="14"/>
      <c r="B851" s="14"/>
      <c r="C851" s="27"/>
      <c r="D851" s="28"/>
    </row>
    <row r="852">
      <c r="A852" s="14"/>
      <c r="B852" s="14"/>
      <c r="C852" s="27"/>
      <c r="D852" s="28"/>
    </row>
    <row r="853">
      <c r="A853" s="14"/>
      <c r="B853" s="14"/>
      <c r="C853" s="27"/>
      <c r="D853" s="28"/>
    </row>
    <row r="854">
      <c r="A854" s="14"/>
      <c r="B854" s="14"/>
      <c r="C854" s="27"/>
      <c r="D854" s="28"/>
    </row>
    <row r="855">
      <c r="A855" s="14"/>
      <c r="B855" s="14"/>
      <c r="C855" s="27"/>
      <c r="D855" s="28"/>
    </row>
    <row r="856">
      <c r="A856" s="14"/>
      <c r="B856" s="14"/>
      <c r="C856" s="27"/>
      <c r="D856" s="28"/>
    </row>
    <row r="857">
      <c r="A857" s="14"/>
      <c r="B857" s="14"/>
      <c r="C857" s="27"/>
      <c r="D857" s="28"/>
    </row>
    <row r="858">
      <c r="A858" s="14"/>
      <c r="B858" s="14"/>
      <c r="C858" s="27"/>
      <c r="D858" s="28"/>
    </row>
    <row r="859">
      <c r="A859" s="14"/>
      <c r="B859" s="14"/>
      <c r="C859" s="27"/>
      <c r="D859" s="28"/>
    </row>
    <row r="860">
      <c r="A860" s="14"/>
      <c r="B860" s="14"/>
      <c r="C860" s="27"/>
      <c r="D860" s="28"/>
    </row>
    <row r="861">
      <c r="A861" s="14"/>
      <c r="B861" s="14"/>
      <c r="C861" s="27"/>
      <c r="D861" s="28"/>
    </row>
    <row r="862">
      <c r="A862" s="14"/>
      <c r="B862" s="14"/>
      <c r="C862" s="27"/>
      <c r="D862" s="28"/>
    </row>
    <row r="863">
      <c r="A863" s="14"/>
      <c r="B863" s="14"/>
      <c r="C863" s="27"/>
      <c r="D863" s="28"/>
    </row>
    <row r="864">
      <c r="A864" s="14"/>
      <c r="B864" s="14"/>
      <c r="C864" s="27"/>
      <c r="D864" s="28"/>
    </row>
    <row r="865">
      <c r="A865" s="14"/>
      <c r="B865" s="14"/>
      <c r="C865" s="27"/>
      <c r="D865" s="28"/>
    </row>
    <row r="866">
      <c r="A866" s="14"/>
      <c r="B866" s="14"/>
      <c r="C866" s="27"/>
      <c r="D866" s="28"/>
    </row>
    <row r="867">
      <c r="A867" s="14"/>
      <c r="B867" s="14"/>
      <c r="C867" s="27"/>
      <c r="D867" s="28"/>
    </row>
    <row r="868">
      <c r="A868" s="14"/>
      <c r="B868" s="14"/>
      <c r="C868" s="27"/>
      <c r="D868" s="28"/>
    </row>
    <row r="869">
      <c r="A869" s="14"/>
      <c r="B869" s="14"/>
      <c r="C869" s="27"/>
      <c r="D869" s="28"/>
    </row>
    <row r="870">
      <c r="A870" s="14"/>
      <c r="B870" s="14"/>
      <c r="C870" s="27"/>
      <c r="D870" s="28"/>
    </row>
    <row r="871">
      <c r="A871" s="14"/>
      <c r="B871" s="14"/>
      <c r="C871" s="27"/>
      <c r="D871" s="28"/>
    </row>
    <row r="872">
      <c r="A872" s="14"/>
      <c r="B872" s="14"/>
      <c r="C872" s="27"/>
      <c r="D872" s="28"/>
    </row>
    <row r="873">
      <c r="A873" s="14"/>
      <c r="B873" s="14"/>
      <c r="C873" s="27"/>
      <c r="D873" s="28"/>
    </row>
    <row r="874">
      <c r="A874" s="14"/>
      <c r="B874" s="14"/>
      <c r="C874" s="27"/>
      <c r="D874" s="28"/>
    </row>
    <row r="875">
      <c r="A875" s="14"/>
      <c r="B875" s="14"/>
      <c r="C875" s="27"/>
      <c r="D875" s="28"/>
    </row>
    <row r="876">
      <c r="A876" s="14"/>
      <c r="B876" s="14"/>
      <c r="C876" s="27"/>
      <c r="D876" s="28"/>
    </row>
    <row r="877">
      <c r="A877" s="14"/>
      <c r="B877" s="14"/>
      <c r="C877" s="27"/>
      <c r="D877" s="28"/>
    </row>
    <row r="878">
      <c r="A878" s="14"/>
      <c r="B878" s="14"/>
      <c r="C878" s="27"/>
      <c r="D878" s="28"/>
    </row>
    <row r="879">
      <c r="A879" s="14"/>
      <c r="B879" s="14"/>
      <c r="C879" s="27"/>
      <c r="D879" s="28"/>
    </row>
    <row r="880">
      <c r="A880" s="14"/>
      <c r="B880" s="14"/>
      <c r="C880" s="27"/>
      <c r="D880" s="28"/>
    </row>
    <row r="881">
      <c r="A881" s="14"/>
      <c r="B881" s="14"/>
      <c r="C881" s="27"/>
      <c r="D881" s="28"/>
    </row>
    <row r="882">
      <c r="A882" s="14"/>
      <c r="B882" s="14"/>
      <c r="C882" s="27"/>
      <c r="D882" s="28"/>
    </row>
    <row r="883">
      <c r="A883" s="14"/>
      <c r="B883" s="14"/>
      <c r="C883" s="27"/>
      <c r="D883" s="28"/>
    </row>
    <row r="884">
      <c r="A884" s="14"/>
      <c r="B884" s="14"/>
      <c r="C884" s="27"/>
      <c r="D884" s="28"/>
    </row>
    <row r="885">
      <c r="A885" s="14"/>
      <c r="B885" s="14"/>
      <c r="C885" s="27"/>
      <c r="D885" s="28"/>
    </row>
    <row r="886">
      <c r="A886" s="14"/>
      <c r="B886" s="14"/>
      <c r="C886" s="27"/>
      <c r="D886" s="28"/>
    </row>
    <row r="887">
      <c r="A887" s="14"/>
      <c r="B887" s="14"/>
      <c r="C887" s="27"/>
      <c r="D887" s="28"/>
    </row>
    <row r="888">
      <c r="A888" s="14"/>
      <c r="B888" s="14"/>
      <c r="C888" s="27"/>
      <c r="D888" s="28"/>
    </row>
    <row r="889">
      <c r="A889" s="14"/>
      <c r="B889" s="14"/>
      <c r="C889" s="27"/>
      <c r="D889" s="28"/>
    </row>
    <row r="890">
      <c r="A890" s="14"/>
      <c r="B890" s="14"/>
      <c r="C890" s="27"/>
      <c r="D890" s="28"/>
    </row>
    <row r="891">
      <c r="A891" s="14"/>
      <c r="B891" s="14"/>
      <c r="C891" s="27"/>
      <c r="D891" s="28"/>
    </row>
    <row r="892">
      <c r="A892" s="14"/>
      <c r="B892" s="14"/>
      <c r="C892" s="27"/>
      <c r="D892" s="28"/>
    </row>
    <row r="893">
      <c r="A893" s="14"/>
      <c r="B893" s="14"/>
      <c r="C893" s="27"/>
      <c r="D893" s="28"/>
    </row>
    <row r="894">
      <c r="A894" s="14"/>
      <c r="B894" s="14"/>
      <c r="C894" s="27"/>
      <c r="D894" s="28"/>
    </row>
    <row r="895">
      <c r="A895" s="14"/>
      <c r="B895" s="14"/>
      <c r="C895" s="27"/>
      <c r="D895" s="28"/>
    </row>
    <row r="896">
      <c r="A896" s="14"/>
      <c r="B896" s="14"/>
      <c r="C896" s="27"/>
      <c r="D896" s="28"/>
    </row>
    <row r="897">
      <c r="A897" s="14"/>
      <c r="B897" s="14"/>
      <c r="C897" s="27"/>
      <c r="D897" s="28"/>
    </row>
    <row r="898">
      <c r="A898" s="14"/>
      <c r="B898" s="14"/>
      <c r="C898" s="27"/>
      <c r="D898" s="28"/>
    </row>
    <row r="899">
      <c r="A899" s="14"/>
      <c r="B899" s="14"/>
      <c r="C899" s="27"/>
      <c r="D899" s="28"/>
    </row>
    <row r="900">
      <c r="A900" s="14"/>
      <c r="B900" s="14"/>
      <c r="C900" s="27"/>
      <c r="D900" s="28"/>
    </row>
    <row r="901">
      <c r="A901" s="14"/>
      <c r="B901" s="14"/>
      <c r="C901" s="27"/>
      <c r="D901" s="28"/>
    </row>
    <row r="902">
      <c r="A902" s="14"/>
      <c r="B902" s="14"/>
      <c r="C902" s="27"/>
      <c r="D902" s="28"/>
    </row>
    <row r="903">
      <c r="A903" s="14"/>
      <c r="B903" s="14"/>
      <c r="C903" s="27"/>
      <c r="D903" s="28"/>
    </row>
    <row r="904">
      <c r="A904" s="14"/>
      <c r="B904" s="14"/>
      <c r="C904" s="27"/>
      <c r="D904" s="28"/>
    </row>
    <row r="905">
      <c r="A905" s="14"/>
      <c r="B905" s="14"/>
      <c r="C905" s="27"/>
      <c r="D905" s="28"/>
    </row>
    <row r="906">
      <c r="A906" s="14"/>
      <c r="B906" s="14"/>
      <c r="C906" s="27"/>
      <c r="D906" s="28"/>
    </row>
    <row r="907">
      <c r="A907" s="14"/>
      <c r="B907" s="14"/>
      <c r="C907" s="27"/>
      <c r="D907" s="28"/>
    </row>
    <row r="908">
      <c r="A908" s="14"/>
      <c r="B908" s="14"/>
      <c r="C908" s="27"/>
      <c r="D908" s="28"/>
    </row>
    <row r="909">
      <c r="A909" s="14"/>
      <c r="B909" s="14"/>
      <c r="C909" s="27"/>
      <c r="D909" s="28"/>
    </row>
    <row r="910">
      <c r="A910" s="14"/>
      <c r="B910" s="14"/>
      <c r="C910" s="27"/>
      <c r="D910" s="28"/>
    </row>
    <row r="911">
      <c r="A911" s="14"/>
      <c r="B911" s="14"/>
      <c r="C911" s="27"/>
      <c r="D911" s="28"/>
    </row>
    <row r="912">
      <c r="A912" s="14"/>
      <c r="B912" s="14"/>
      <c r="C912" s="27"/>
      <c r="D912" s="28"/>
    </row>
    <row r="913">
      <c r="A913" s="14"/>
      <c r="B913" s="14"/>
      <c r="C913" s="27"/>
      <c r="D913" s="28"/>
    </row>
    <row r="914">
      <c r="A914" s="14"/>
      <c r="B914" s="14"/>
      <c r="C914" s="27"/>
      <c r="D914" s="28"/>
    </row>
    <row r="915">
      <c r="A915" s="14"/>
      <c r="B915" s="14"/>
      <c r="C915" s="27"/>
      <c r="D915" s="28"/>
    </row>
    <row r="916">
      <c r="A916" s="14"/>
      <c r="B916" s="14"/>
      <c r="C916" s="27"/>
      <c r="D916" s="28"/>
    </row>
    <row r="917">
      <c r="A917" s="14"/>
      <c r="B917" s="14"/>
      <c r="C917" s="27"/>
      <c r="D917" s="28"/>
    </row>
    <row r="918">
      <c r="A918" s="14"/>
      <c r="B918" s="14"/>
      <c r="C918" s="27"/>
      <c r="D918" s="28"/>
    </row>
    <row r="919">
      <c r="A919" s="14"/>
      <c r="B919" s="14"/>
      <c r="C919" s="27"/>
      <c r="D919" s="28"/>
    </row>
    <row r="920">
      <c r="A920" s="14"/>
      <c r="B920" s="14"/>
      <c r="C920" s="27"/>
      <c r="D920" s="28"/>
    </row>
    <row r="921">
      <c r="A921" s="14"/>
      <c r="B921" s="14"/>
      <c r="C921" s="27"/>
      <c r="D921" s="28"/>
    </row>
    <row r="922">
      <c r="A922" s="14"/>
      <c r="B922" s="14"/>
      <c r="C922" s="27"/>
      <c r="D922" s="28"/>
    </row>
    <row r="923">
      <c r="A923" s="14"/>
      <c r="B923" s="14"/>
      <c r="C923" s="27"/>
      <c r="D923" s="28"/>
    </row>
    <row r="924">
      <c r="A924" s="14"/>
      <c r="B924" s="14"/>
      <c r="C924" s="27"/>
      <c r="D924" s="28"/>
    </row>
    <row r="925">
      <c r="A925" s="14"/>
      <c r="B925" s="14"/>
      <c r="C925" s="27"/>
      <c r="D925" s="28"/>
    </row>
    <row r="926">
      <c r="A926" s="14"/>
      <c r="B926" s="14"/>
      <c r="C926" s="27"/>
      <c r="D926" s="28"/>
    </row>
    <row r="927">
      <c r="A927" s="14"/>
      <c r="B927" s="14"/>
      <c r="C927" s="27"/>
      <c r="D927" s="28"/>
    </row>
    <row r="928">
      <c r="A928" s="14"/>
      <c r="B928" s="14"/>
      <c r="C928" s="27"/>
      <c r="D928" s="28"/>
    </row>
    <row r="929">
      <c r="A929" s="14"/>
      <c r="B929" s="14"/>
      <c r="C929" s="27"/>
      <c r="D929" s="28"/>
    </row>
    <row r="930">
      <c r="A930" s="14"/>
      <c r="B930" s="14"/>
      <c r="C930" s="27"/>
      <c r="D930" s="28"/>
    </row>
    <row r="931">
      <c r="A931" s="14"/>
      <c r="B931" s="14"/>
      <c r="C931" s="27"/>
      <c r="D931" s="28"/>
    </row>
    <row r="932">
      <c r="A932" s="14"/>
      <c r="B932" s="14"/>
      <c r="C932" s="27"/>
      <c r="D932" s="28"/>
    </row>
    <row r="933">
      <c r="A933" s="14"/>
      <c r="B933" s="14"/>
      <c r="C933" s="27"/>
      <c r="D933" s="28"/>
    </row>
    <row r="934">
      <c r="A934" s="14"/>
      <c r="B934" s="14"/>
      <c r="C934" s="27"/>
      <c r="D934" s="28"/>
    </row>
    <row r="935">
      <c r="A935" s="14"/>
      <c r="B935" s="14"/>
      <c r="C935" s="27"/>
      <c r="D935" s="28"/>
    </row>
    <row r="936">
      <c r="A936" s="14"/>
      <c r="B936" s="14"/>
      <c r="C936" s="27"/>
      <c r="D936" s="28"/>
    </row>
    <row r="937">
      <c r="A937" s="14"/>
      <c r="B937" s="14"/>
      <c r="C937" s="27"/>
      <c r="D937" s="28"/>
    </row>
    <row r="938">
      <c r="A938" s="14"/>
      <c r="B938" s="14"/>
      <c r="C938" s="27"/>
      <c r="D938" s="28"/>
    </row>
    <row r="939">
      <c r="A939" s="14"/>
      <c r="B939" s="14"/>
      <c r="C939" s="27"/>
      <c r="D939" s="28"/>
    </row>
    <row r="940">
      <c r="A940" s="14"/>
      <c r="B940" s="14"/>
      <c r="C940" s="27"/>
      <c r="D940" s="28"/>
    </row>
    <row r="941">
      <c r="A941" s="14"/>
      <c r="B941" s="14"/>
      <c r="C941" s="27"/>
      <c r="D941" s="28"/>
    </row>
    <row r="942">
      <c r="A942" s="14"/>
      <c r="B942" s="14"/>
      <c r="C942" s="27"/>
      <c r="D942" s="28"/>
    </row>
    <row r="943">
      <c r="A943" s="14"/>
      <c r="B943" s="14"/>
      <c r="C943" s="27"/>
      <c r="D943" s="28"/>
    </row>
    <row r="944">
      <c r="A944" s="14"/>
      <c r="B944" s="14"/>
      <c r="C944" s="27"/>
      <c r="D944" s="28"/>
    </row>
    <row r="945">
      <c r="A945" s="14"/>
      <c r="B945" s="14"/>
      <c r="C945" s="27"/>
      <c r="D945" s="28"/>
    </row>
    <row r="946">
      <c r="A946" s="14"/>
      <c r="B946" s="14"/>
      <c r="C946" s="27"/>
      <c r="D946" s="28"/>
    </row>
    <row r="947">
      <c r="A947" s="14"/>
      <c r="B947" s="14"/>
      <c r="C947" s="27"/>
      <c r="D947" s="28"/>
    </row>
    <row r="948">
      <c r="A948" s="14"/>
      <c r="B948" s="14"/>
      <c r="C948" s="27"/>
      <c r="D948" s="28"/>
    </row>
    <row r="949">
      <c r="A949" s="14"/>
      <c r="B949" s="14"/>
      <c r="C949" s="27"/>
      <c r="D949" s="28"/>
    </row>
    <row r="950">
      <c r="A950" s="14"/>
      <c r="B950" s="14"/>
      <c r="C950" s="27"/>
      <c r="D950" s="28"/>
    </row>
    <row r="951">
      <c r="A951" s="14"/>
      <c r="B951" s="14"/>
      <c r="C951" s="27"/>
      <c r="D951" s="28"/>
    </row>
    <row r="952">
      <c r="A952" s="14"/>
      <c r="B952" s="14"/>
      <c r="C952" s="27"/>
      <c r="D952" s="28"/>
    </row>
    <row r="953">
      <c r="A953" s="14"/>
      <c r="B953" s="14"/>
      <c r="C953" s="27"/>
      <c r="D953" s="28"/>
    </row>
    <row r="954">
      <c r="A954" s="14"/>
      <c r="B954" s="14"/>
      <c r="C954" s="27"/>
      <c r="D954" s="28"/>
    </row>
    <row r="955">
      <c r="A955" s="14"/>
      <c r="B955" s="14"/>
      <c r="C955" s="27"/>
      <c r="D955" s="28"/>
    </row>
  </sheetData>
  <dataValidations>
    <dataValidation type="list" allowBlank="1" showErrorMessage="1" sqref="C2:C955">
      <formula1>"Easy,Time Consuming,Medium,Hard"</formula1>
    </dataValidation>
  </dataValidations>
  <hyperlinks>
    <hyperlink r:id="rId1" ref="E9"/>
    <hyperlink r:id="rId2" ref="E11"/>
    <hyperlink r:id="rId3" ref="E18"/>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25"/>
    <col customWidth="1" min="2" max="2" width="35.5"/>
    <col customWidth="1" min="3" max="3" width="20.75"/>
    <col customWidth="1" min="4" max="4" width="90.25"/>
    <col customWidth="1" min="5" max="5" width="84.13"/>
    <col customWidth="1" min="6" max="6" width="29.75"/>
  </cols>
  <sheetData>
    <row r="1">
      <c r="A1" s="9" t="s">
        <v>16</v>
      </c>
      <c r="B1" s="9" t="s">
        <v>17</v>
      </c>
      <c r="C1" s="9" t="s">
        <v>18</v>
      </c>
      <c r="D1" s="17" t="s">
        <v>19</v>
      </c>
      <c r="E1" s="57" t="s">
        <v>20</v>
      </c>
      <c r="F1" s="10"/>
      <c r="G1" s="10"/>
      <c r="H1" s="10"/>
      <c r="I1" s="10"/>
      <c r="J1" s="10"/>
      <c r="K1" s="10"/>
      <c r="L1" s="10"/>
      <c r="M1" s="10"/>
      <c r="N1" s="10"/>
      <c r="O1" s="10"/>
      <c r="P1" s="10"/>
      <c r="Q1" s="10"/>
      <c r="R1" s="10"/>
      <c r="S1" s="10"/>
      <c r="T1" s="10"/>
      <c r="U1" s="10"/>
      <c r="V1" s="10"/>
      <c r="W1" s="10"/>
      <c r="X1" s="10"/>
      <c r="Y1" s="10"/>
      <c r="Z1" s="10"/>
      <c r="AA1" s="10"/>
    </row>
    <row r="2">
      <c r="A2" s="12"/>
      <c r="B2" s="12" t="s">
        <v>742</v>
      </c>
      <c r="C2" s="12" t="s">
        <v>23</v>
      </c>
      <c r="D2" s="19" t="s">
        <v>743</v>
      </c>
      <c r="E2" s="15"/>
      <c r="F2" s="54"/>
    </row>
    <row r="3">
      <c r="A3" s="12"/>
      <c r="B3" s="12" t="s">
        <v>744</v>
      </c>
      <c r="C3" s="12" t="s">
        <v>23</v>
      </c>
      <c r="D3" s="19" t="s">
        <v>745</v>
      </c>
      <c r="E3" s="15"/>
      <c r="F3" s="54"/>
    </row>
    <row r="4">
      <c r="A4" s="14"/>
      <c r="B4" s="12" t="s">
        <v>746</v>
      </c>
      <c r="C4" s="12" t="s">
        <v>23</v>
      </c>
      <c r="D4" s="19" t="s">
        <v>747</v>
      </c>
    </row>
    <row r="5">
      <c r="A5" s="14"/>
      <c r="B5" s="12" t="s">
        <v>748</v>
      </c>
      <c r="C5" s="12" t="s">
        <v>23</v>
      </c>
      <c r="D5" s="19" t="s">
        <v>749</v>
      </c>
    </row>
    <row r="6">
      <c r="A6" s="14"/>
      <c r="B6" s="12" t="s">
        <v>750</v>
      </c>
      <c r="C6" s="12" t="s">
        <v>23</v>
      </c>
      <c r="D6" s="19" t="s">
        <v>751</v>
      </c>
    </row>
    <row r="7">
      <c r="A7" s="14"/>
      <c r="B7" s="12" t="s">
        <v>752</v>
      </c>
      <c r="C7" s="12" t="s">
        <v>23</v>
      </c>
      <c r="D7" s="19" t="s">
        <v>753</v>
      </c>
    </row>
    <row r="8">
      <c r="A8" s="14"/>
      <c r="B8" s="12" t="s">
        <v>754</v>
      </c>
      <c r="C8" s="12" t="s">
        <v>23</v>
      </c>
      <c r="D8" s="19" t="s">
        <v>755</v>
      </c>
    </row>
    <row r="9">
      <c r="A9" s="14"/>
      <c r="B9" s="12" t="s">
        <v>756</v>
      </c>
      <c r="C9" s="12" t="s">
        <v>23</v>
      </c>
      <c r="D9" s="19" t="s">
        <v>757</v>
      </c>
    </row>
    <row r="10">
      <c r="A10" s="14"/>
      <c r="B10" s="12" t="s">
        <v>758</v>
      </c>
      <c r="C10" s="12" t="s">
        <v>23</v>
      </c>
      <c r="D10" s="19" t="s">
        <v>759</v>
      </c>
    </row>
    <row r="11">
      <c r="A11" s="14"/>
      <c r="B11" s="12" t="s">
        <v>760</v>
      </c>
      <c r="C11" s="12" t="s">
        <v>23</v>
      </c>
      <c r="D11" s="19" t="s">
        <v>761</v>
      </c>
    </row>
    <row r="12">
      <c r="A12" s="12"/>
      <c r="B12" s="12" t="s">
        <v>762</v>
      </c>
      <c r="C12" s="12" t="s">
        <v>23</v>
      </c>
      <c r="D12" s="19" t="s">
        <v>763</v>
      </c>
      <c r="E12" s="43" t="s">
        <v>764</v>
      </c>
      <c r="F12" s="54" t="s">
        <v>765</v>
      </c>
    </row>
    <row r="13">
      <c r="A13" s="9" t="s">
        <v>119</v>
      </c>
      <c r="B13" s="14"/>
      <c r="C13" s="27"/>
      <c r="D13" s="28"/>
    </row>
    <row r="14">
      <c r="A14" s="14"/>
      <c r="B14" s="12" t="s">
        <v>766</v>
      </c>
      <c r="C14" s="27"/>
      <c r="D14" s="28"/>
    </row>
    <row r="15">
      <c r="A15" s="14"/>
      <c r="B15" s="12" t="s">
        <v>767</v>
      </c>
      <c r="C15" s="27"/>
      <c r="D15" s="28"/>
    </row>
    <row r="16">
      <c r="A16" s="14"/>
      <c r="B16" s="14"/>
      <c r="C16" s="27"/>
      <c r="D16" s="28"/>
    </row>
    <row r="17">
      <c r="A17" s="14"/>
      <c r="B17" s="14"/>
      <c r="C17" s="27"/>
      <c r="D17" s="28"/>
    </row>
    <row r="18">
      <c r="A18" s="14"/>
      <c r="B18" s="14"/>
      <c r="C18" s="27"/>
      <c r="D18" s="28"/>
    </row>
    <row r="19">
      <c r="A19" s="14"/>
      <c r="B19" s="14"/>
      <c r="C19" s="27"/>
      <c r="D19" s="28"/>
    </row>
    <row r="20">
      <c r="A20" s="14"/>
      <c r="B20" s="14"/>
      <c r="C20" s="27"/>
      <c r="D20" s="28"/>
    </row>
    <row r="21">
      <c r="A21" s="14"/>
      <c r="B21" s="14"/>
      <c r="C21" s="27"/>
      <c r="D21" s="28"/>
    </row>
    <row r="22">
      <c r="A22" s="14"/>
      <c r="B22" s="14"/>
      <c r="C22" s="27"/>
      <c r="D22" s="28"/>
    </row>
    <row r="23">
      <c r="A23" s="14"/>
      <c r="B23" s="14"/>
      <c r="C23" s="27"/>
      <c r="D23" s="28"/>
    </row>
    <row r="24">
      <c r="A24" s="14"/>
      <c r="B24" s="14"/>
      <c r="C24" s="27"/>
      <c r="D24" s="28"/>
    </row>
    <row r="25">
      <c r="A25" s="14"/>
      <c r="B25" s="14"/>
      <c r="C25" s="27"/>
      <c r="D25" s="28"/>
    </row>
    <row r="26">
      <c r="A26" s="14"/>
      <c r="B26" s="14"/>
      <c r="C26" s="27"/>
      <c r="D26" s="28"/>
    </row>
    <row r="27">
      <c r="A27" s="14"/>
      <c r="B27" s="14"/>
      <c r="C27" s="27"/>
      <c r="D27" s="28"/>
    </row>
    <row r="28">
      <c r="A28" s="14"/>
      <c r="B28" s="14"/>
      <c r="C28" s="27"/>
      <c r="D28" s="28"/>
    </row>
    <row r="29">
      <c r="A29" s="14"/>
      <c r="B29" s="14"/>
      <c r="C29" s="27"/>
      <c r="D29" s="28"/>
    </row>
    <row r="30">
      <c r="A30" s="14"/>
      <c r="B30" s="14"/>
      <c r="C30" s="27"/>
      <c r="D30" s="28"/>
    </row>
    <row r="31">
      <c r="A31" s="14"/>
      <c r="B31" s="14"/>
      <c r="C31" s="27"/>
      <c r="D31" s="28"/>
    </row>
    <row r="32">
      <c r="A32" s="14"/>
      <c r="B32" s="14"/>
      <c r="C32" s="27"/>
      <c r="D32" s="28"/>
    </row>
    <row r="33">
      <c r="A33" s="14"/>
      <c r="B33" s="14"/>
      <c r="C33" s="27"/>
      <c r="D33" s="28"/>
    </row>
    <row r="34">
      <c r="A34" s="14"/>
      <c r="B34" s="14"/>
      <c r="C34" s="27"/>
      <c r="D34" s="28"/>
    </row>
    <row r="35">
      <c r="A35" s="14"/>
      <c r="B35" s="14"/>
      <c r="C35" s="27"/>
      <c r="D35" s="28"/>
    </row>
    <row r="36">
      <c r="A36" s="14"/>
      <c r="B36" s="14"/>
      <c r="C36" s="27"/>
      <c r="D36" s="28"/>
    </row>
    <row r="37">
      <c r="A37" s="14"/>
      <c r="B37" s="14"/>
      <c r="C37" s="27"/>
      <c r="D37" s="28"/>
    </row>
    <row r="38">
      <c r="A38" s="14"/>
      <c r="B38" s="14"/>
      <c r="C38" s="27"/>
      <c r="D38" s="28"/>
    </row>
    <row r="39">
      <c r="A39" s="14"/>
      <c r="B39" s="14"/>
      <c r="C39" s="27"/>
      <c r="D39" s="28"/>
    </row>
    <row r="40">
      <c r="A40" s="14"/>
      <c r="B40" s="14"/>
      <c r="C40" s="27"/>
      <c r="D40" s="28"/>
    </row>
    <row r="41">
      <c r="A41" s="14"/>
      <c r="B41" s="14"/>
      <c r="C41" s="27"/>
      <c r="D41" s="28"/>
    </row>
    <row r="42">
      <c r="A42" s="14"/>
      <c r="B42" s="14"/>
      <c r="C42" s="27"/>
      <c r="D42" s="28"/>
    </row>
    <row r="43">
      <c r="A43" s="14"/>
      <c r="B43" s="14"/>
      <c r="C43" s="27"/>
      <c r="D43" s="28"/>
    </row>
    <row r="44">
      <c r="A44" s="14"/>
      <c r="B44" s="14"/>
      <c r="C44" s="27"/>
      <c r="D44" s="28"/>
    </row>
    <row r="45">
      <c r="A45" s="14"/>
      <c r="B45" s="14"/>
      <c r="C45" s="27"/>
      <c r="D45" s="28"/>
    </row>
    <row r="46">
      <c r="A46" s="14"/>
      <c r="B46" s="14"/>
      <c r="C46" s="27"/>
      <c r="D46" s="28"/>
    </row>
    <row r="47">
      <c r="A47" s="14"/>
      <c r="B47" s="14"/>
      <c r="C47" s="27"/>
      <c r="D47" s="28"/>
    </row>
    <row r="48">
      <c r="A48" s="14"/>
      <c r="B48" s="14"/>
      <c r="C48" s="27"/>
      <c r="D48" s="28"/>
    </row>
    <row r="49">
      <c r="A49" s="14"/>
      <c r="B49" s="14"/>
      <c r="C49" s="27"/>
      <c r="D49" s="28"/>
    </row>
    <row r="50">
      <c r="A50" s="14"/>
      <c r="B50" s="14"/>
      <c r="C50" s="27"/>
      <c r="D50" s="28"/>
    </row>
    <row r="51">
      <c r="A51" s="14"/>
      <c r="B51" s="14"/>
      <c r="C51" s="27"/>
      <c r="D51" s="28"/>
    </row>
    <row r="52">
      <c r="A52" s="14"/>
      <c r="B52" s="14"/>
      <c r="C52" s="27"/>
      <c r="D52" s="28"/>
    </row>
    <row r="53">
      <c r="A53" s="14"/>
      <c r="B53" s="14"/>
      <c r="C53" s="27"/>
      <c r="D53" s="28"/>
    </row>
    <row r="54">
      <c r="A54" s="14"/>
      <c r="B54" s="14"/>
      <c r="C54" s="27"/>
      <c r="D54" s="28"/>
    </row>
    <row r="55">
      <c r="A55" s="14"/>
      <c r="B55" s="14"/>
      <c r="C55" s="27"/>
      <c r="D55" s="28"/>
    </row>
    <row r="56">
      <c r="A56" s="14"/>
      <c r="B56" s="14"/>
      <c r="C56" s="27"/>
      <c r="D56" s="28"/>
    </row>
    <row r="57">
      <c r="A57" s="14"/>
      <c r="B57" s="14"/>
      <c r="C57" s="27"/>
      <c r="D57" s="28"/>
    </row>
    <row r="58">
      <c r="A58" s="14"/>
      <c r="B58" s="14"/>
      <c r="C58" s="27"/>
      <c r="D58" s="28"/>
    </row>
    <row r="59">
      <c r="A59" s="14"/>
      <c r="B59" s="14"/>
      <c r="C59" s="27"/>
      <c r="D59" s="28"/>
    </row>
    <row r="60">
      <c r="A60" s="14"/>
      <c r="B60" s="14"/>
      <c r="C60" s="27"/>
      <c r="D60" s="28"/>
    </row>
    <row r="61">
      <c r="A61" s="14"/>
      <c r="B61" s="14"/>
      <c r="C61" s="27"/>
      <c r="D61" s="28"/>
    </row>
    <row r="62">
      <c r="A62" s="14"/>
      <c r="B62" s="14"/>
      <c r="C62" s="27"/>
      <c r="D62" s="28"/>
    </row>
    <row r="63">
      <c r="A63" s="14"/>
      <c r="B63" s="14"/>
      <c r="C63" s="27"/>
      <c r="D63" s="28"/>
    </row>
    <row r="64">
      <c r="A64" s="14"/>
      <c r="B64" s="14"/>
      <c r="C64" s="27"/>
      <c r="D64" s="28"/>
    </row>
    <row r="65">
      <c r="A65" s="14"/>
      <c r="B65" s="14"/>
      <c r="C65" s="27"/>
      <c r="D65" s="28"/>
    </row>
    <row r="66">
      <c r="A66" s="14"/>
      <c r="B66" s="14"/>
      <c r="C66" s="27"/>
      <c r="D66" s="28"/>
    </row>
    <row r="67">
      <c r="A67" s="14"/>
      <c r="B67" s="14"/>
      <c r="C67" s="27"/>
      <c r="D67" s="28"/>
    </row>
    <row r="68">
      <c r="A68" s="14"/>
      <c r="B68" s="14"/>
      <c r="C68" s="27"/>
      <c r="D68" s="28"/>
    </row>
    <row r="69">
      <c r="A69" s="14"/>
      <c r="B69" s="14"/>
      <c r="C69" s="27"/>
      <c r="D69" s="28"/>
    </row>
    <row r="70">
      <c r="A70" s="14"/>
      <c r="B70" s="14"/>
      <c r="C70" s="27"/>
      <c r="D70" s="28"/>
    </row>
    <row r="71">
      <c r="A71" s="14"/>
      <c r="B71" s="14"/>
      <c r="C71" s="27"/>
      <c r="D71" s="28"/>
    </row>
    <row r="72">
      <c r="A72" s="14"/>
      <c r="B72" s="14"/>
      <c r="C72" s="27"/>
      <c r="D72" s="28"/>
    </row>
    <row r="73">
      <c r="A73" s="14"/>
      <c r="B73" s="14"/>
      <c r="C73" s="27"/>
      <c r="D73" s="28"/>
    </row>
    <row r="74">
      <c r="A74" s="14"/>
      <c r="B74" s="14"/>
      <c r="C74" s="27"/>
      <c r="D74" s="28"/>
    </row>
    <row r="75">
      <c r="A75" s="14"/>
      <c r="B75" s="14"/>
      <c r="C75" s="27"/>
      <c r="D75" s="28"/>
    </row>
    <row r="76">
      <c r="A76" s="14"/>
      <c r="B76" s="14"/>
      <c r="C76" s="27"/>
      <c r="D76" s="28"/>
    </row>
    <row r="77">
      <c r="A77" s="14"/>
      <c r="B77" s="14"/>
      <c r="C77" s="27"/>
      <c r="D77" s="28"/>
    </row>
    <row r="78">
      <c r="A78" s="14"/>
      <c r="B78" s="14"/>
      <c r="C78" s="27"/>
      <c r="D78" s="28"/>
    </row>
    <row r="79">
      <c r="A79" s="14"/>
      <c r="B79" s="14"/>
      <c r="C79" s="27"/>
      <c r="D79" s="28"/>
    </row>
    <row r="80">
      <c r="A80" s="14"/>
      <c r="B80" s="14"/>
      <c r="C80" s="27"/>
      <c r="D80" s="28"/>
    </row>
    <row r="81">
      <c r="A81" s="14"/>
      <c r="B81" s="14"/>
      <c r="C81" s="27"/>
      <c r="D81" s="28"/>
    </row>
    <row r="82">
      <c r="A82" s="14"/>
      <c r="B82" s="14"/>
      <c r="C82" s="27"/>
      <c r="D82" s="28"/>
    </row>
    <row r="83">
      <c r="A83" s="14"/>
      <c r="B83" s="14"/>
      <c r="C83" s="27"/>
      <c r="D83" s="28"/>
    </row>
    <row r="84">
      <c r="A84" s="14"/>
      <c r="B84" s="14"/>
      <c r="C84" s="27"/>
      <c r="D84" s="28"/>
    </row>
    <row r="85">
      <c r="A85" s="14"/>
      <c r="B85" s="14"/>
      <c r="C85" s="27"/>
      <c r="D85" s="28"/>
    </row>
    <row r="86">
      <c r="A86" s="14"/>
      <c r="B86" s="14"/>
      <c r="C86" s="27"/>
      <c r="D86" s="28"/>
    </row>
    <row r="87">
      <c r="A87" s="14"/>
      <c r="B87" s="14"/>
      <c r="C87" s="27"/>
      <c r="D87" s="28"/>
    </row>
    <row r="88">
      <c r="A88" s="14"/>
      <c r="B88" s="14"/>
      <c r="C88" s="27"/>
      <c r="D88" s="28"/>
    </row>
    <row r="89">
      <c r="A89" s="14"/>
      <c r="B89" s="14"/>
      <c r="C89" s="27"/>
      <c r="D89" s="28"/>
    </row>
    <row r="90">
      <c r="A90" s="14"/>
      <c r="B90" s="14"/>
      <c r="C90" s="27"/>
      <c r="D90" s="28"/>
    </row>
    <row r="91">
      <c r="A91" s="14"/>
      <c r="B91" s="14"/>
      <c r="C91" s="27"/>
      <c r="D91" s="28"/>
    </row>
    <row r="92">
      <c r="A92" s="14"/>
      <c r="B92" s="14"/>
      <c r="C92" s="27"/>
      <c r="D92" s="28"/>
    </row>
    <row r="93">
      <c r="A93" s="14"/>
      <c r="B93" s="14"/>
      <c r="C93" s="27"/>
      <c r="D93" s="28"/>
    </row>
    <row r="94">
      <c r="A94" s="14"/>
      <c r="B94" s="14"/>
      <c r="C94" s="27"/>
      <c r="D94" s="28"/>
    </row>
    <row r="95">
      <c r="A95" s="14"/>
      <c r="B95" s="14"/>
      <c r="C95" s="27"/>
      <c r="D95" s="28"/>
    </row>
    <row r="96">
      <c r="A96" s="14"/>
      <c r="B96" s="14"/>
      <c r="C96" s="27"/>
      <c r="D96" s="28"/>
    </row>
    <row r="97">
      <c r="A97" s="14"/>
      <c r="B97" s="14"/>
      <c r="C97" s="27"/>
      <c r="D97" s="28"/>
    </row>
    <row r="98">
      <c r="A98" s="14"/>
      <c r="B98" s="14"/>
      <c r="C98" s="27"/>
      <c r="D98" s="28"/>
    </row>
    <row r="99">
      <c r="A99" s="14"/>
      <c r="B99" s="14"/>
      <c r="C99" s="27"/>
      <c r="D99" s="28"/>
    </row>
    <row r="100">
      <c r="A100" s="14"/>
      <c r="B100" s="14"/>
      <c r="C100" s="27"/>
      <c r="D100" s="28"/>
    </row>
    <row r="101">
      <c r="A101" s="14"/>
      <c r="B101" s="14"/>
      <c r="C101" s="27"/>
      <c r="D101" s="28"/>
    </row>
    <row r="102">
      <c r="A102" s="14"/>
      <c r="B102" s="14"/>
      <c r="C102" s="27"/>
      <c r="D102" s="28"/>
    </row>
    <row r="103">
      <c r="A103" s="14"/>
      <c r="B103" s="14"/>
      <c r="C103" s="27"/>
      <c r="D103" s="28"/>
    </row>
    <row r="104">
      <c r="A104" s="14"/>
      <c r="B104" s="14"/>
      <c r="C104" s="27"/>
      <c r="D104" s="28"/>
    </row>
    <row r="105">
      <c r="A105" s="14"/>
      <c r="B105" s="14"/>
      <c r="C105" s="27"/>
      <c r="D105" s="28"/>
    </row>
    <row r="106">
      <c r="A106" s="14"/>
      <c r="B106" s="14"/>
      <c r="C106" s="27"/>
      <c r="D106" s="28"/>
    </row>
    <row r="107">
      <c r="A107" s="14"/>
      <c r="B107" s="14"/>
      <c r="C107" s="27"/>
      <c r="D107" s="28"/>
    </row>
    <row r="108">
      <c r="A108" s="14"/>
      <c r="B108" s="14"/>
      <c r="C108" s="27"/>
      <c r="D108" s="28"/>
    </row>
    <row r="109">
      <c r="A109" s="14"/>
      <c r="B109" s="14"/>
      <c r="C109" s="27"/>
      <c r="D109" s="28"/>
    </row>
    <row r="110">
      <c r="A110" s="14"/>
      <c r="B110" s="14"/>
      <c r="C110" s="27"/>
      <c r="D110" s="28"/>
    </row>
    <row r="111">
      <c r="A111" s="14"/>
      <c r="B111" s="14"/>
      <c r="C111" s="27"/>
      <c r="D111" s="28"/>
    </row>
    <row r="112">
      <c r="A112" s="14"/>
      <c r="B112" s="14"/>
      <c r="C112" s="27"/>
      <c r="D112" s="28"/>
    </row>
    <row r="113">
      <c r="A113" s="14"/>
      <c r="B113" s="14"/>
      <c r="C113" s="27"/>
      <c r="D113" s="28"/>
    </row>
    <row r="114">
      <c r="A114" s="14"/>
      <c r="B114" s="14"/>
      <c r="C114" s="27"/>
      <c r="D114" s="28"/>
    </row>
    <row r="115">
      <c r="A115" s="14"/>
      <c r="B115" s="14"/>
      <c r="C115" s="27"/>
      <c r="D115" s="28"/>
    </row>
    <row r="116">
      <c r="A116" s="14"/>
      <c r="B116" s="14"/>
      <c r="C116" s="27"/>
      <c r="D116" s="28"/>
    </row>
    <row r="117">
      <c r="A117" s="14"/>
      <c r="B117" s="14"/>
      <c r="C117" s="27"/>
      <c r="D117" s="28"/>
    </row>
    <row r="118">
      <c r="A118" s="14"/>
      <c r="B118" s="14"/>
      <c r="C118" s="27"/>
      <c r="D118" s="28"/>
    </row>
    <row r="119">
      <c r="A119" s="14"/>
      <c r="B119" s="14"/>
      <c r="C119" s="27"/>
      <c r="D119" s="28"/>
    </row>
    <row r="120">
      <c r="A120" s="14"/>
      <c r="B120" s="14"/>
      <c r="C120" s="27"/>
      <c r="D120" s="28"/>
    </row>
    <row r="121">
      <c r="A121" s="14"/>
      <c r="B121" s="14"/>
      <c r="C121" s="27"/>
      <c r="D121" s="28"/>
    </row>
    <row r="122">
      <c r="A122" s="14"/>
      <c r="B122" s="14"/>
      <c r="C122" s="27"/>
      <c r="D122" s="28"/>
    </row>
    <row r="123">
      <c r="A123" s="14"/>
      <c r="B123" s="14"/>
      <c r="C123" s="27"/>
      <c r="D123" s="28"/>
    </row>
    <row r="124">
      <c r="A124" s="14"/>
      <c r="B124" s="14"/>
      <c r="C124" s="27"/>
      <c r="D124" s="28"/>
    </row>
    <row r="125">
      <c r="A125" s="14"/>
      <c r="B125" s="14"/>
      <c r="C125" s="27"/>
      <c r="D125" s="28"/>
    </row>
    <row r="126">
      <c r="A126" s="14"/>
      <c r="B126" s="14"/>
      <c r="C126" s="27"/>
      <c r="D126" s="28"/>
    </row>
    <row r="127">
      <c r="A127" s="14"/>
      <c r="B127" s="14"/>
      <c r="C127" s="27"/>
      <c r="D127" s="28"/>
    </row>
    <row r="128">
      <c r="A128" s="14"/>
      <c r="B128" s="14"/>
      <c r="C128" s="27"/>
      <c r="D128" s="28"/>
    </row>
    <row r="129">
      <c r="A129" s="14"/>
      <c r="B129" s="14"/>
      <c r="C129" s="27"/>
      <c r="D129" s="28"/>
    </row>
    <row r="130">
      <c r="A130" s="14"/>
      <c r="B130" s="14"/>
      <c r="C130" s="27"/>
      <c r="D130" s="28"/>
    </row>
    <row r="131">
      <c r="A131" s="14"/>
      <c r="B131" s="14"/>
      <c r="C131" s="27"/>
      <c r="D131" s="28"/>
    </row>
    <row r="132">
      <c r="A132" s="14"/>
      <c r="B132" s="14"/>
      <c r="C132" s="27"/>
      <c r="D132" s="28"/>
    </row>
    <row r="133">
      <c r="A133" s="14"/>
      <c r="B133" s="14"/>
      <c r="C133" s="27"/>
      <c r="D133" s="28"/>
    </row>
    <row r="134">
      <c r="A134" s="14"/>
      <c r="B134" s="14"/>
      <c r="C134" s="27"/>
      <c r="D134" s="28"/>
    </row>
    <row r="135">
      <c r="A135" s="14"/>
      <c r="B135" s="14"/>
      <c r="C135" s="27"/>
      <c r="D135" s="28"/>
    </row>
    <row r="136">
      <c r="A136" s="14"/>
      <c r="B136" s="14"/>
      <c r="C136" s="27"/>
      <c r="D136" s="28"/>
    </row>
    <row r="137">
      <c r="A137" s="14"/>
      <c r="B137" s="14"/>
      <c r="C137" s="27"/>
      <c r="D137" s="28"/>
    </row>
    <row r="138">
      <c r="A138" s="14"/>
      <c r="B138" s="14"/>
      <c r="C138" s="27"/>
      <c r="D138" s="28"/>
    </row>
    <row r="139">
      <c r="A139" s="14"/>
      <c r="B139" s="14"/>
      <c r="C139" s="27"/>
      <c r="D139" s="28"/>
    </row>
    <row r="140">
      <c r="A140" s="14"/>
      <c r="B140" s="14"/>
      <c r="C140" s="27"/>
      <c r="D140" s="28"/>
    </row>
    <row r="141">
      <c r="A141" s="14"/>
      <c r="B141" s="14"/>
      <c r="C141" s="27"/>
      <c r="D141" s="28"/>
    </row>
    <row r="142">
      <c r="A142" s="14"/>
      <c r="B142" s="14"/>
      <c r="C142" s="27"/>
      <c r="D142" s="28"/>
    </row>
    <row r="143">
      <c r="A143" s="14"/>
      <c r="B143" s="14"/>
      <c r="C143" s="27"/>
      <c r="D143" s="28"/>
    </row>
    <row r="144">
      <c r="A144" s="14"/>
      <c r="B144" s="14"/>
      <c r="C144" s="27"/>
      <c r="D144" s="28"/>
    </row>
    <row r="145">
      <c r="A145" s="14"/>
      <c r="B145" s="14"/>
      <c r="C145" s="27"/>
      <c r="D145" s="28"/>
    </row>
    <row r="146">
      <c r="A146" s="14"/>
      <c r="B146" s="14"/>
      <c r="C146" s="27"/>
      <c r="D146" s="28"/>
    </row>
    <row r="147">
      <c r="A147" s="14"/>
      <c r="B147" s="14"/>
      <c r="C147" s="27"/>
      <c r="D147" s="28"/>
    </row>
    <row r="148">
      <c r="A148" s="14"/>
      <c r="B148" s="14"/>
      <c r="C148" s="27"/>
      <c r="D148" s="28"/>
    </row>
    <row r="149">
      <c r="A149" s="14"/>
      <c r="B149" s="14"/>
      <c r="C149" s="27"/>
      <c r="D149" s="28"/>
    </row>
    <row r="150">
      <c r="A150" s="14"/>
      <c r="B150" s="14"/>
      <c r="C150" s="27"/>
      <c r="D150" s="28"/>
    </row>
    <row r="151">
      <c r="A151" s="14"/>
      <c r="B151" s="14"/>
      <c r="C151" s="27"/>
      <c r="D151" s="28"/>
    </row>
    <row r="152">
      <c r="A152" s="14"/>
      <c r="B152" s="14"/>
      <c r="C152" s="27"/>
      <c r="D152" s="28"/>
    </row>
    <row r="153">
      <c r="A153" s="14"/>
      <c r="B153" s="14"/>
      <c r="C153" s="27"/>
      <c r="D153" s="28"/>
    </row>
    <row r="154">
      <c r="A154" s="14"/>
      <c r="B154" s="14"/>
      <c r="C154" s="27"/>
      <c r="D154" s="28"/>
    </row>
    <row r="155">
      <c r="A155" s="14"/>
      <c r="B155" s="14"/>
      <c r="C155" s="27"/>
      <c r="D155" s="28"/>
    </row>
    <row r="156">
      <c r="A156" s="14"/>
      <c r="B156" s="14"/>
      <c r="C156" s="27"/>
      <c r="D156" s="28"/>
    </row>
    <row r="157">
      <c r="A157" s="14"/>
      <c r="B157" s="14"/>
      <c r="C157" s="27"/>
      <c r="D157" s="28"/>
    </row>
    <row r="158">
      <c r="A158" s="14"/>
      <c r="B158" s="14"/>
      <c r="C158" s="27"/>
      <c r="D158" s="28"/>
    </row>
    <row r="159">
      <c r="A159" s="14"/>
      <c r="B159" s="14"/>
      <c r="C159" s="27"/>
      <c r="D159" s="28"/>
    </row>
    <row r="160">
      <c r="A160" s="14"/>
      <c r="B160" s="14"/>
      <c r="C160" s="27"/>
      <c r="D160" s="28"/>
    </row>
    <row r="161">
      <c r="A161" s="14"/>
      <c r="B161" s="14"/>
      <c r="C161" s="27"/>
      <c r="D161" s="28"/>
    </row>
    <row r="162">
      <c r="A162" s="14"/>
      <c r="B162" s="14"/>
      <c r="C162" s="27"/>
      <c r="D162" s="28"/>
    </row>
    <row r="163">
      <c r="A163" s="14"/>
      <c r="B163" s="14"/>
      <c r="C163" s="27"/>
      <c r="D163" s="28"/>
    </row>
    <row r="164">
      <c r="A164" s="14"/>
      <c r="B164" s="14"/>
      <c r="C164" s="27"/>
      <c r="D164" s="28"/>
    </row>
    <row r="165">
      <c r="A165" s="14"/>
      <c r="B165" s="14"/>
      <c r="C165" s="27"/>
      <c r="D165" s="28"/>
    </row>
    <row r="166">
      <c r="A166" s="14"/>
      <c r="B166" s="14"/>
      <c r="C166" s="27"/>
      <c r="D166" s="28"/>
    </row>
    <row r="167">
      <c r="A167" s="14"/>
      <c r="B167" s="14"/>
      <c r="C167" s="27"/>
      <c r="D167" s="28"/>
    </row>
    <row r="168">
      <c r="A168" s="14"/>
      <c r="B168" s="14"/>
      <c r="C168" s="27"/>
      <c r="D168" s="28"/>
    </row>
    <row r="169">
      <c r="A169" s="14"/>
      <c r="B169" s="14"/>
      <c r="C169" s="27"/>
      <c r="D169" s="28"/>
    </row>
    <row r="170">
      <c r="A170" s="14"/>
      <c r="B170" s="14"/>
      <c r="C170" s="27"/>
      <c r="D170" s="28"/>
    </row>
    <row r="171">
      <c r="A171" s="14"/>
      <c r="B171" s="14"/>
      <c r="C171" s="27"/>
      <c r="D171" s="28"/>
    </row>
    <row r="172">
      <c r="A172" s="14"/>
      <c r="B172" s="14"/>
      <c r="C172" s="27"/>
      <c r="D172" s="28"/>
    </row>
    <row r="173">
      <c r="A173" s="14"/>
      <c r="B173" s="14"/>
      <c r="C173" s="27"/>
      <c r="D173" s="28"/>
    </row>
    <row r="174">
      <c r="A174" s="14"/>
      <c r="B174" s="14"/>
      <c r="C174" s="27"/>
      <c r="D174" s="28"/>
    </row>
    <row r="175">
      <c r="A175" s="14"/>
      <c r="B175" s="14"/>
      <c r="C175" s="27"/>
      <c r="D175" s="28"/>
    </row>
    <row r="176">
      <c r="A176" s="14"/>
      <c r="B176" s="14"/>
      <c r="C176" s="27"/>
      <c r="D176" s="28"/>
    </row>
    <row r="177">
      <c r="A177" s="14"/>
      <c r="B177" s="14"/>
      <c r="C177" s="27"/>
      <c r="D177" s="28"/>
    </row>
    <row r="178">
      <c r="A178" s="14"/>
      <c r="B178" s="14"/>
      <c r="C178" s="27"/>
      <c r="D178" s="28"/>
    </row>
    <row r="179">
      <c r="A179" s="14"/>
      <c r="B179" s="14"/>
      <c r="C179" s="27"/>
      <c r="D179" s="28"/>
    </row>
    <row r="180">
      <c r="A180" s="14"/>
      <c r="B180" s="14"/>
      <c r="C180" s="27"/>
      <c r="D180" s="28"/>
    </row>
    <row r="181">
      <c r="A181" s="14"/>
      <c r="B181" s="14"/>
      <c r="C181" s="27"/>
      <c r="D181" s="28"/>
    </row>
    <row r="182">
      <c r="A182" s="14"/>
      <c r="B182" s="14"/>
      <c r="C182" s="27"/>
      <c r="D182" s="28"/>
    </row>
    <row r="183">
      <c r="A183" s="14"/>
      <c r="B183" s="14"/>
      <c r="C183" s="27"/>
      <c r="D183" s="28"/>
    </row>
    <row r="184">
      <c r="A184" s="14"/>
      <c r="B184" s="14"/>
      <c r="C184" s="27"/>
      <c r="D184" s="28"/>
    </row>
    <row r="185">
      <c r="A185" s="14"/>
      <c r="B185" s="14"/>
      <c r="C185" s="27"/>
      <c r="D185" s="28"/>
    </row>
    <row r="186">
      <c r="A186" s="14"/>
      <c r="B186" s="14"/>
      <c r="C186" s="27"/>
      <c r="D186" s="28"/>
    </row>
    <row r="187">
      <c r="A187" s="14"/>
      <c r="B187" s="14"/>
      <c r="C187" s="27"/>
      <c r="D187" s="28"/>
    </row>
    <row r="188">
      <c r="A188" s="14"/>
      <c r="B188" s="14"/>
      <c r="C188" s="27"/>
      <c r="D188" s="28"/>
    </row>
    <row r="189">
      <c r="A189" s="14"/>
      <c r="B189" s="14"/>
      <c r="C189" s="27"/>
      <c r="D189" s="28"/>
    </row>
    <row r="190">
      <c r="A190" s="14"/>
      <c r="B190" s="14"/>
      <c r="C190" s="27"/>
      <c r="D190" s="28"/>
    </row>
    <row r="191">
      <c r="A191" s="14"/>
      <c r="B191" s="14"/>
      <c r="C191" s="27"/>
      <c r="D191" s="28"/>
    </row>
    <row r="192">
      <c r="A192" s="14"/>
      <c r="B192" s="14"/>
      <c r="C192" s="27"/>
      <c r="D192" s="28"/>
    </row>
    <row r="193">
      <c r="A193" s="14"/>
      <c r="B193" s="14"/>
      <c r="C193" s="27"/>
      <c r="D193" s="28"/>
    </row>
    <row r="194">
      <c r="A194" s="14"/>
      <c r="B194" s="14"/>
      <c r="C194" s="27"/>
      <c r="D194" s="28"/>
    </row>
    <row r="195">
      <c r="A195" s="14"/>
      <c r="B195" s="14"/>
      <c r="C195" s="27"/>
      <c r="D195" s="28"/>
    </row>
    <row r="196">
      <c r="A196" s="14"/>
      <c r="B196" s="14"/>
      <c r="C196" s="27"/>
      <c r="D196" s="28"/>
    </row>
    <row r="197">
      <c r="A197" s="14"/>
      <c r="B197" s="14"/>
      <c r="C197" s="27"/>
      <c r="D197" s="28"/>
    </row>
    <row r="198">
      <c r="A198" s="14"/>
      <c r="B198" s="14"/>
      <c r="C198" s="27"/>
      <c r="D198" s="28"/>
    </row>
    <row r="199">
      <c r="A199" s="14"/>
      <c r="B199" s="14"/>
      <c r="C199" s="27"/>
      <c r="D199" s="28"/>
    </row>
    <row r="200">
      <c r="A200" s="14"/>
      <c r="B200" s="14"/>
      <c r="C200" s="27"/>
      <c r="D200" s="28"/>
    </row>
    <row r="201">
      <c r="A201" s="14"/>
      <c r="B201" s="14"/>
      <c r="C201" s="27"/>
      <c r="D201" s="28"/>
    </row>
    <row r="202">
      <c r="A202" s="14"/>
      <c r="B202" s="14"/>
      <c r="C202" s="27"/>
      <c r="D202" s="28"/>
    </row>
    <row r="203">
      <c r="A203" s="14"/>
      <c r="B203" s="14"/>
      <c r="C203" s="27"/>
      <c r="D203" s="28"/>
    </row>
    <row r="204">
      <c r="A204" s="14"/>
      <c r="B204" s="14"/>
      <c r="C204" s="27"/>
      <c r="D204" s="28"/>
    </row>
    <row r="205">
      <c r="A205" s="14"/>
      <c r="B205" s="14"/>
      <c r="C205" s="27"/>
      <c r="D205" s="28"/>
    </row>
    <row r="206">
      <c r="A206" s="14"/>
      <c r="B206" s="14"/>
      <c r="C206" s="27"/>
      <c r="D206" s="28"/>
    </row>
    <row r="207">
      <c r="A207" s="14"/>
      <c r="B207" s="14"/>
      <c r="C207" s="27"/>
      <c r="D207" s="28"/>
    </row>
    <row r="208">
      <c r="A208" s="14"/>
      <c r="B208" s="14"/>
      <c r="C208" s="27"/>
      <c r="D208" s="28"/>
    </row>
    <row r="209">
      <c r="A209" s="14"/>
      <c r="B209" s="14"/>
      <c r="C209" s="27"/>
      <c r="D209" s="28"/>
    </row>
    <row r="210">
      <c r="A210" s="14"/>
      <c r="B210" s="14"/>
      <c r="C210" s="27"/>
      <c r="D210" s="28"/>
    </row>
    <row r="211">
      <c r="A211" s="14"/>
      <c r="B211" s="14"/>
      <c r="C211" s="27"/>
      <c r="D211" s="28"/>
    </row>
    <row r="212">
      <c r="A212" s="14"/>
      <c r="B212" s="14"/>
      <c r="C212" s="27"/>
      <c r="D212" s="28"/>
    </row>
    <row r="213">
      <c r="A213" s="14"/>
      <c r="B213" s="14"/>
      <c r="C213" s="27"/>
      <c r="D213" s="28"/>
    </row>
    <row r="214">
      <c r="A214" s="14"/>
      <c r="B214" s="14"/>
      <c r="C214" s="27"/>
      <c r="D214" s="28"/>
    </row>
    <row r="215">
      <c r="A215" s="14"/>
      <c r="B215" s="14"/>
      <c r="C215" s="27"/>
      <c r="D215" s="28"/>
    </row>
    <row r="216">
      <c r="A216" s="14"/>
      <c r="B216" s="14"/>
      <c r="C216" s="27"/>
      <c r="D216" s="28"/>
    </row>
    <row r="217">
      <c r="A217" s="14"/>
      <c r="B217" s="14"/>
      <c r="C217" s="27"/>
      <c r="D217" s="28"/>
    </row>
    <row r="218">
      <c r="A218" s="14"/>
      <c r="B218" s="14"/>
      <c r="C218" s="27"/>
      <c r="D218" s="28"/>
    </row>
    <row r="219">
      <c r="A219" s="14"/>
      <c r="B219" s="14"/>
      <c r="C219" s="27"/>
      <c r="D219" s="28"/>
    </row>
    <row r="220">
      <c r="A220" s="14"/>
      <c r="B220" s="14"/>
      <c r="C220" s="27"/>
      <c r="D220" s="28"/>
    </row>
    <row r="221">
      <c r="A221" s="14"/>
      <c r="B221" s="14"/>
      <c r="C221" s="27"/>
      <c r="D221" s="28"/>
    </row>
    <row r="222">
      <c r="A222" s="14"/>
      <c r="B222" s="14"/>
      <c r="C222" s="27"/>
      <c r="D222" s="28"/>
    </row>
    <row r="223">
      <c r="A223" s="14"/>
      <c r="B223" s="14"/>
      <c r="C223" s="27"/>
      <c r="D223" s="28"/>
    </row>
    <row r="224">
      <c r="A224" s="14"/>
      <c r="B224" s="14"/>
      <c r="C224" s="27"/>
      <c r="D224" s="28"/>
    </row>
    <row r="225">
      <c r="A225" s="14"/>
      <c r="B225" s="14"/>
      <c r="C225" s="27"/>
      <c r="D225" s="28"/>
    </row>
    <row r="226">
      <c r="A226" s="14"/>
      <c r="B226" s="14"/>
      <c r="C226" s="27"/>
      <c r="D226" s="28"/>
    </row>
    <row r="227">
      <c r="A227" s="14"/>
      <c r="B227" s="14"/>
      <c r="C227" s="27"/>
      <c r="D227" s="28"/>
    </row>
    <row r="228">
      <c r="A228" s="14"/>
      <c r="B228" s="14"/>
      <c r="C228" s="27"/>
      <c r="D228" s="28"/>
    </row>
    <row r="229">
      <c r="A229" s="14"/>
      <c r="B229" s="14"/>
      <c r="C229" s="27"/>
      <c r="D229" s="28"/>
    </row>
    <row r="230">
      <c r="A230" s="14"/>
      <c r="B230" s="14"/>
      <c r="C230" s="27"/>
      <c r="D230" s="28"/>
    </row>
    <row r="231">
      <c r="A231" s="14"/>
      <c r="B231" s="14"/>
      <c r="C231" s="27"/>
      <c r="D231" s="28"/>
    </row>
    <row r="232">
      <c r="A232" s="14"/>
      <c r="B232" s="14"/>
      <c r="C232" s="27"/>
      <c r="D232" s="28"/>
    </row>
    <row r="233">
      <c r="A233" s="14"/>
      <c r="B233" s="14"/>
      <c r="C233" s="27"/>
      <c r="D233" s="28"/>
    </row>
    <row r="234">
      <c r="A234" s="14"/>
      <c r="B234" s="14"/>
      <c r="C234" s="27"/>
      <c r="D234" s="28"/>
    </row>
    <row r="235">
      <c r="A235" s="14"/>
      <c r="B235" s="14"/>
      <c r="C235" s="27"/>
      <c r="D235" s="28"/>
    </row>
    <row r="236">
      <c r="A236" s="14"/>
      <c r="B236" s="14"/>
      <c r="C236" s="27"/>
      <c r="D236" s="28"/>
    </row>
    <row r="237">
      <c r="A237" s="14"/>
      <c r="B237" s="14"/>
      <c r="C237" s="27"/>
      <c r="D237" s="28"/>
    </row>
    <row r="238">
      <c r="A238" s="14"/>
      <c r="B238" s="14"/>
      <c r="C238" s="27"/>
      <c r="D238" s="28"/>
    </row>
    <row r="239">
      <c r="A239" s="14"/>
      <c r="B239" s="14"/>
      <c r="C239" s="27"/>
      <c r="D239" s="28"/>
    </row>
    <row r="240">
      <c r="A240" s="14"/>
      <c r="B240" s="14"/>
      <c r="C240" s="27"/>
      <c r="D240" s="28"/>
    </row>
    <row r="241">
      <c r="A241" s="14"/>
      <c r="B241" s="14"/>
      <c r="C241" s="27"/>
      <c r="D241" s="28"/>
    </row>
    <row r="242">
      <c r="A242" s="14"/>
      <c r="B242" s="14"/>
      <c r="C242" s="27"/>
      <c r="D242" s="28"/>
    </row>
    <row r="243">
      <c r="A243" s="14"/>
      <c r="B243" s="14"/>
      <c r="C243" s="27"/>
      <c r="D243" s="28"/>
    </row>
    <row r="244">
      <c r="A244" s="14"/>
      <c r="B244" s="14"/>
      <c r="C244" s="27"/>
      <c r="D244" s="28"/>
    </row>
    <row r="245">
      <c r="A245" s="14"/>
      <c r="B245" s="14"/>
      <c r="C245" s="27"/>
      <c r="D245" s="28"/>
    </row>
    <row r="246">
      <c r="A246" s="14"/>
      <c r="B246" s="14"/>
      <c r="C246" s="27"/>
      <c r="D246" s="28"/>
    </row>
    <row r="247">
      <c r="A247" s="14"/>
      <c r="B247" s="14"/>
      <c r="C247" s="27"/>
      <c r="D247" s="28"/>
    </row>
    <row r="248">
      <c r="A248" s="14"/>
      <c r="B248" s="14"/>
      <c r="C248" s="27"/>
      <c r="D248" s="28"/>
    </row>
    <row r="249">
      <c r="A249" s="14"/>
      <c r="B249" s="14"/>
      <c r="C249" s="27"/>
      <c r="D249" s="28"/>
    </row>
    <row r="250">
      <c r="A250" s="14"/>
      <c r="B250" s="14"/>
      <c r="C250" s="27"/>
      <c r="D250" s="28"/>
    </row>
    <row r="251">
      <c r="A251" s="14"/>
      <c r="B251" s="14"/>
      <c r="C251" s="27"/>
      <c r="D251" s="28"/>
    </row>
    <row r="252">
      <c r="A252" s="14"/>
      <c r="B252" s="14"/>
      <c r="C252" s="27"/>
      <c r="D252" s="28"/>
    </row>
    <row r="253">
      <c r="A253" s="14"/>
      <c r="B253" s="14"/>
      <c r="C253" s="27"/>
      <c r="D253" s="28"/>
    </row>
    <row r="254">
      <c r="A254" s="14"/>
      <c r="B254" s="14"/>
      <c r="C254" s="27"/>
      <c r="D254" s="28"/>
    </row>
    <row r="255">
      <c r="A255" s="14"/>
      <c r="B255" s="14"/>
      <c r="C255" s="27"/>
      <c r="D255" s="28"/>
    </row>
    <row r="256">
      <c r="A256" s="14"/>
      <c r="B256" s="14"/>
      <c r="C256" s="27"/>
      <c r="D256" s="28"/>
    </row>
    <row r="257">
      <c r="A257" s="14"/>
      <c r="B257" s="14"/>
      <c r="C257" s="27"/>
      <c r="D257" s="28"/>
    </row>
    <row r="258">
      <c r="A258" s="14"/>
      <c r="B258" s="14"/>
      <c r="C258" s="27"/>
      <c r="D258" s="28"/>
    </row>
    <row r="259">
      <c r="A259" s="14"/>
      <c r="B259" s="14"/>
      <c r="C259" s="27"/>
      <c r="D259" s="28"/>
    </row>
    <row r="260">
      <c r="A260" s="14"/>
      <c r="B260" s="14"/>
      <c r="C260" s="27"/>
      <c r="D260" s="28"/>
    </row>
    <row r="261">
      <c r="A261" s="14"/>
      <c r="B261" s="14"/>
      <c r="C261" s="27"/>
      <c r="D261" s="28"/>
    </row>
    <row r="262">
      <c r="A262" s="14"/>
      <c r="B262" s="14"/>
      <c r="C262" s="27"/>
      <c r="D262" s="28"/>
    </row>
    <row r="263">
      <c r="A263" s="14"/>
      <c r="B263" s="14"/>
      <c r="C263" s="27"/>
      <c r="D263" s="28"/>
    </row>
    <row r="264">
      <c r="A264" s="14"/>
      <c r="B264" s="14"/>
      <c r="C264" s="27"/>
      <c r="D264" s="28"/>
    </row>
    <row r="265">
      <c r="A265" s="14"/>
      <c r="B265" s="14"/>
      <c r="C265" s="27"/>
      <c r="D265" s="28"/>
    </row>
    <row r="266">
      <c r="A266" s="14"/>
      <c r="B266" s="14"/>
      <c r="C266" s="27"/>
      <c r="D266" s="28"/>
    </row>
    <row r="267">
      <c r="A267" s="14"/>
      <c r="B267" s="14"/>
      <c r="C267" s="27"/>
      <c r="D267" s="28"/>
    </row>
    <row r="268">
      <c r="A268" s="14"/>
      <c r="B268" s="14"/>
      <c r="C268" s="27"/>
      <c r="D268" s="28"/>
    </row>
    <row r="269">
      <c r="A269" s="14"/>
      <c r="B269" s="14"/>
      <c r="C269" s="27"/>
      <c r="D269" s="28"/>
    </row>
    <row r="270">
      <c r="A270" s="14"/>
      <c r="B270" s="14"/>
      <c r="C270" s="27"/>
      <c r="D270" s="28"/>
    </row>
    <row r="271">
      <c r="A271" s="14"/>
      <c r="B271" s="14"/>
      <c r="C271" s="27"/>
      <c r="D271" s="28"/>
    </row>
    <row r="272">
      <c r="A272" s="14"/>
      <c r="B272" s="14"/>
      <c r="C272" s="27"/>
      <c r="D272" s="28"/>
    </row>
    <row r="273">
      <c r="A273" s="14"/>
      <c r="B273" s="14"/>
      <c r="C273" s="27"/>
      <c r="D273" s="28"/>
    </row>
    <row r="274">
      <c r="A274" s="14"/>
      <c r="B274" s="14"/>
      <c r="C274" s="27"/>
      <c r="D274" s="28"/>
    </row>
    <row r="275">
      <c r="A275" s="14"/>
      <c r="B275" s="14"/>
      <c r="C275" s="27"/>
      <c r="D275" s="28"/>
    </row>
    <row r="276">
      <c r="A276" s="14"/>
      <c r="B276" s="14"/>
      <c r="C276" s="27"/>
      <c r="D276" s="28"/>
    </row>
    <row r="277">
      <c r="A277" s="14"/>
      <c r="B277" s="14"/>
      <c r="C277" s="27"/>
      <c r="D277" s="28"/>
    </row>
    <row r="278">
      <c r="A278" s="14"/>
      <c r="B278" s="14"/>
      <c r="C278" s="27"/>
      <c r="D278" s="28"/>
    </row>
    <row r="279">
      <c r="A279" s="14"/>
      <c r="B279" s="14"/>
      <c r="C279" s="27"/>
      <c r="D279" s="28"/>
    </row>
    <row r="280">
      <c r="A280" s="14"/>
      <c r="B280" s="14"/>
      <c r="C280" s="27"/>
      <c r="D280" s="28"/>
    </row>
    <row r="281">
      <c r="A281" s="14"/>
      <c r="B281" s="14"/>
      <c r="C281" s="27"/>
      <c r="D281" s="28"/>
    </row>
    <row r="282">
      <c r="A282" s="14"/>
      <c r="B282" s="14"/>
      <c r="C282" s="27"/>
      <c r="D282" s="28"/>
    </row>
    <row r="283">
      <c r="A283" s="14"/>
      <c r="B283" s="14"/>
      <c r="C283" s="27"/>
      <c r="D283" s="28"/>
    </row>
    <row r="284">
      <c r="A284" s="14"/>
      <c r="B284" s="14"/>
      <c r="C284" s="27"/>
      <c r="D284" s="28"/>
    </row>
    <row r="285">
      <c r="A285" s="14"/>
      <c r="B285" s="14"/>
      <c r="C285" s="27"/>
      <c r="D285" s="28"/>
    </row>
    <row r="286">
      <c r="A286" s="14"/>
      <c r="B286" s="14"/>
      <c r="C286" s="27"/>
      <c r="D286" s="28"/>
    </row>
    <row r="287">
      <c r="A287" s="14"/>
      <c r="B287" s="14"/>
      <c r="C287" s="27"/>
      <c r="D287" s="28"/>
    </row>
    <row r="288">
      <c r="A288" s="14"/>
      <c r="B288" s="14"/>
      <c r="C288" s="27"/>
      <c r="D288" s="28"/>
    </row>
    <row r="289">
      <c r="A289" s="14"/>
      <c r="B289" s="14"/>
      <c r="C289" s="27"/>
      <c r="D289" s="28"/>
    </row>
    <row r="290">
      <c r="A290" s="14"/>
      <c r="B290" s="14"/>
      <c r="C290" s="27"/>
      <c r="D290" s="28"/>
    </row>
    <row r="291">
      <c r="A291" s="14"/>
      <c r="B291" s="14"/>
      <c r="C291" s="27"/>
      <c r="D291" s="28"/>
    </row>
    <row r="292">
      <c r="A292" s="14"/>
      <c r="B292" s="14"/>
      <c r="C292" s="27"/>
      <c r="D292" s="28"/>
    </row>
    <row r="293">
      <c r="A293" s="14"/>
      <c r="B293" s="14"/>
      <c r="C293" s="27"/>
      <c r="D293" s="28"/>
    </row>
    <row r="294">
      <c r="A294" s="14"/>
      <c r="B294" s="14"/>
      <c r="C294" s="27"/>
      <c r="D294" s="28"/>
    </row>
    <row r="295">
      <c r="A295" s="14"/>
      <c r="B295" s="14"/>
      <c r="C295" s="27"/>
      <c r="D295" s="28"/>
    </row>
    <row r="296">
      <c r="A296" s="14"/>
      <c r="B296" s="14"/>
      <c r="C296" s="27"/>
      <c r="D296" s="28"/>
    </row>
    <row r="297">
      <c r="A297" s="14"/>
      <c r="B297" s="14"/>
      <c r="C297" s="27"/>
      <c r="D297" s="28"/>
    </row>
    <row r="298">
      <c r="A298" s="14"/>
      <c r="B298" s="14"/>
      <c r="C298" s="27"/>
      <c r="D298" s="28"/>
    </row>
    <row r="299">
      <c r="A299" s="14"/>
      <c r="B299" s="14"/>
      <c r="C299" s="27"/>
      <c r="D299" s="28"/>
    </row>
    <row r="300">
      <c r="A300" s="14"/>
      <c r="B300" s="14"/>
      <c r="C300" s="27"/>
      <c r="D300" s="28"/>
    </row>
    <row r="301">
      <c r="A301" s="14"/>
      <c r="B301" s="14"/>
      <c r="C301" s="27"/>
      <c r="D301" s="28"/>
    </row>
    <row r="302">
      <c r="A302" s="14"/>
      <c r="B302" s="14"/>
      <c r="C302" s="27"/>
      <c r="D302" s="28"/>
    </row>
    <row r="303">
      <c r="A303" s="14"/>
      <c r="B303" s="14"/>
      <c r="C303" s="27"/>
      <c r="D303" s="28"/>
    </row>
    <row r="304">
      <c r="A304" s="14"/>
      <c r="B304" s="14"/>
      <c r="C304" s="27"/>
      <c r="D304" s="28"/>
    </row>
    <row r="305">
      <c r="A305" s="14"/>
      <c r="B305" s="14"/>
      <c r="C305" s="27"/>
      <c r="D305" s="28"/>
    </row>
    <row r="306">
      <c r="A306" s="14"/>
      <c r="B306" s="14"/>
      <c r="C306" s="27"/>
      <c r="D306" s="28"/>
    </row>
    <row r="307">
      <c r="A307" s="14"/>
      <c r="B307" s="14"/>
      <c r="C307" s="27"/>
      <c r="D307" s="28"/>
    </row>
    <row r="308">
      <c r="A308" s="14"/>
      <c r="B308" s="14"/>
      <c r="C308" s="27"/>
      <c r="D308" s="28"/>
    </row>
    <row r="309">
      <c r="A309" s="14"/>
      <c r="B309" s="14"/>
      <c r="C309" s="27"/>
      <c r="D309" s="28"/>
    </row>
    <row r="310">
      <c r="A310" s="14"/>
      <c r="B310" s="14"/>
      <c r="C310" s="27"/>
      <c r="D310" s="28"/>
    </row>
    <row r="311">
      <c r="A311" s="14"/>
      <c r="B311" s="14"/>
      <c r="C311" s="27"/>
      <c r="D311" s="28"/>
    </row>
    <row r="312">
      <c r="A312" s="14"/>
      <c r="B312" s="14"/>
      <c r="C312" s="27"/>
      <c r="D312" s="28"/>
    </row>
    <row r="313">
      <c r="A313" s="14"/>
      <c r="B313" s="14"/>
      <c r="C313" s="27"/>
      <c r="D313" s="28"/>
    </row>
    <row r="314">
      <c r="A314" s="14"/>
      <c r="B314" s="14"/>
      <c r="C314" s="27"/>
      <c r="D314" s="28"/>
    </row>
    <row r="315">
      <c r="A315" s="14"/>
      <c r="B315" s="14"/>
      <c r="C315" s="27"/>
      <c r="D315" s="28"/>
    </row>
    <row r="316">
      <c r="A316" s="14"/>
      <c r="B316" s="14"/>
      <c r="C316" s="27"/>
      <c r="D316" s="28"/>
    </row>
    <row r="317">
      <c r="A317" s="14"/>
      <c r="B317" s="14"/>
      <c r="C317" s="27"/>
      <c r="D317" s="28"/>
    </row>
    <row r="318">
      <c r="A318" s="14"/>
      <c r="B318" s="14"/>
      <c r="C318" s="27"/>
      <c r="D318" s="28"/>
    </row>
    <row r="319">
      <c r="A319" s="14"/>
      <c r="B319" s="14"/>
      <c r="C319" s="27"/>
      <c r="D319" s="28"/>
    </row>
    <row r="320">
      <c r="A320" s="14"/>
      <c r="B320" s="14"/>
      <c r="C320" s="27"/>
      <c r="D320" s="28"/>
    </row>
    <row r="321">
      <c r="A321" s="14"/>
      <c r="B321" s="14"/>
      <c r="C321" s="27"/>
      <c r="D321" s="28"/>
    </row>
    <row r="322">
      <c r="A322" s="14"/>
      <c r="B322" s="14"/>
      <c r="C322" s="27"/>
      <c r="D322" s="28"/>
    </row>
    <row r="323">
      <c r="A323" s="14"/>
      <c r="B323" s="14"/>
      <c r="C323" s="27"/>
      <c r="D323" s="28"/>
    </row>
    <row r="324">
      <c r="A324" s="14"/>
      <c r="B324" s="14"/>
      <c r="C324" s="27"/>
      <c r="D324" s="28"/>
    </row>
    <row r="325">
      <c r="A325" s="14"/>
      <c r="B325" s="14"/>
      <c r="C325" s="27"/>
      <c r="D325" s="28"/>
    </row>
    <row r="326">
      <c r="A326" s="14"/>
      <c r="B326" s="14"/>
      <c r="C326" s="27"/>
      <c r="D326" s="28"/>
    </row>
    <row r="327">
      <c r="A327" s="14"/>
      <c r="B327" s="14"/>
      <c r="C327" s="27"/>
      <c r="D327" s="28"/>
    </row>
    <row r="328">
      <c r="A328" s="14"/>
      <c r="B328" s="14"/>
      <c r="C328" s="27"/>
      <c r="D328" s="28"/>
    </row>
    <row r="329">
      <c r="A329" s="14"/>
      <c r="B329" s="14"/>
      <c r="C329" s="27"/>
      <c r="D329" s="28"/>
    </row>
    <row r="330">
      <c r="A330" s="14"/>
      <c r="B330" s="14"/>
      <c r="C330" s="27"/>
      <c r="D330" s="28"/>
    </row>
    <row r="331">
      <c r="A331" s="14"/>
      <c r="B331" s="14"/>
      <c r="C331" s="27"/>
      <c r="D331" s="28"/>
    </row>
    <row r="332">
      <c r="A332" s="14"/>
      <c r="B332" s="14"/>
      <c r="C332" s="27"/>
      <c r="D332" s="28"/>
    </row>
    <row r="333">
      <c r="A333" s="14"/>
      <c r="B333" s="14"/>
      <c r="C333" s="27"/>
      <c r="D333" s="28"/>
    </row>
    <row r="334">
      <c r="A334" s="14"/>
      <c r="B334" s="14"/>
      <c r="C334" s="27"/>
      <c r="D334" s="28"/>
    </row>
    <row r="335">
      <c r="A335" s="14"/>
      <c r="B335" s="14"/>
      <c r="C335" s="27"/>
      <c r="D335" s="28"/>
    </row>
    <row r="336">
      <c r="A336" s="14"/>
      <c r="B336" s="14"/>
      <c r="C336" s="27"/>
      <c r="D336" s="28"/>
    </row>
    <row r="337">
      <c r="A337" s="14"/>
      <c r="B337" s="14"/>
      <c r="C337" s="27"/>
      <c r="D337" s="28"/>
    </row>
    <row r="338">
      <c r="A338" s="14"/>
      <c r="B338" s="14"/>
      <c r="C338" s="27"/>
      <c r="D338" s="28"/>
    </row>
    <row r="339">
      <c r="A339" s="14"/>
      <c r="B339" s="14"/>
      <c r="C339" s="27"/>
      <c r="D339" s="28"/>
    </row>
    <row r="340">
      <c r="A340" s="14"/>
      <c r="B340" s="14"/>
      <c r="C340" s="27"/>
      <c r="D340" s="28"/>
    </row>
    <row r="341">
      <c r="A341" s="14"/>
      <c r="B341" s="14"/>
      <c r="C341" s="27"/>
      <c r="D341" s="28"/>
    </row>
    <row r="342">
      <c r="A342" s="14"/>
      <c r="B342" s="14"/>
      <c r="C342" s="27"/>
      <c r="D342" s="28"/>
    </row>
    <row r="343">
      <c r="A343" s="14"/>
      <c r="B343" s="14"/>
      <c r="C343" s="27"/>
      <c r="D343" s="28"/>
    </row>
    <row r="344">
      <c r="A344" s="14"/>
      <c r="B344" s="14"/>
      <c r="C344" s="27"/>
      <c r="D344" s="28"/>
    </row>
    <row r="345">
      <c r="A345" s="14"/>
      <c r="B345" s="14"/>
      <c r="C345" s="27"/>
      <c r="D345" s="28"/>
    </row>
    <row r="346">
      <c r="A346" s="14"/>
      <c r="B346" s="14"/>
      <c r="C346" s="27"/>
      <c r="D346" s="28"/>
    </row>
    <row r="347">
      <c r="A347" s="14"/>
      <c r="B347" s="14"/>
      <c r="C347" s="27"/>
      <c r="D347" s="28"/>
    </row>
    <row r="348">
      <c r="A348" s="14"/>
      <c r="B348" s="14"/>
      <c r="C348" s="27"/>
      <c r="D348" s="28"/>
    </row>
    <row r="349">
      <c r="A349" s="14"/>
      <c r="B349" s="14"/>
      <c r="C349" s="27"/>
      <c r="D349" s="28"/>
    </row>
    <row r="350">
      <c r="A350" s="14"/>
      <c r="B350" s="14"/>
      <c r="C350" s="27"/>
      <c r="D350" s="28"/>
    </row>
    <row r="351">
      <c r="A351" s="14"/>
      <c r="B351" s="14"/>
      <c r="C351" s="27"/>
      <c r="D351" s="28"/>
    </row>
    <row r="352">
      <c r="A352" s="14"/>
      <c r="B352" s="14"/>
      <c r="C352" s="27"/>
      <c r="D352" s="28"/>
    </row>
    <row r="353">
      <c r="A353" s="14"/>
      <c r="B353" s="14"/>
      <c r="C353" s="27"/>
      <c r="D353" s="28"/>
    </row>
    <row r="354">
      <c r="A354" s="14"/>
      <c r="B354" s="14"/>
      <c r="C354" s="27"/>
      <c r="D354" s="28"/>
    </row>
    <row r="355">
      <c r="A355" s="14"/>
      <c r="B355" s="14"/>
      <c r="C355" s="27"/>
      <c r="D355" s="28"/>
    </row>
    <row r="356">
      <c r="A356" s="14"/>
      <c r="B356" s="14"/>
      <c r="C356" s="27"/>
      <c r="D356" s="28"/>
    </row>
    <row r="357">
      <c r="A357" s="14"/>
      <c r="B357" s="14"/>
      <c r="C357" s="27"/>
      <c r="D357" s="28"/>
    </row>
    <row r="358">
      <c r="A358" s="14"/>
      <c r="B358" s="14"/>
      <c r="C358" s="27"/>
      <c r="D358" s="28"/>
    </row>
    <row r="359">
      <c r="A359" s="14"/>
      <c r="B359" s="14"/>
      <c r="C359" s="27"/>
      <c r="D359" s="28"/>
    </row>
    <row r="360">
      <c r="A360" s="14"/>
      <c r="B360" s="14"/>
      <c r="C360" s="27"/>
      <c r="D360" s="28"/>
    </row>
    <row r="361">
      <c r="A361" s="14"/>
      <c r="B361" s="14"/>
      <c r="C361" s="27"/>
      <c r="D361" s="28"/>
    </row>
    <row r="362">
      <c r="A362" s="14"/>
      <c r="B362" s="14"/>
      <c r="C362" s="27"/>
      <c r="D362" s="28"/>
    </row>
    <row r="363">
      <c r="A363" s="14"/>
      <c r="B363" s="14"/>
      <c r="C363" s="27"/>
      <c r="D363" s="28"/>
    </row>
    <row r="364">
      <c r="A364" s="14"/>
      <c r="B364" s="14"/>
      <c r="C364" s="27"/>
      <c r="D364" s="28"/>
    </row>
    <row r="365">
      <c r="A365" s="14"/>
      <c r="B365" s="14"/>
      <c r="C365" s="27"/>
      <c r="D365" s="28"/>
    </row>
    <row r="366">
      <c r="A366" s="14"/>
      <c r="B366" s="14"/>
      <c r="C366" s="27"/>
      <c r="D366" s="28"/>
    </row>
    <row r="367">
      <c r="A367" s="14"/>
      <c r="B367" s="14"/>
      <c r="C367" s="27"/>
      <c r="D367" s="28"/>
    </row>
    <row r="368">
      <c r="A368" s="14"/>
      <c r="B368" s="14"/>
      <c r="C368" s="27"/>
      <c r="D368" s="28"/>
    </row>
    <row r="369">
      <c r="A369" s="14"/>
      <c r="B369" s="14"/>
      <c r="C369" s="27"/>
      <c r="D369" s="28"/>
    </row>
    <row r="370">
      <c r="A370" s="14"/>
      <c r="B370" s="14"/>
      <c r="C370" s="27"/>
      <c r="D370" s="28"/>
    </row>
    <row r="371">
      <c r="A371" s="14"/>
      <c r="B371" s="14"/>
      <c r="C371" s="27"/>
      <c r="D371" s="28"/>
    </row>
    <row r="372">
      <c r="A372" s="14"/>
      <c r="B372" s="14"/>
      <c r="C372" s="27"/>
      <c r="D372" s="28"/>
    </row>
    <row r="373">
      <c r="A373" s="14"/>
      <c r="B373" s="14"/>
      <c r="C373" s="27"/>
      <c r="D373" s="28"/>
    </row>
    <row r="374">
      <c r="A374" s="14"/>
      <c r="B374" s="14"/>
      <c r="C374" s="27"/>
      <c r="D374" s="28"/>
    </row>
    <row r="375">
      <c r="A375" s="14"/>
      <c r="B375" s="14"/>
      <c r="C375" s="27"/>
      <c r="D375" s="28"/>
    </row>
    <row r="376">
      <c r="A376" s="14"/>
      <c r="B376" s="14"/>
      <c r="C376" s="27"/>
      <c r="D376" s="28"/>
    </row>
    <row r="377">
      <c r="A377" s="14"/>
      <c r="B377" s="14"/>
      <c r="C377" s="27"/>
      <c r="D377" s="28"/>
    </row>
    <row r="378">
      <c r="A378" s="14"/>
      <c r="B378" s="14"/>
      <c r="C378" s="27"/>
      <c r="D378" s="28"/>
    </row>
    <row r="379">
      <c r="A379" s="14"/>
      <c r="B379" s="14"/>
      <c r="C379" s="27"/>
      <c r="D379" s="28"/>
    </row>
    <row r="380">
      <c r="A380" s="14"/>
      <c r="B380" s="14"/>
      <c r="C380" s="27"/>
      <c r="D380" s="28"/>
    </row>
    <row r="381">
      <c r="A381" s="14"/>
      <c r="B381" s="14"/>
      <c r="C381" s="27"/>
      <c r="D381" s="28"/>
    </row>
    <row r="382">
      <c r="A382" s="14"/>
      <c r="B382" s="14"/>
      <c r="C382" s="27"/>
      <c r="D382" s="28"/>
    </row>
    <row r="383">
      <c r="A383" s="14"/>
      <c r="B383" s="14"/>
      <c r="C383" s="27"/>
      <c r="D383" s="28"/>
    </row>
    <row r="384">
      <c r="A384" s="14"/>
      <c r="B384" s="14"/>
      <c r="C384" s="27"/>
      <c r="D384" s="28"/>
    </row>
    <row r="385">
      <c r="A385" s="14"/>
      <c r="B385" s="14"/>
      <c r="C385" s="27"/>
      <c r="D385" s="28"/>
    </row>
    <row r="386">
      <c r="A386" s="14"/>
      <c r="B386" s="14"/>
      <c r="C386" s="27"/>
      <c r="D386" s="28"/>
    </row>
    <row r="387">
      <c r="A387" s="14"/>
      <c r="B387" s="14"/>
      <c r="C387" s="27"/>
      <c r="D387" s="28"/>
    </row>
    <row r="388">
      <c r="A388" s="14"/>
      <c r="B388" s="14"/>
      <c r="C388" s="27"/>
      <c r="D388" s="28"/>
    </row>
    <row r="389">
      <c r="A389" s="14"/>
      <c r="B389" s="14"/>
      <c r="C389" s="27"/>
      <c r="D389" s="28"/>
    </row>
    <row r="390">
      <c r="A390" s="14"/>
      <c r="B390" s="14"/>
      <c r="C390" s="27"/>
      <c r="D390" s="28"/>
    </row>
    <row r="391">
      <c r="A391" s="14"/>
      <c r="B391" s="14"/>
      <c r="C391" s="27"/>
      <c r="D391" s="28"/>
    </row>
    <row r="392">
      <c r="A392" s="14"/>
      <c r="B392" s="14"/>
      <c r="C392" s="27"/>
      <c r="D392" s="28"/>
    </row>
    <row r="393">
      <c r="A393" s="14"/>
      <c r="B393" s="14"/>
      <c r="C393" s="27"/>
      <c r="D393" s="28"/>
    </row>
    <row r="394">
      <c r="A394" s="14"/>
      <c r="B394" s="14"/>
      <c r="C394" s="27"/>
      <c r="D394" s="28"/>
    </row>
    <row r="395">
      <c r="A395" s="14"/>
      <c r="B395" s="14"/>
      <c r="C395" s="27"/>
      <c r="D395" s="28"/>
    </row>
    <row r="396">
      <c r="A396" s="14"/>
      <c r="B396" s="14"/>
      <c r="C396" s="27"/>
      <c r="D396" s="28"/>
    </row>
    <row r="397">
      <c r="A397" s="14"/>
      <c r="B397" s="14"/>
      <c r="C397" s="27"/>
      <c r="D397" s="28"/>
    </row>
    <row r="398">
      <c r="A398" s="14"/>
      <c r="B398" s="14"/>
      <c r="C398" s="27"/>
      <c r="D398" s="28"/>
    </row>
    <row r="399">
      <c r="A399" s="14"/>
      <c r="B399" s="14"/>
      <c r="C399" s="27"/>
      <c r="D399" s="28"/>
    </row>
    <row r="400">
      <c r="A400" s="14"/>
      <c r="B400" s="14"/>
      <c r="C400" s="27"/>
      <c r="D400" s="28"/>
    </row>
    <row r="401">
      <c r="A401" s="14"/>
      <c r="B401" s="14"/>
      <c r="C401" s="27"/>
      <c r="D401" s="28"/>
    </row>
    <row r="402">
      <c r="A402" s="14"/>
      <c r="B402" s="14"/>
      <c r="C402" s="27"/>
      <c r="D402" s="28"/>
    </row>
    <row r="403">
      <c r="A403" s="14"/>
      <c r="B403" s="14"/>
      <c r="C403" s="27"/>
      <c r="D403" s="28"/>
    </row>
    <row r="404">
      <c r="A404" s="14"/>
      <c r="B404" s="14"/>
      <c r="C404" s="27"/>
      <c r="D404" s="28"/>
    </row>
    <row r="405">
      <c r="A405" s="14"/>
      <c r="B405" s="14"/>
      <c r="C405" s="27"/>
      <c r="D405" s="28"/>
    </row>
    <row r="406">
      <c r="A406" s="14"/>
      <c r="B406" s="14"/>
      <c r="C406" s="27"/>
      <c r="D406" s="28"/>
    </row>
    <row r="407">
      <c r="A407" s="14"/>
      <c r="B407" s="14"/>
      <c r="C407" s="27"/>
      <c r="D407" s="28"/>
    </row>
    <row r="408">
      <c r="A408" s="14"/>
      <c r="B408" s="14"/>
      <c r="C408" s="27"/>
      <c r="D408" s="28"/>
    </row>
    <row r="409">
      <c r="A409" s="14"/>
      <c r="B409" s="14"/>
      <c r="C409" s="27"/>
      <c r="D409" s="28"/>
    </row>
    <row r="410">
      <c r="A410" s="14"/>
      <c r="B410" s="14"/>
      <c r="C410" s="27"/>
      <c r="D410" s="28"/>
    </row>
    <row r="411">
      <c r="A411" s="14"/>
      <c r="B411" s="14"/>
      <c r="C411" s="27"/>
      <c r="D411" s="28"/>
    </row>
    <row r="412">
      <c r="A412" s="14"/>
      <c r="B412" s="14"/>
      <c r="C412" s="27"/>
      <c r="D412" s="28"/>
    </row>
    <row r="413">
      <c r="A413" s="14"/>
      <c r="B413" s="14"/>
      <c r="C413" s="27"/>
      <c r="D413" s="28"/>
    </row>
    <row r="414">
      <c r="A414" s="14"/>
      <c r="B414" s="14"/>
      <c r="C414" s="27"/>
      <c r="D414" s="28"/>
    </row>
    <row r="415">
      <c r="A415" s="14"/>
      <c r="B415" s="14"/>
      <c r="C415" s="27"/>
      <c r="D415" s="28"/>
    </row>
    <row r="416">
      <c r="A416" s="14"/>
      <c r="B416" s="14"/>
      <c r="C416" s="27"/>
      <c r="D416" s="28"/>
    </row>
    <row r="417">
      <c r="A417" s="14"/>
      <c r="B417" s="14"/>
      <c r="C417" s="27"/>
      <c r="D417" s="28"/>
    </row>
    <row r="418">
      <c r="A418" s="14"/>
      <c r="B418" s="14"/>
      <c r="C418" s="27"/>
      <c r="D418" s="28"/>
    </row>
    <row r="419">
      <c r="A419" s="14"/>
      <c r="B419" s="14"/>
      <c r="C419" s="27"/>
      <c r="D419" s="28"/>
    </row>
    <row r="420">
      <c r="A420" s="14"/>
      <c r="B420" s="14"/>
      <c r="C420" s="27"/>
      <c r="D420" s="28"/>
    </row>
    <row r="421">
      <c r="A421" s="14"/>
      <c r="B421" s="14"/>
      <c r="C421" s="27"/>
      <c r="D421" s="28"/>
    </row>
    <row r="422">
      <c r="A422" s="14"/>
      <c r="B422" s="14"/>
      <c r="C422" s="27"/>
      <c r="D422" s="28"/>
    </row>
    <row r="423">
      <c r="A423" s="14"/>
      <c r="B423" s="14"/>
      <c r="C423" s="27"/>
      <c r="D423" s="28"/>
    </row>
    <row r="424">
      <c r="A424" s="14"/>
      <c r="B424" s="14"/>
      <c r="C424" s="27"/>
      <c r="D424" s="28"/>
    </row>
    <row r="425">
      <c r="A425" s="14"/>
      <c r="B425" s="14"/>
      <c r="C425" s="27"/>
      <c r="D425" s="28"/>
    </row>
    <row r="426">
      <c r="A426" s="14"/>
      <c r="B426" s="14"/>
      <c r="C426" s="27"/>
      <c r="D426" s="28"/>
    </row>
    <row r="427">
      <c r="A427" s="14"/>
      <c r="B427" s="14"/>
      <c r="C427" s="27"/>
      <c r="D427" s="28"/>
    </row>
    <row r="428">
      <c r="A428" s="14"/>
      <c r="B428" s="14"/>
      <c r="C428" s="27"/>
      <c r="D428" s="28"/>
    </row>
    <row r="429">
      <c r="A429" s="14"/>
      <c r="B429" s="14"/>
      <c r="C429" s="27"/>
      <c r="D429" s="28"/>
    </row>
    <row r="430">
      <c r="A430" s="14"/>
      <c r="B430" s="14"/>
      <c r="C430" s="27"/>
      <c r="D430" s="28"/>
    </row>
    <row r="431">
      <c r="A431" s="14"/>
      <c r="B431" s="14"/>
      <c r="C431" s="27"/>
      <c r="D431" s="28"/>
    </row>
    <row r="432">
      <c r="A432" s="14"/>
      <c r="B432" s="14"/>
      <c r="C432" s="27"/>
      <c r="D432" s="28"/>
    </row>
    <row r="433">
      <c r="A433" s="14"/>
      <c r="B433" s="14"/>
      <c r="C433" s="27"/>
      <c r="D433" s="28"/>
    </row>
    <row r="434">
      <c r="A434" s="14"/>
      <c r="B434" s="14"/>
      <c r="C434" s="27"/>
      <c r="D434" s="28"/>
    </row>
    <row r="435">
      <c r="A435" s="14"/>
      <c r="B435" s="14"/>
      <c r="C435" s="27"/>
      <c r="D435" s="28"/>
    </row>
    <row r="436">
      <c r="A436" s="14"/>
      <c r="B436" s="14"/>
      <c r="C436" s="27"/>
      <c r="D436" s="28"/>
    </row>
    <row r="437">
      <c r="A437" s="14"/>
      <c r="B437" s="14"/>
      <c r="C437" s="27"/>
      <c r="D437" s="28"/>
    </row>
    <row r="438">
      <c r="A438" s="14"/>
      <c r="B438" s="14"/>
      <c r="C438" s="27"/>
      <c r="D438" s="28"/>
    </row>
    <row r="439">
      <c r="A439" s="14"/>
      <c r="B439" s="14"/>
      <c r="C439" s="27"/>
      <c r="D439" s="28"/>
    </row>
    <row r="440">
      <c r="A440" s="14"/>
      <c r="B440" s="14"/>
      <c r="C440" s="27"/>
      <c r="D440" s="28"/>
    </row>
    <row r="441">
      <c r="A441" s="14"/>
      <c r="B441" s="14"/>
      <c r="C441" s="27"/>
      <c r="D441" s="28"/>
    </row>
    <row r="442">
      <c r="A442" s="14"/>
      <c r="B442" s="14"/>
      <c r="C442" s="27"/>
      <c r="D442" s="28"/>
    </row>
    <row r="443">
      <c r="A443" s="14"/>
      <c r="B443" s="14"/>
      <c r="C443" s="27"/>
      <c r="D443" s="28"/>
    </row>
    <row r="444">
      <c r="A444" s="14"/>
      <c r="B444" s="14"/>
      <c r="C444" s="27"/>
      <c r="D444" s="28"/>
    </row>
    <row r="445">
      <c r="A445" s="14"/>
      <c r="B445" s="14"/>
      <c r="C445" s="27"/>
      <c r="D445" s="28"/>
    </row>
    <row r="446">
      <c r="A446" s="14"/>
      <c r="B446" s="14"/>
      <c r="C446" s="27"/>
      <c r="D446" s="28"/>
    </row>
    <row r="447">
      <c r="A447" s="14"/>
      <c r="B447" s="14"/>
      <c r="C447" s="27"/>
      <c r="D447" s="28"/>
    </row>
    <row r="448">
      <c r="A448" s="14"/>
      <c r="B448" s="14"/>
      <c r="C448" s="27"/>
      <c r="D448" s="28"/>
    </row>
    <row r="449">
      <c r="A449" s="14"/>
      <c r="B449" s="14"/>
      <c r="C449" s="27"/>
      <c r="D449" s="28"/>
    </row>
    <row r="450">
      <c r="A450" s="14"/>
      <c r="B450" s="14"/>
      <c r="C450" s="27"/>
      <c r="D450" s="28"/>
    </row>
    <row r="451">
      <c r="A451" s="14"/>
      <c r="B451" s="14"/>
      <c r="C451" s="27"/>
      <c r="D451" s="28"/>
    </row>
    <row r="452">
      <c r="A452" s="14"/>
      <c r="B452" s="14"/>
      <c r="C452" s="27"/>
      <c r="D452" s="28"/>
    </row>
    <row r="453">
      <c r="A453" s="14"/>
      <c r="B453" s="14"/>
      <c r="C453" s="27"/>
      <c r="D453" s="28"/>
    </row>
    <row r="454">
      <c r="A454" s="14"/>
      <c r="B454" s="14"/>
      <c r="C454" s="27"/>
      <c r="D454" s="28"/>
    </row>
    <row r="455">
      <c r="A455" s="14"/>
      <c r="B455" s="14"/>
      <c r="C455" s="27"/>
      <c r="D455" s="28"/>
    </row>
    <row r="456">
      <c r="A456" s="14"/>
      <c r="B456" s="14"/>
      <c r="C456" s="27"/>
      <c r="D456" s="28"/>
    </row>
    <row r="457">
      <c r="A457" s="14"/>
      <c r="B457" s="14"/>
      <c r="C457" s="27"/>
      <c r="D457" s="28"/>
    </row>
    <row r="458">
      <c r="A458" s="14"/>
      <c r="B458" s="14"/>
      <c r="C458" s="27"/>
      <c r="D458" s="28"/>
    </row>
    <row r="459">
      <c r="A459" s="14"/>
      <c r="B459" s="14"/>
      <c r="C459" s="27"/>
      <c r="D459" s="28"/>
    </row>
    <row r="460">
      <c r="A460" s="14"/>
      <c r="B460" s="14"/>
      <c r="C460" s="27"/>
      <c r="D460" s="28"/>
    </row>
    <row r="461">
      <c r="A461" s="14"/>
      <c r="B461" s="14"/>
      <c r="C461" s="27"/>
      <c r="D461" s="28"/>
    </row>
    <row r="462">
      <c r="A462" s="14"/>
      <c r="B462" s="14"/>
      <c r="C462" s="27"/>
      <c r="D462" s="28"/>
    </row>
    <row r="463">
      <c r="A463" s="14"/>
      <c r="B463" s="14"/>
      <c r="C463" s="27"/>
      <c r="D463" s="28"/>
    </row>
    <row r="464">
      <c r="A464" s="14"/>
      <c r="B464" s="14"/>
      <c r="C464" s="27"/>
      <c r="D464" s="28"/>
    </row>
    <row r="465">
      <c r="A465" s="14"/>
      <c r="B465" s="14"/>
      <c r="C465" s="27"/>
      <c r="D465" s="28"/>
    </row>
    <row r="466">
      <c r="A466" s="14"/>
      <c r="B466" s="14"/>
      <c r="C466" s="27"/>
      <c r="D466" s="28"/>
    </row>
    <row r="467">
      <c r="A467" s="14"/>
      <c r="B467" s="14"/>
      <c r="C467" s="27"/>
      <c r="D467" s="28"/>
    </row>
    <row r="468">
      <c r="A468" s="14"/>
      <c r="B468" s="14"/>
      <c r="C468" s="27"/>
      <c r="D468" s="28"/>
    </row>
    <row r="469">
      <c r="A469" s="14"/>
      <c r="B469" s="14"/>
      <c r="C469" s="27"/>
      <c r="D469" s="28"/>
    </row>
    <row r="470">
      <c r="A470" s="14"/>
      <c r="B470" s="14"/>
      <c r="C470" s="27"/>
      <c r="D470" s="28"/>
    </row>
    <row r="471">
      <c r="A471" s="14"/>
      <c r="B471" s="14"/>
      <c r="C471" s="27"/>
      <c r="D471" s="28"/>
    </row>
    <row r="472">
      <c r="A472" s="14"/>
      <c r="B472" s="14"/>
      <c r="C472" s="27"/>
      <c r="D472" s="28"/>
    </row>
    <row r="473">
      <c r="A473" s="14"/>
      <c r="B473" s="14"/>
      <c r="C473" s="27"/>
      <c r="D473" s="28"/>
    </row>
    <row r="474">
      <c r="A474" s="14"/>
      <c r="B474" s="14"/>
      <c r="C474" s="27"/>
      <c r="D474" s="28"/>
    </row>
    <row r="475">
      <c r="A475" s="14"/>
      <c r="B475" s="14"/>
      <c r="C475" s="27"/>
      <c r="D475" s="28"/>
    </row>
    <row r="476">
      <c r="A476" s="14"/>
      <c r="B476" s="14"/>
      <c r="C476" s="27"/>
      <c r="D476" s="28"/>
    </row>
    <row r="477">
      <c r="A477" s="14"/>
      <c r="B477" s="14"/>
      <c r="C477" s="27"/>
      <c r="D477" s="28"/>
    </row>
    <row r="478">
      <c r="A478" s="14"/>
      <c r="B478" s="14"/>
      <c r="C478" s="27"/>
      <c r="D478" s="28"/>
    </row>
    <row r="479">
      <c r="A479" s="14"/>
      <c r="B479" s="14"/>
      <c r="C479" s="27"/>
      <c r="D479" s="28"/>
    </row>
    <row r="480">
      <c r="A480" s="14"/>
      <c r="B480" s="14"/>
      <c r="C480" s="27"/>
      <c r="D480" s="28"/>
    </row>
    <row r="481">
      <c r="A481" s="14"/>
      <c r="B481" s="14"/>
      <c r="C481" s="27"/>
      <c r="D481" s="28"/>
    </row>
    <row r="482">
      <c r="A482" s="14"/>
      <c r="B482" s="14"/>
      <c r="C482" s="27"/>
      <c r="D482" s="28"/>
    </row>
    <row r="483">
      <c r="A483" s="14"/>
      <c r="B483" s="14"/>
      <c r="C483" s="27"/>
      <c r="D483" s="28"/>
    </row>
    <row r="484">
      <c r="A484" s="14"/>
      <c r="B484" s="14"/>
      <c r="C484" s="27"/>
      <c r="D484" s="28"/>
    </row>
    <row r="485">
      <c r="A485" s="14"/>
      <c r="B485" s="14"/>
      <c r="C485" s="27"/>
      <c r="D485" s="28"/>
    </row>
    <row r="486">
      <c r="A486" s="14"/>
      <c r="B486" s="14"/>
      <c r="C486" s="27"/>
      <c r="D486" s="28"/>
    </row>
    <row r="487">
      <c r="A487" s="14"/>
      <c r="B487" s="14"/>
      <c r="C487" s="27"/>
      <c r="D487" s="28"/>
    </row>
    <row r="488">
      <c r="A488" s="14"/>
      <c r="B488" s="14"/>
      <c r="C488" s="27"/>
      <c r="D488" s="28"/>
    </row>
    <row r="489">
      <c r="A489" s="14"/>
      <c r="B489" s="14"/>
      <c r="C489" s="27"/>
      <c r="D489" s="28"/>
    </row>
    <row r="490">
      <c r="A490" s="14"/>
      <c r="B490" s="14"/>
      <c r="C490" s="27"/>
      <c r="D490" s="28"/>
    </row>
    <row r="491">
      <c r="A491" s="14"/>
      <c r="B491" s="14"/>
      <c r="C491" s="27"/>
      <c r="D491" s="28"/>
    </row>
    <row r="492">
      <c r="A492" s="14"/>
      <c r="B492" s="14"/>
      <c r="C492" s="27"/>
      <c r="D492" s="28"/>
    </row>
    <row r="493">
      <c r="A493" s="14"/>
      <c r="B493" s="14"/>
      <c r="C493" s="27"/>
      <c r="D493" s="28"/>
    </row>
    <row r="494">
      <c r="A494" s="14"/>
      <c r="B494" s="14"/>
      <c r="C494" s="27"/>
      <c r="D494" s="28"/>
    </row>
    <row r="495">
      <c r="A495" s="14"/>
      <c r="B495" s="14"/>
      <c r="C495" s="27"/>
      <c r="D495" s="28"/>
    </row>
    <row r="496">
      <c r="A496" s="14"/>
      <c r="B496" s="14"/>
      <c r="C496" s="27"/>
      <c r="D496" s="28"/>
    </row>
    <row r="497">
      <c r="A497" s="14"/>
      <c r="B497" s="14"/>
      <c r="C497" s="27"/>
      <c r="D497" s="28"/>
    </row>
    <row r="498">
      <c r="A498" s="14"/>
      <c r="B498" s="14"/>
      <c r="C498" s="27"/>
      <c r="D498" s="28"/>
    </row>
    <row r="499">
      <c r="A499" s="14"/>
      <c r="B499" s="14"/>
      <c r="C499" s="27"/>
      <c r="D499" s="28"/>
    </row>
    <row r="500">
      <c r="A500" s="14"/>
      <c r="B500" s="14"/>
      <c r="C500" s="27"/>
      <c r="D500" s="28"/>
    </row>
    <row r="501">
      <c r="A501" s="14"/>
      <c r="B501" s="14"/>
      <c r="C501" s="27"/>
      <c r="D501" s="28"/>
    </row>
    <row r="502">
      <c r="A502" s="14"/>
      <c r="B502" s="14"/>
      <c r="C502" s="27"/>
      <c r="D502" s="28"/>
    </row>
    <row r="503">
      <c r="A503" s="14"/>
      <c r="B503" s="14"/>
      <c r="C503" s="27"/>
      <c r="D503" s="28"/>
    </row>
    <row r="504">
      <c r="A504" s="14"/>
      <c r="B504" s="14"/>
      <c r="C504" s="27"/>
      <c r="D504" s="28"/>
    </row>
    <row r="505">
      <c r="A505" s="14"/>
      <c r="B505" s="14"/>
      <c r="C505" s="27"/>
      <c r="D505" s="28"/>
    </row>
    <row r="506">
      <c r="A506" s="14"/>
      <c r="B506" s="14"/>
      <c r="C506" s="27"/>
      <c r="D506" s="28"/>
    </row>
    <row r="507">
      <c r="A507" s="14"/>
      <c r="B507" s="14"/>
      <c r="C507" s="27"/>
      <c r="D507" s="28"/>
    </row>
    <row r="508">
      <c r="A508" s="14"/>
      <c r="B508" s="14"/>
      <c r="C508" s="27"/>
      <c r="D508" s="28"/>
    </row>
    <row r="509">
      <c r="A509" s="14"/>
      <c r="B509" s="14"/>
      <c r="C509" s="27"/>
      <c r="D509" s="28"/>
    </row>
    <row r="510">
      <c r="A510" s="14"/>
      <c r="B510" s="14"/>
      <c r="C510" s="27"/>
      <c r="D510" s="28"/>
    </row>
    <row r="511">
      <c r="A511" s="14"/>
      <c r="B511" s="14"/>
      <c r="C511" s="27"/>
      <c r="D511" s="28"/>
    </row>
    <row r="512">
      <c r="A512" s="14"/>
      <c r="B512" s="14"/>
      <c r="C512" s="27"/>
      <c r="D512" s="28"/>
    </row>
    <row r="513">
      <c r="A513" s="14"/>
      <c r="B513" s="14"/>
      <c r="C513" s="27"/>
      <c r="D513" s="28"/>
    </row>
    <row r="514">
      <c r="A514" s="14"/>
      <c r="B514" s="14"/>
      <c r="C514" s="27"/>
      <c r="D514" s="28"/>
    </row>
    <row r="515">
      <c r="A515" s="14"/>
      <c r="B515" s="14"/>
      <c r="C515" s="27"/>
      <c r="D515" s="28"/>
    </row>
    <row r="516">
      <c r="A516" s="14"/>
      <c r="B516" s="14"/>
      <c r="C516" s="27"/>
      <c r="D516" s="28"/>
    </row>
    <row r="517">
      <c r="A517" s="14"/>
      <c r="B517" s="14"/>
      <c r="C517" s="27"/>
      <c r="D517" s="28"/>
    </row>
    <row r="518">
      <c r="A518" s="14"/>
      <c r="B518" s="14"/>
      <c r="C518" s="27"/>
      <c r="D518" s="28"/>
    </row>
    <row r="519">
      <c r="A519" s="14"/>
      <c r="B519" s="14"/>
      <c r="C519" s="27"/>
      <c r="D519" s="28"/>
    </row>
    <row r="520">
      <c r="A520" s="14"/>
      <c r="B520" s="14"/>
      <c r="C520" s="27"/>
      <c r="D520" s="28"/>
    </row>
    <row r="521">
      <c r="A521" s="14"/>
      <c r="B521" s="14"/>
      <c r="C521" s="27"/>
      <c r="D521" s="28"/>
    </row>
    <row r="522">
      <c r="A522" s="14"/>
      <c r="B522" s="14"/>
      <c r="C522" s="27"/>
      <c r="D522" s="28"/>
    </row>
    <row r="523">
      <c r="A523" s="14"/>
      <c r="B523" s="14"/>
      <c r="C523" s="27"/>
      <c r="D523" s="28"/>
    </row>
    <row r="524">
      <c r="A524" s="14"/>
      <c r="B524" s="14"/>
      <c r="C524" s="27"/>
      <c r="D524" s="28"/>
    </row>
    <row r="525">
      <c r="A525" s="14"/>
      <c r="B525" s="14"/>
      <c r="C525" s="27"/>
      <c r="D525" s="28"/>
    </row>
    <row r="526">
      <c r="A526" s="14"/>
      <c r="B526" s="14"/>
      <c r="C526" s="27"/>
      <c r="D526" s="28"/>
    </row>
    <row r="527">
      <c r="A527" s="14"/>
      <c r="B527" s="14"/>
      <c r="C527" s="27"/>
      <c r="D527" s="28"/>
    </row>
    <row r="528">
      <c r="A528" s="14"/>
      <c r="B528" s="14"/>
      <c r="C528" s="27"/>
      <c r="D528" s="28"/>
    </row>
    <row r="529">
      <c r="A529" s="14"/>
      <c r="B529" s="14"/>
      <c r="C529" s="27"/>
      <c r="D529" s="28"/>
    </row>
    <row r="530">
      <c r="A530" s="14"/>
      <c r="B530" s="14"/>
      <c r="C530" s="27"/>
      <c r="D530" s="28"/>
    </row>
    <row r="531">
      <c r="A531" s="14"/>
      <c r="B531" s="14"/>
      <c r="C531" s="27"/>
      <c r="D531" s="28"/>
    </row>
    <row r="532">
      <c r="A532" s="14"/>
      <c r="B532" s="14"/>
      <c r="C532" s="27"/>
      <c r="D532" s="28"/>
    </row>
    <row r="533">
      <c r="A533" s="14"/>
      <c r="B533" s="14"/>
      <c r="C533" s="27"/>
      <c r="D533" s="28"/>
    </row>
    <row r="534">
      <c r="A534" s="14"/>
      <c r="B534" s="14"/>
      <c r="C534" s="27"/>
      <c r="D534" s="28"/>
    </row>
    <row r="535">
      <c r="A535" s="14"/>
      <c r="B535" s="14"/>
      <c r="C535" s="27"/>
      <c r="D535" s="28"/>
    </row>
    <row r="536">
      <c r="A536" s="14"/>
      <c r="B536" s="14"/>
      <c r="C536" s="27"/>
      <c r="D536" s="28"/>
    </row>
    <row r="537">
      <c r="A537" s="14"/>
      <c r="B537" s="14"/>
      <c r="C537" s="27"/>
      <c r="D537" s="28"/>
    </row>
    <row r="538">
      <c r="A538" s="14"/>
      <c r="B538" s="14"/>
      <c r="C538" s="27"/>
      <c r="D538" s="28"/>
    </row>
    <row r="539">
      <c r="A539" s="14"/>
      <c r="B539" s="14"/>
      <c r="C539" s="27"/>
      <c r="D539" s="28"/>
    </row>
    <row r="540">
      <c r="A540" s="14"/>
      <c r="B540" s="14"/>
      <c r="C540" s="27"/>
      <c r="D540" s="28"/>
    </row>
    <row r="541">
      <c r="A541" s="14"/>
      <c r="B541" s="14"/>
      <c r="C541" s="27"/>
      <c r="D541" s="28"/>
    </row>
    <row r="542">
      <c r="A542" s="14"/>
      <c r="B542" s="14"/>
      <c r="C542" s="27"/>
      <c r="D542" s="28"/>
    </row>
    <row r="543">
      <c r="A543" s="14"/>
      <c r="B543" s="14"/>
      <c r="C543" s="27"/>
      <c r="D543" s="28"/>
    </row>
    <row r="544">
      <c r="A544" s="14"/>
      <c r="B544" s="14"/>
      <c r="C544" s="27"/>
      <c r="D544" s="28"/>
    </row>
    <row r="545">
      <c r="A545" s="14"/>
      <c r="B545" s="14"/>
      <c r="C545" s="27"/>
      <c r="D545" s="28"/>
    </row>
    <row r="546">
      <c r="A546" s="14"/>
      <c r="B546" s="14"/>
      <c r="C546" s="27"/>
      <c r="D546" s="28"/>
    </row>
    <row r="547">
      <c r="A547" s="14"/>
      <c r="B547" s="14"/>
      <c r="C547" s="27"/>
      <c r="D547" s="28"/>
    </row>
    <row r="548">
      <c r="A548" s="14"/>
      <c r="B548" s="14"/>
      <c r="C548" s="27"/>
      <c r="D548" s="28"/>
    </row>
    <row r="549">
      <c r="A549" s="14"/>
      <c r="B549" s="14"/>
      <c r="C549" s="27"/>
      <c r="D549" s="28"/>
    </row>
    <row r="550">
      <c r="A550" s="14"/>
      <c r="B550" s="14"/>
      <c r="C550" s="27"/>
      <c r="D550" s="28"/>
    </row>
    <row r="551">
      <c r="A551" s="14"/>
      <c r="B551" s="14"/>
      <c r="C551" s="27"/>
      <c r="D551" s="28"/>
    </row>
    <row r="552">
      <c r="A552" s="14"/>
      <c r="B552" s="14"/>
      <c r="C552" s="27"/>
      <c r="D552" s="28"/>
    </row>
    <row r="553">
      <c r="A553" s="14"/>
      <c r="B553" s="14"/>
      <c r="C553" s="27"/>
      <c r="D553" s="28"/>
    </row>
    <row r="554">
      <c r="A554" s="14"/>
      <c r="B554" s="14"/>
      <c r="C554" s="27"/>
      <c r="D554" s="28"/>
    </row>
    <row r="555">
      <c r="A555" s="14"/>
      <c r="B555" s="14"/>
      <c r="C555" s="27"/>
      <c r="D555" s="28"/>
    </row>
    <row r="556">
      <c r="A556" s="14"/>
      <c r="B556" s="14"/>
      <c r="C556" s="27"/>
      <c r="D556" s="28"/>
    </row>
    <row r="557">
      <c r="A557" s="14"/>
      <c r="B557" s="14"/>
      <c r="C557" s="27"/>
      <c r="D557" s="28"/>
    </row>
    <row r="558">
      <c r="A558" s="14"/>
      <c r="B558" s="14"/>
      <c r="C558" s="27"/>
      <c r="D558" s="28"/>
    </row>
    <row r="559">
      <c r="A559" s="14"/>
      <c r="B559" s="14"/>
      <c r="C559" s="27"/>
      <c r="D559" s="28"/>
    </row>
    <row r="560">
      <c r="A560" s="14"/>
      <c r="B560" s="14"/>
      <c r="C560" s="27"/>
      <c r="D560" s="28"/>
    </row>
    <row r="561">
      <c r="A561" s="14"/>
      <c r="B561" s="14"/>
      <c r="C561" s="27"/>
      <c r="D561" s="28"/>
    </row>
    <row r="562">
      <c r="A562" s="14"/>
      <c r="B562" s="14"/>
      <c r="C562" s="27"/>
      <c r="D562" s="28"/>
    </row>
    <row r="563">
      <c r="A563" s="14"/>
      <c r="B563" s="14"/>
      <c r="C563" s="27"/>
      <c r="D563" s="28"/>
    </row>
    <row r="564">
      <c r="A564" s="14"/>
      <c r="B564" s="14"/>
      <c r="C564" s="27"/>
      <c r="D564" s="28"/>
    </row>
    <row r="565">
      <c r="A565" s="14"/>
      <c r="B565" s="14"/>
      <c r="C565" s="27"/>
      <c r="D565" s="28"/>
    </row>
    <row r="566">
      <c r="A566" s="14"/>
      <c r="B566" s="14"/>
      <c r="C566" s="27"/>
      <c r="D566" s="28"/>
    </row>
    <row r="567">
      <c r="A567" s="14"/>
      <c r="B567" s="14"/>
      <c r="C567" s="27"/>
      <c r="D567" s="28"/>
    </row>
    <row r="568">
      <c r="A568" s="14"/>
      <c r="B568" s="14"/>
      <c r="C568" s="27"/>
      <c r="D568" s="28"/>
    </row>
    <row r="569">
      <c r="A569" s="14"/>
      <c r="B569" s="14"/>
      <c r="C569" s="27"/>
      <c r="D569" s="28"/>
    </row>
    <row r="570">
      <c r="A570" s="14"/>
      <c r="B570" s="14"/>
      <c r="C570" s="27"/>
      <c r="D570" s="28"/>
    </row>
    <row r="571">
      <c r="A571" s="14"/>
      <c r="B571" s="14"/>
      <c r="C571" s="27"/>
      <c r="D571" s="28"/>
    </row>
    <row r="572">
      <c r="A572" s="14"/>
      <c r="B572" s="14"/>
      <c r="C572" s="27"/>
      <c r="D572" s="28"/>
    </row>
    <row r="573">
      <c r="A573" s="14"/>
      <c r="B573" s="14"/>
      <c r="C573" s="27"/>
      <c r="D573" s="28"/>
    </row>
    <row r="574">
      <c r="A574" s="14"/>
      <c r="B574" s="14"/>
      <c r="C574" s="27"/>
      <c r="D574" s="28"/>
    </row>
    <row r="575">
      <c r="A575" s="14"/>
      <c r="B575" s="14"/>
      <c r="C575" s="27"/>
      <c r="D575" s="28"/>
    </row>
    <row r="576">
      <c r="A576" s="14"/>
      <c r="B576" s="14"/>
      <c r="C576" s="27"/>
      <c r="D576" s="28"/>
    </row>
    <row r="577">
      <c r="A577" s="14"/>
      <c r="B577" s="14"/>
      <c r="C577" s="27"/>
      <c r="D577" s="28"/>
    </row>
    <row r="578">
      <c r="A578" s="14"/>
      <c r="B578" s="14"/>
      <c r="C578" s="27"/>
      <c r="D578" s="28"/>
    </row>
    <row r="579">
      <c r="A579" s="14"/>
      <c r="B579" s="14"/>
      <c r="C579" s="27"/>
      <c r="D579" s="28"/>
    </row>
    <row r="580">
      <c r="A580" s="14"/>
      <c r="B580" s="14"/>
      <c r="C580" s="27"/>
      <c r="D580" s="28"/>
    </row>
    <row r="581">
      <c r="A581" s="14"/>
      <c r="B581" s="14"/>
      <c r="C581" s="27"/>
      <c r="D581" s="28"/>
    </row>
    <row r="582">
      <c r="A582" s="14"/>
      <c r="B582" s="14"/>
      <c r="C582" s="27"/>
      <c r="D582" s="28"/>
    </row>
    <row r="583">
      <c r="A583" s="14"/>
      <c r="B583" s="14"/>
      <c r="C583" s="27"/>
      <c r="D583" s="28"/>
    </row>
    <row r="584">
      <c r="A584" s="14"/>
      <c r="B584" s="14"/>
      <c r="C584" s="27"/>
      <c r="D584" s="28"/>
    </row>
    <row r="585">
      <c r="A585" s="14"/>
      <c r="B585" s="14"/>
      <c r="C585" s="27"/>
      <c r="D585" s="28"/>
    </row>
    <row r="586">
      <c r="A586" s="14"/>
      <c r="B586" s="14"/>
      <c r="C586" s="27"/>
      <c r="D586" s="28"/>
    </row>
    <row r="587">
      <c r="A587" s="14"/>
      <c r="B587" s="14"/>
      <c r="C587" s="27"/>
      <c r="D587" s="28"/>
    </row>
    <row r="588">
      <c r="A588" s="14"/>
      <c r="B588" s="14"/>
      <c r="C588" s="27"/>
      <c r="D588" s="28"/>
    </row>
    <row r="589">
      <c r="A589" s="14"/>
      <c r="B589" s="14"/>
      <c r="C589" s="27"/>
      <c r="D589" s="28"/>
    </row>
    <row r="590">
      <c r="A590" s="14"/>
      <c r="B590" s="14"/>
      <c r="C590" s="27"/>
      <c r="D590" s="28"/>
    </row>
    <row r="591">
      <c r="A591" s="14"/>
      <c r="B591" s="14"/>
      <c r="C591" s="27"/>
      <c r="D591" s="28"/>
    </row>
    <row r="592">
      <c r="A592" s="14"/>
      <c r="B592" s="14"/>
      <c r="C592" s="27"/>
      <c r="D592" s="28"/>
    </row>
    <row r="593">
      <c r="A593" s="14"/>
      <c r="B593" s="14"/>
      <c r="C593" s="27"/>
      <c r="D593" s="28"/>
    </row>
    <row r="594">
      <c r="A594" s="14"/>
      <c r="B594" s="14"/>
      <c r="C594" s="27"/>
      <c r="D594" s="28"/>
    </row>
    <row r="595">
      <c r="A595" s="14"/>
      <c r="B595" s="14"/>
      <c r="C595" s="27"/>
      <c r="D595" s="28"/>
    </row>
    <row r="596">
      <c r="A596" s="14"/>
      <c r="B596" s="14"/>
      <c r="C596" s="27"/>
      <c r="D596" s="28"/>
    </row>
    <row r="597">
      <c r="A597" s="14"/>
      <c r="B597" s="14"/>
      <c r="C597" s="27"/>
      <c r="D597" s="28"/>
    </row>
    <row r="598">
      <c r="A598" s="14"/>
      <c r="B598" s="14"/>
      <c r="C598" s="27"/>
      <c r="D598" s="28"/>
    </row>
    <row r="599">
      <c r="A599" s="14"/>
      <c r="B599" s="14"/>
      <c r="C599" s="27"/>
      <c r="D599" s="28"/>
    </row>
    <row r="600">
      <c r="A600" s="14"/>
      <c r="B600" s="14"/>
      <c r="C600" s="27"/>
      <c r="D600" s="28"/>
    </row>
    <row r="601">
      <c r="A601" s="14"/>
      <c r="B601" s="14"/>
      <c r="C601" s="27"/>
      <c r="D601" s="28"/>
    </row>
    <row r="602">
      <c r="A602" s="14"/>
      <c r="B602" s="14"/>
      <c r="C602" s="27"/>
      <c r="D602" s="28"/>
    </row>
    <row r="603">
      <c r="A603" s="14"/>
      <c r="B603" s="14"/>
      <c r="C603" s="27"/>
      <c r="D603" s="28"/>
    </row>
    <row r="604">
      <c r="A604" s="14"/>
      <c r="B604" s="14"/>
      <c r="C604" s="27"/>
      <c r="D604" s="28"/>
    </row>
    <row r="605">
      <c r="A605" s="14"/>
      <c r="B605" s="14"/>
      <c r="C605" s="27"/>
      <c r="D605" s="28"/>
    </row>
    <row r="606">
      <c r="A606" s="14"/>
      <c r="B606" s="14"/>
      <c r="C606" s="27"/>
      <c r="D606" s="28"/>
    </row>
    <row r="607">
      <c r="A607" s="14"/>
      <c r="B607" s="14"/>
      <c r="C607" s="27"/>
      <c r="D607" s="28"/>
    </row>
    <row r="608">
      <c r="A608" s="14"/>
      <c r="B608" s="14"/>
      <c r="C608" s="27"/>
      <c r="D608" s="28"/>
    </row>
    <row r="609">
      <c r="A609" s="14"/>
      <c r="B609" s="14"/>
      <c r="C609" s="27"/>
      <c r="D609" s="28"/>
    </row>
    <row r="610">
      <c r="A610" s="14"/>
      <c r="B610" s="14"/>
      <c r="C610" s="27"/>
      <c r="D610" s="28"/>
    </row>
    <row r="611">
      <c r="A611" s="14"/>
      <c r="B611" s="14"/>
      <c r="C611" s="27"/>
      <c r="D611" s="28"/>
    </row>
    <row r="612">
      <c r="A612" s="14"/>
      <c r="B612" s="14"/>
      <c r="C612" s="27"/>
      <c r="D612" s="28"/>
    </row>
    <row r="613">
      <c r="A613" s="14"/>
      <c r="B613" s="14"/>
      <c r="C613" s="27"/>
      <c r="D613" s="28"/>
    </row>
    <row r="614">
      <c r="A614" s="14"/>
      <c r="B614" s="14"/>
      <c r="C614" s="27"/>
      <c r="D614" s="28"/>
    </row>
    <row r="615">
      <c r="A615" s="14"/>
      <c r="B615" s="14"/>
      <c r="C615" s="27"/>
      <c r="D615" s="28"/>
    </row>
    <row r="616">
      <c r="A616" s="14"/>
      <c r="B616" s="14"/>
      <c r="C616" s="27"/>
      <c r="D616" s="28"/>
    </row>
    <row r="617">
      <c r="A617" s="14"/>
      <c r="B617" s="14"/>
      <c r="C617" s="27"/>
      <c r="D617" s="28"/>
    </row>
    <row r="618">
      <c r="A618" s="14"/>
      <c r="B618" s="14"/>
      <c r="C618" s="27"/>
      <c r="D618" s="28"/>
    </row>
    <row r="619">
      <c r="A619" s="14"/>
      <c r="B619" s="14"/>
      <c r="C619" s="27"/>
      <c r="D619" s="28"/>
    </row>
    <row r="620">
      <c r="A620" s="14"/>
      <c r="B620" s="14"/>
      <c r="C620" s="27"/>
      <c r="D620" s="28"/>
    </row>
    <row r="621">
      <c r="A621" s="14"/>
      <c r="B621" s="14"/>
      <c r="C621" s="27"/>
      <c r="D621" s="28"/>
    </row>
    <row r="622">
      <c r="A622" s="14"/>
      <c r="B622" s="14"/>
      <c r="C622" s="27"/>
      <c r="D622" s="28"/>
    </row>
    <row r="623">
      <c r="A623" s="14"/>
      <c r="B623" s="14"/>
      <c r="C623" s="27"/>
      <c r="D623" s="28"/>
    </row>
    <row r="624">
      <c r="A624" s="14"/>
      <c r="B624" s="14"/>
      <c r="C624" s="27"/>
      <c r="D624" s="28"/>
    </row>
    <row r="625">
      <c r="A625" s="14"/>
      <c r="B625" s="14"/>
      <c r="C625" s="27"/>
      <c r="D625" s="28"/>
    </row>
    <row r="626">
      <c r="A626" s="14"/>
      <c r="B626" s="14"/>
      <c r="C626" s="27"/>
      <c r="D626" s="28"/>
    </row>
    <row r="627">
      <c r="A627" s="14"/>
      <c r="B627" s="14"/>
      <c r="C627" s="27"/>
      <c r="D627" s="28"/>
    </row>
    <row r="628">
      <c r="A628" s="14"/>
      <c r="B628" s="14"/>
      <c r="C628" s="27"/>
      <c r="D628" s="28"/>
    </row>
    <row r="629">
      <c r="A629" s="14"/>
      <c r="B629" s="14"/>
      <c r="C629" s="27"/>
      <c r="D629" s="28"/>
    </row>
    <row r="630">
      <c r="A630" s="14"/>
      <c r="B630" s="14"/>
      <c r="C630" s="27"/>
      <c r="D630" s="28"/>
    </row>
    <row r="631">
      <c r="A631" s="14"/>
      <c r="B631" s="14"/>
      <c r="C631" s="27"/>
      <c r="D631" s="28"/>
    </row>
    <row r="632">
      <c r="A632" s="14"/>
      <c r="B632" s="14"/>
      <c r="C632" s="27"/>
      <c r="D632" s="28"/>
    </row>
    <row r="633">
      <c r="A633" s="14"/>
      <c r="B633" s="14"/>
      <c r="C633" s="27"/>
      <c r="D633" s="28"/>
    </row>
    <row r="634">
      <c r="A634" s="14"/>
      <c r="B634" s="14"/>
      <c r="C634" s="27"/>
      <c r="D634" s="28"/>
    </row>
    <row r="635">
      <c r="A635" s="14"/>
      <c r="B635" s="14"/>
      <c r="C635" s="27"/>
      <c r="D635" s="28"/>
    </row>
    <row r="636">
      <c r="A636" s="14"/>
      <c r="B636" s="14"/>
      <c r="C636" s="27"/>
      <c r="D636" s="28"/>
    </row>
    <row r="637">
      <c r="A637" s="14"/>
      <c r="B637" s="14"/>
      <c r="C637" s="27"/>
      <c r="D637" s="28"/>
    </row>
    <row r="638">
      <c r="A638" s="14"/>
      <c r="B638" s="14"/>
      <c r="C638" s="27"/>
      <c r="D638" s="28"/>
    </row>
    <row r="639">
      <c r="A639" s="14"/>
      <c r="B639" s="14"/>
      <c r="C639" s="27"/>
      <c r="D639" s="28"/>
    </row>
    <row r="640">
      <c r="A640" s="14"/>
      <c r="B640" s="14"/>
      <c r="C640" s="27"/>
      <c r="D640" s="28"/>
    </row>
    <row r="641">
      <c r="A641" s="14"/>
      <c r="B641" s="14"/>
      <c r="C641" s="27"/>
      <c r="D641" s="28"/>
    </row>
    <row r="642">
      <c r="A642" s="14"/>
      <c r="B642" s="14"/>
      <c r="C642" s="27"/>
      <c r="D642" s="28"/>
    </row>
    <row r="643">
      <c r="A643" s="14"/>
      <c r="B643" s="14"/>
      <c r="C643" s="27"/>
      <c r="D643" s="28"/>
    </row>
    <row r="644">
      <c r="A644" s="14"/>
      <c r="B644" s="14"/>
      <c r="C644" s="27"/>
      <c r="D644" s="28"/>
    </row>
    <row r="645">
      <c r="A645" s="14"/>
      <c r="B645" s="14"/>
      <c r="C645" s="27"/>
      <c r="D645" s="28"/>
    </row>
    <row r="646">
      <c r="A646" s="14"/>
      <c r="B646" s="14"/>
      <c r="C646" s="27"/>
      <c r="D646" s="28"/>
    </row>
    <row r="647">
      <c r="A647" s="14"/>
      <c r="B647" s="14"/>
      <c r="C647" s="27"/>
      <c r="D647" s="28"/>
    </row>
    <row r="648">
      <c r="A648" s="14"/>
      <c r="B648" s="14"/>
      <c r="C648" s="27"/>
      <c r="D648" s="28"/>
    </row>
    <row r="649">
      <c r="A649" s="14"/>
      <c r="B649" s="14"/>
      <c r="C649" s="27"/>
      <c r="D649" s="28"/>
    </row>
    <row r="650">
      <c r="A650" s="14"/>
      <c r="B650" s="14"/>
      <c r="C650" s="27"/>
      <c r="D650" s="28"/>
    </row>
    <row r="651">
      <c r="A651" s="14"/>
      <c r="B651" s="14"/>
      <c r="C651" s="27"/>
      <c r="D651" s="28"/>
    </row>
    <row r="652">
      <c r="A652" s="14"/>
      <c r="B652" s="14"/>
      <c r="C652" s="27"/>
      <c r="D652" s="28"/>
    </row>
    <row r="653">
      <c r="A653" s="14"/>
      <c r="B653" s="14"/>
      <c r="C653" s="27"/>
      <c r="D653" s="28"/>
    </row>
    <row r="654">
      <c r="A654" s="14"/>
      <c r="B654" s="14"/>
      <c r="C654" s="27"/>
      <c r="D654" s="28"/>
    </row>
    <row r="655">
      <c r="A655" s="14"/>
      <c r="B655" s="14"/>
      <c r="C655" s="27"/>
      <c r="D655" s="28"/>
    </row>
    <row r="656">
      <c r="A656" s="14"/>
      <c r="B656" s="14"/>
      <c r="C656" s="27"/>
      <c r="D656" s="28"/>
    </row>
    <row r="657">
      <c r="A657" s="14"/>
      <c r="B657" s="14"/>
      <c r="C657" s="27"/>
      <c r="D657" s="28"/>
    </row>
    <row r="658">
      <c r="A658" s="14"/>
      <c r="B658" s="14"/>
      <c r="C658" s="27"/>
      <c r="D658" s="28"/>
    </row>
    <row r="659">
      <c r="A659" s="14"/>
      <c r="B659" s="14"/>
      <c r="C659" s="27"/>
      <c r="D659" s="28"/>
    </row>
    <row r="660">
      <c r="A660" s="14"/>
      <c r="B660" s="14"/>
      <c r="C660" s="27"/>
      <c r="D660" s="28"/>
    </row>
    <row r="661">
      <c r="A661" s="14"/>
      <c r="B661" s="14"/>
      <c r="C661" s="27"/>
      <c r="D661" s="28"/>
    </row>
    <row r="662">
      <c r="A662" s="14"/>
      <c r="B662" s="14"/>
      <c r="C662" s="27"/>
      <c r="D662" s="28"/>
    </row>
    <row r="663">
      <c r="A663" s="14"/>
      <c r="B663" s="14"/>
      <c r="C663" s="27"/>
      <c r="D663" s="28"/>
    </row>
    <row r="664">
      <c r="A664" s="14"/>
      <c r="B664" s="14"/>
      <c r="C664" s="27"/>
      <c r="D664" s="28"/>
    </row>
    <row r="665">
      <c r="A665" s="14"/>
      <c r="B665" s="14"/>
      <c r="C665" s="27"/>
      <c r="D665" s="28"/>
    </row>
    <row r="666">
      <c r="A666" s="14"/>
      <c r="B666" s="14"/>
      <c r="C666" s="27"/>
      <c r="D666" s="28"/>
    </row>
    <row r="667">
      <c r="A667" s="14"/>
      <c r="B667" s="14"/>
      <c r="C667" s="27"/>
      <c r="D667" s="28"/>
    </row>
    <row r="668">
      <c r="A668" s="14"/>
      <c r="B668" s="14"/>
      <c r="C668" s="27"/>
      <c r="D668" s="28"/>
    </row>
    <row r="669">
      <c r="A669" s="14"/>
      <c r="B669" s="14"/>
      <c r="C669" s="27"/>
      <c r="D669" s="28"/>
    </row>
    <row r="670">
      <c r="A670" s="14"/>
      <c r="B670" s="14"/>
      <c r="C670" s="27"/>
      <c r="D670" s="28"/>
    </row>
    <row r="671">
      <c r="A671" s="14"/>
      <c r="B671" s="14"/>
      <c r="C671" s="27"/>
      <c r="D671" s="28"/>
    </row>
    <row r="672">
      <c r="A672" s="14"/>
      <c r="B672" s="14"/>
      <c r="C672" s="27"/>
      <c r="D672" s="28"/>
    </row>
    <row r="673">
      <c r="A673" s="14"/>
      <c r="B673" s="14"/>
      <c r="C673" s="27"/>
      <c r="D673" s="28"/>
    </row>
    <row r="674">
      <c r="A674" s="14"/>
      <c r="B674" s="14"/>
      <c r="C674" s="27"/>
      <c r="D674" s="28"/>
    </row>
    <row r="675">
      <c r="A675" s="14"/>
      <c r="B675" s="14"/>
      <c r="C675" s="27"/>
      <c r="D675" s="28"/>
    </row>
    <row r="676">
      <c r="A676" s="14"/>
      <c r="B676" s="14"/>
      <c r="C676" s="27"/>
      <c r="D676" s="28"/>
    </row>
    <row r="677">
      <c r="A677" s="14"/>
      <c r="B677" s="14"/>
      <c r="C677" s="27"/>
      <c r="D677" s="28"/>
    </row>
    <row r="678">
      <c r="A678" s="14"/>
      <c r="B678" s="14"/>
      <c r="C678" s="27"/>
      <c r="D678" s="28"/>
    </row>
    <row r="679">
      <c r="A679" s="14"/>
      <c r="B679" s="14"/>
      <c r="C679" s="27"/>
      <c r="D679" s="28"/>
    </row>
    <row r="680">
      <c r="A680" s="14"/>
      <c r="B680" s="14"/>
      <c r="C680" s="27"/>
      <c r="D680" s="28"/>
    </row>
    <row r="681">
      <c r="A681" s="14"/>
      <c r="B681" s="14"/>
      <c r="C681" s="27"/>
      <c r="D681" s="28"/>
    </row>
    <row r="682">
      <c r="A682" s="14"/>
      <c r="B682" s="14"/>
      <c r="C682" s="27"/>
      <c r="D682" s="28"/>
    </row>
    <row r="683">
      <c r="A683" s="14"/>
      <c r="B683" s="14"/>
      <c r="C683" s="27"/>
      <c r="D683" s="28"/>
    </row>
    <row r="684">
      <c r="A684" s="14"/>
      <c r="B684" s="14"/>
      <c r="C684" s="27"/>
      <c r="D684" s="28"/>
    </row>
    <row r="685">
      <c r="A685" s="14"/>
      <c r="B685" s="14"/>
      <c r="C685" s="27"/>
      <c r="D685" s="28"/>
    </row>
    <row r="686">
      <c r="A686" s="14"/>
      <c r="B686" s="14"/>
      <c r="C686" s="27"/>
      <c r="D686" s="28"/>
    </row>
    <row r="687">
      <c r="A687" s="14"/>
      <c r="B687" s="14"/>
      <c r="C687" s="27"/>
      <c r="D687" s="28"/>
    </row>
    <row r="688">
      <c r="A688" s="14"/>
      <c r="B688" s="14"/>
      <c r="C688" s="27"/>
      <c r="D688" s="28"/>
    </row>
    <row r="689">
      <c r="A689" s="14"/>
      <c r="B689" s="14"/>
      <c r="C689" s="27"/>
      <c r="D689" s="28"/>
    </row>
    <row r="690">
      <c r="A690" s="14"/>
      <c r="B690" s="14"/>
      <c r="C690" s="27"/>
      <c r="D690" s="28"/>
    </row>
    <row r="691">
      <c r="A691" s="14"/>
      <c r="B691" s="14"/>
      <c r="C691" s="27"/>
      <c r="D691" s="28"/>
    </row>
    <row r="692">
      <c r="A692" s="14"/>
      <c r="B692" s="14"/>
      <c r="C692" s="27"/>
      <c r="D692" s="28"/>
    </row>
    <row r="693">
      <c r="A693" s="14"/>
      <c r="B693" s="14"/>
      <c r="C693" s="27"/>
      <c r="D693" s="28"/>
    </row>
    <row r="694">
      <c r="A694" s="14"/>
      <c r="B694" s="14"/>
      <c r="C694" s="27"/>
      <c r="D694" s="28"/>
    </row>
    <row r="695">
      <c r="A695" s="14"/>
      <c r="B695" s="14"/>
      <c r="C695" s="27"/>
      <c r="D695" s="28"/>
    </row>
    <row r="696">
      <c r="A696" s="14"/>
      <c r="B696" s="14"/>
      <c r="C696" s="27"/>
      <c r="D696" s="28"/>
    </row>
    <row r="697">
      <c r="A697" s="14"/>
      <c r="B697" s="14"/>
      <c r="C697" s="27"/>
      <c r="D697" s="28"/>
    </row>
    <row r="698">
      <c r="A698" s="14"/>
      <c r="B698" s="14"/>
      <c r="C698" s="27"/>
      <c r="D698" s="28"/>
    </row>
    <row r="699">
      <c r="A699" s="14"/>
      <c r="B699" s="14"/>
      <c r="C699" s="27"/>
      <c r="D699" s="28"/>
    </row>
    <row r="700">
      <c r="A700" s="14"/>
      <c r="B700" s="14"/>
      <c r="C700" s="27"/>
      <c r="D700" s="28"/>
    </row>
    <row r="701">
      <c r="A701" s="14"/>
      <c r="B701" s="14"/>
      <c r="C701" s="27"/>
      <c r="D701" s="28"/>
    </row>
    <row r="702">
      <c r="A702" s="14"/>
      <c r="B702" s="14"/>
      <c r="C702" s="27"/>
      <c r="D702" s="28"/>
    </row>
    <row r="703">
      <c r="A703" s="14"/>
      <c r="B703" s="14"/>
      <c r="C703" s="27"/>
      <c r="D703" s="28"/>
    </row>
    <row r="704">
      <c r="A704" s="14"/>
      <c r="B704" s="14"/>
      <c r="C704" s="27"/>
      <c r="D704" s="28"/>
    </row>
    <row r="705">
      <c r="A705" s="14"/>
      <c r="B705" s="14"/>
      <c r="C705" s="27"/>
      <c r="D705" s="28"/>
    </row>
    <row r="706">
      <c r="A706" s="14"/>
      <c r="B706" s="14"/>
      <c r="C706" s="27"/>
      <c r="D706" s="28"/>
    </row>
    <row r="707">
      <c r="A707" s="14"/>
      <c r="B707" s="14"/>
      <c r="C707" s="27"/>
      <c r="D707" s="28"/>
    </row>
    <row r="708">
      <c r="A708" s="14"/>
      <c r="B708" s="14"/>
      <c r="C708" s="27"/>
      <c r="D708" s="28"/>
    </row>
    <row r="709">
      <c r="A709" s="14"/>
      <c r="B709" s="14"/>
      <c r="C709" s="27"/>
      <c r="D709" s="28"/>
    </row>
    <row r="710">
      <c r="A710" s="14"/>
      <c r="B710" s="14"/>
      <c r="C710" s="27"/>
      <c r="D710" s="28"/>
    </row>
    <row r="711">
      <c r="A711" s="14"/>
      <c r="B711" s="14"/>
      <c r="C711" s="27"/>
      <c r="D711" s="28"/>
    </row>
    <row r="712">
      <c r="A712" s="14"/>
      <c r="B712" s="14"/>
      <c r="C712" s="27"/>
      <c r="D712" s="28"/>
    </row>
    <row r="713">
      <c r="A713" s="14"/>
      <c r="B713" s="14"/>
      <c r="C713" s="27"/>
      <c r="D713" s="28"/>
    </row>
    <row r="714">
      <c r="A714" s="14"/>
      <c r="B714" s="14"/>
      <c r="C714" s="27"/>
      <c r="D714" s="28"/>
    </row>
    <row r="715">
      <c r="A715" s="14"/>
      <c r="B715" s="14"/>
      <c r="C715" s="27"/>
      <c r="D715" s="28"/>
    </row>
    <row r="716">
      <c r="A716" s="14"/>
      <c r="B716" s="14"/>
      <c r="C716" s="27"/>
      <c r="D716" s="28"/>
    </row>
    <row r="717">
      <c r="A717" s="14"/>
      <c r="B717" s="14"/>
      <c r="C717" s="27"/>
      <c r="D717" s="28"/>
    </row>
    <row r="718">
      <c r="A718" s="14"/>
      <c r="B718" s="14"/>
      <c r="C718" s="27"/>
      <c r="D718" s="28"/>
    </row>
    <row r="719">
      <c r="A719" s="14"/>
      <c r="B719" s="14"/>
      <c r="C719" s="27"/>
      <c r="D719" s="28"/>
    </row>
    <row r="720">
      <c r="A720" s="14"/>
      <c r="B720" s="14"/>
      <c r="C720" s="27"/>
      <c r="D720" s="28"/>
    </row>
    <row r="721">
      <c r="A721" s="14"/>
      <c r="B721" s="14"/>
      <c r="C721" s="27"/>
      <c r="D721" s="28"/>
    </row>
    <row r="722">
      <c r="A722" s="14"/>
      <c r="B722" s="14"/>
      <c r="C722" s="27"/>
      <c r="D722" s="28"/>
    </row>
    <row r="723">
      <c r="A723" s="14"/>
      <c r="B723" s="14"/>
      <c r="C723" s="27"/>
      <c r="D723" s="28"/>
    </row>
    <row r="724">
      <c r="A724" s="14"/>
      <c r="B724" s="14"/>
      <c r="C724" s="27"/>
      <c r="D724" s="28"/>
    </row>
    <row r="725">
      <c r="A725" s="14"/>
      <c r="B725" s="14"/>
      <c r="C725" s="27"/>
      <c r="D725" s="28"/>
    </row>
    <row r="726">
      <c r="A726" s="14"/>
      <c r="B726" s="14"/>
      <c r="C726" s="27"/>
      <c r="D726" s="28"/>
    </row>
    <row r="727">
      <c r="A727" s="14"/>
      <c r="B727" s="14"/>
      <c r="C727" s="27"/>
      <c r="D727" s="28"/>
    </row>
    <row r="728">
      <c r="A728" s="14"/>
      <c r="B728" s="14"/>
      <c r="C728" s="27"/>
      <c r="D728" s="28"/>
    </row>
    <row r="729">
      <c r="A729" s="14"/>
      <c r="B729" s="14"/>
      <c r="C729" s="27"/>
      <c r="D729" s="28"/>
    </row>
    <row r="730">
      <c r="A730" s="14"/>
      <c r="B730" s="14"/>
      <c r="C730" s="27"/>
      <c r="D730" s="28"/>
    </row>
    <row r="731">
      <c r="A731" s="14"/>
      <c r="B731" s="14"/>
      <c r="C731" s="27"/>
      <c r="D731" s="28"/>
    </row>
    <row r="732">
      <c r="A732" s="14"/>
      <c r="B732" s="14"/>
      <c r="C732" s="27"/>
      <c r="D732" s="28"/>
    </row>
    <row r="733">
      <c r="A733" s="14"/>
      <c r="B733" s="14"/>
      <c r="C733" s="27"/>
      <c r="D733" s="28"/>
    </row>
    <row r="734">
      <c r="A734" s="14"/>
      <c r="B734" s="14"/>
      <c r="C734" s="27"/>
      <c r="D734" s="28"/>
    </row>
    <row r="735">
      <c r="A735" s="14"/>
      <c r="B735" s="14"/>
      <c r="C735" s="27"/>
      <c r="D735" s="28"/>
    </row>
    <row r="736">
      <c r="A736" s="14"/>
      <c r="B736" s="14"/>
      <c r="C736" s="27"/>
      <c r="D736" s="28"/>
    </row>
    <row r="737">
      <c r="A737" s="14"/>
      <c r="B737" s="14"/>
      <c r="C737" s="27"/>
      <c r="D737" s="28"/>
    </row>
    <row r="738">
      <c r="A738" s="14"/>
      <c r="B738" s="14"/>
      <c r="C738" s="27"/>
      <c r="D738" s="28"/>
    </row>
    <row r="739">
      <c r="A739" s="14"/>
      <c r="B739" s="14"/>
      <c r="C739" s="27"/>
      <c r="D739" s="28"/>
    </row>
    <row r="740">
      <c r="A740" s="14"/>
      <c r="B740" s="14"/>
      <c r="C740" s="27"/>
      <c r="D740" s="28"/>
    </row>
    <row r="741">
      <c r="A741" s="14"/>
      <c r="B741" s="14"/>
      <c r="C741" s="27"/>
      <c r="D741" s="28"/>
    </row>
    <row r="742">
      <c r="A742" s="14"/>
      <c r="B742" s="14"/>
      <c r="C742" s="27"/>
      <c r="D742" s="28"/>
    </row>
    <row r="743">
      <c r="A743" s="14"/>
      <c r="B743" s="14"/>
      <c r="C743" s="27"/>
      <c r="D743" s="28"/>
    </row>
    <row r="744">
      <c r="A744" s="14"/>
      <c r="B744" s="14"/>
      <c r="C744" s="27"/>
      <c r="D744" s="28"/>
    </row>
    <row r="745">
      <c r="A745" s="14"/>
      <c r="B745" s="14"/>
      <c r="C745" s="27"/>
      <c r="D745" s="28"/>
    </row>
    <row r="746">
      <c r="A746" s="14"/>
      <c r="B746" s="14"/>
      <c r="C746" s="27"/>
      <c r="D746" s="28"/>
    </row>
    <row r="747">
      <c r="A747" s="14"/>
      <c r="B747" s="14"/>
      <c r="C747" s="27"/>
      <c r="D747" s="28"/>
    </row>
    <row r="748">
      <c r="A748" s="14"/>
      <c r="B748" s="14"/>
      <c r="C748" s="27"/>
      <c r="D748" s="28"/>
    </row>
    <row r="749">
      <c r="A749" s="14"/>
      <c r="B749" s="14"/>
      <c r="C749" s="27"/>
      <c r="D749" s="28"/>
    </row>
    <row r="750">
      <c r="A750" s="14"/>
      <c r="B750" s="14"/>
      <c r="C750" s="27"/>
      <c r="D750" s="28"/>
    </row>
    <row r="751">
      <c r="A751" s="14"/>
      <c r="B751" s="14"/>
      <c r="C751" s="27"/>
      <c r="D751" s="28"/>
    </row>
    <row r="752">
      <c r="A752" s="14"/>
      <c r="B752" s="14"/>
      <c r="C752" s="27"/>
      <c r="D752" s="28"/>
    </row>
    <row r="753">
      <c r="A753" s="14"/>
      <c r="B753" s="14"/>
      <c r="C753" s="27"/>
      <c r="D753" s="28"/>
    </row>
    <row r="754">
      <c r="A754" s="14"/>
      <c r="B754" s="14"/>
      <c r="C754" s="27"/>
      <c r="D754" s="28"/>
    </row>
    <row r="755">
      <c r="A755" s="14"/>
      <c r="B755" s="14"/>
      <c r="C755" s="27"/>
      <c r="D755" s="28"/>
    </row>
    <row r="756">
      <c r="A756" s="14"/>
      <c r="B756" s="14"/>
      <c r="C756" s="27"/>
      <c r="D756" s="28"/>
    </row>
    <row r="757">
      <c r="A757" s="14"/>
      <c r="B757" s="14"/>
      <c r="C757" s="27"/>
      <c r="D757" s="28"/>
    </row>
    <row r="758">
      <c r="A758" s="14"/>
      <c r="B758" s="14"/>
      <c r="C758" s="27"/>
      <c r="D758" s="28"/>
    </row>
    <row r="759">
      <c r="A759" s="14"/>
      <c r="B759" s="14"/>
      <c r="C759" s="27"/>
      <c r="D759" s="28"/>
    </row>
    <row r="760">
      <c r="A760" s="14"/>
      <c r="B760" s="14"/>
      <c r="C760" s="27"/>
      <c r="D760" s="28"/>
    </row>
    <row r="761">
      <c r="A761" s="14"/>
      <c r="B761" s="14"/>
      <c r="C761" s="27"/>
      <c r="D761" s="28"/>
    </row>
    <row r="762">
      <c r="A762" s="14"/>
      <c r="B762" s="14"/>
      <c r="C762" s="27"/>
      <c r="D762" s="28"/>
    </row>
    <row r="763">
      <c r="A763" s="14"/>
      <c r="B763" s="14"/>
      <c r="C763" s="27"/>
      <c r="D763" s="28"/>
    </row>
    <row r="764">
      <c r="A764" s="14"/>
      <c r="B764" s="14"/>
      <c r="C764" s="27"/>
      <c r="D764" s="28"/>
    </row>
    <row r="765">
      <c r="A765" s="14"/>
      <c r="B765" s="14"/>
      <c r="C765" s="27"/>
      <c r="D765" s="28"/>
    </row>
    <row r="766">
      <c r="A766" s="14"/>
      <c r="B766" s="14"/>
      <c r="C766" s="27"/>
      <c r="D766" s="28"/>
    </row>
    <row r="767">
      <c r="A767" s="14"/>
      <c r="B767" s="14"/>
      <c r="C767" s="27"/>
      <c r="D767" s="28"/>
    </row>
    <row r="768">
      <c r="A768" s="14"/>
      <c r="B768" s="14"/>
      <c r="C768" s="27"/>
      <c r="D768" s="28"/>
    </row>
    <row r="769">
      <c r="A769" s="14"/>
      <c r="B769" s="14"/>
      <c r="C769" s="27"/>
      <c r="D769" s="28"/>
    </row>
    <row r="770">
      <c r="A770" s="14"/>
      <c r="B770" s="14"/>
      <c r="C770" s="27"/>
      <c r="D770" s="28"/>
    </row>
    <row r="771">
      <c r="A771" s="14"/>
      <c r="B771" s="14"/>
      <c r="C771" s="27"/>
      <c r="D771" s="28"/>
    </row>
    <row r="772">
      <c r="A772" s="14"/>
      <c r="B772" s="14"/>
      <c r="C772" s="27"/>
      <c r="D772" s="28"/>
    </row>
    <row r="773">
      <c r="A773" s="14"/>
      <c r="B773" s="14"/>
      <c r="C773" s="27"/>
      <c r="D773" s="28"/>
    </row>
    <row r="774">
      <c r="A774" s="14"/>
      <c r="B774" s="14"/>
      <c r="C774" s="27"/>
      <c r="D774" s="28"/>
    </row>
    <row r="775">
      <c r="A775" s="14"/>
      <c r="B775" s="14"/>
      <c r="C775" s="27"/>
      <c r="D775" s="28"/>
    </row>
    <row r="776">
      <c r="A776" s="14"/>
      <c r="B776" s="14"/>
      <c r="C776" s="27"/>
      <c r="D776" s="28"/>
    </row>
    <row r="777">
      <c r="A777" s="14"/>
      <c r="B777" s="14"/>
      <c r="C777" s="27"/>
      <c r="D777" s="28"/>
    </row>
    <row r="778">
      <c r="A778" s="14"/>
      <c r="B778" s="14"/>
      <c r="C778" s="27"/>
      <c r="D778" s="28"/>
    </row>
    <row r="779">
      <c r="A779" s="14"/>
      <c r="B779" s="14"/>
      <c r="C779" s="27"/>
      <c r="D779" s="28"/>
    </row>
    <row r="780">
      <c r="A780" s="14"/>
      <c r="B780" s="14"/>
      <c r="C780" s="27"/>
      <c r="D780" s="28"/>
    </row>
    <row r="781">
      <c r="A781" s="14"/>
      <c r="B781" s="14"/>
      <c r="C781" s="27"/>
      <c r="D781" s="28"/>
    </row>
    <row r="782">
      <c r="A782" s="14"/>
      <c r="B782" s="14"/>
      <c r="C782" s="27"/>
      <c r="D782" s="28"/>
    </row>
    <row r="783">
      <c r="A783" s="14"/>
      <c r="B783" s="14"/>
      <c r="C783" s="27"/>
      <c r="D783" s="28"/>
    </row>
    <row r="784">
      <c r="A784" s="14"/>
      <c r="B784" s="14"/>
      <c r="C784" s="27"/>
      <c r="D784" s="28"/>
    </row>
    <row r="785">
      <c r="A785" s="14"/>
      <c r="B785" s="14"/>
      <c r="C785" s="27"/>
      <c r="D785" s="28"/>
    </row>
    <row r="786">
      <c r="A786" s="14"/>
      <c r="B786" s="14"/>
      <c r="C786" s="27"/>
      <c r="D786" s="28"/>
    </row>
    <row r="787">
      <c r="A787" s="14"/>
      <c r="B787" s="14"/>
      <c r="C787" s="27"/>
      <c r="D787" s="28"/>
    </row>
    <row r="788">
      <c r="A788" s="14"/>
      <c r="B788" s="14"/>
      <c r="C788" s="27"/>
      <c r="D788" s="28"/>
    </row>
    <row r="789">
      <c r="A789" s="14"/>
      <c r="B789" s="14"/>
      <c r="C789" s="27"/>
      <c r="D789" s="28"/>
    </row>
    <row r="790">
      <c r="A790" s="14"/>
      <c r="B790" s="14"/>
      <c r="C790" s="27"/>
      <c r="D790" s="28"/>
    </row>
    <row r="791">
      <c r="A791" s="14"/>
      <c r="B791" s="14"/>
      <c r="C791" s="27"/>
      <c r="D791" s="28"/>
    </row>
    <row r="792">
      <c r="A792" s="14"/>
      <c r="B792" s="14"/>
      <c r="C792" s="27"/>
      <c r="D792" s="28"/>
    </row>
    <row r="793">
      <c r="A793" s="14"/>
      <c r="B793" s="14"/>
      <c r="C793" s="27"/>
      <c r="D793" s="28"/>
    </row>
    <row r="794">
      <c r="A794" s="14"/>
      <c r="B794" s="14"/>
      <c r="C794" s="27"/>
      <c r="D794" s="28"/>
    </row>
    <row r="795">
      <c r="A795" s="14"/>
      <c r="B795" s="14"/>
      <c r="C795" s="27"/>
      <c r="D795" s="28"/>
    </row>
    <row r="796">
      <c r="A796" s="14"/>
      <c r="B796" s="14"/>
      <c r="C796" s="27"/>
      <c r="D796" s="28"/>
    </row>
    <row r="797">
      <c r="A797" s="14"/>
      <c r="B797" s="14"/>
      <c r="C797" s="27"/>
      <c r="D797" s="28"/>
    </row>
    <row r="798">
      <c r="A798" s="14"/>
      <c r="B798" s="14"/>
      <c r="C798" s="27"/>
      <c r="D798" s="28"/>
    </row>
    <row r="799">
      <c r="A799" s="14"/>
      <c r="B799" s="14"/>
      <c r="C799" s="27"/>
      <c r="D799" s="28"/>
    </row>
    <row r="800">
      <c r="A800" s="14"/>
      <c r="B800" s="14"/>
      <c r="C800" s="27"/>
      <c r="D800" s="28"/>
    </row>
    <row r="801">
      <c r="A801" s="14"/>
      <c r="B801" s="14"/>
      <c r="C801" s="27"/>
      <c r="D801" s="28"/>
    </row>
    <row r="802">
      <c r="A802" s="14"/>
      <c r="B802" s="14"/>
      <c r="C802" s="27"/>
      <c r="D802" s="28"/>
    </row>
    <row r="803">
      <c r="A803" s="14"/>
      <c r="B803" s="14"/>
      <c r="C803" s="27"/>
      <c r="D803" s="28"/>
    </row>
    <row r="804">
      <c r="A804" s="14"/>
      <c r="B804" s="14"/>
      <c r="C804" s="27"/>
      <c r="D804" s="28"/>
    </row>
    <row r="805">
      <c r="A805" s="14"/>
      <c r="B805" s="14"/>
      <c r="C805" s="27"/>
      <c r="D805" s="28"/>
    </row>
    <row r="806">
      <c r="A806" s="14"/>
      <c r="B806" s="14"/>
      <c r="C806" s="27"/>
      <c r="D806" s="28"/>
    </row>
    <row r="807">
      <c r="A807" s="14"/>
      <c r="B807" s="14"/>
      <c r="C807" s="27"/>
      <c r="D807" s="28"/>
    </row>
    <row r="808">
      <c r="A808" s="14"/>
      <c r="B808" s="14"/>
      <c r="C808" s="27"/>
      <c r="D808" s="28"/>
    </row>
    <row r="809">
      <c r="A809" s="14"/>
      <c r="B809" s="14"/>
      <c r="C809" s="27"/>
      <c r="D809" s="28"/>
    </row>
    <row r="810">
      <c r="A810" s="14"/>
      <c r="B810" s="14"/>
      <c r="C810" s="27"/>
      <c r="D810" s="28"/>
    </row>
    <row r="811">
      <c r="A811" s="14"/>
      <c r="B811" s="14"/>
      <c r="C811" s="27"/>
      <c r="D811" s="28"/>
    </row>
    <row r="812">
      <c r="A812" s="14"/>
      <c r="B812" s="14"/>
      <c r="C812" s="27"/>
      <c r="D812" s="28"/>
    </row>
    <row r="813">
      <c r="A813" s="14"/>
      <c r="B813" s="14"/>
      <c r="C813" s="27"/>
      <c r="D813" s="28"/>
    </row>
    <row r="814">
      <c r="A814" s="14"/>
      <c r="B814" s="14"/>
      <c r="C814" s="27"/>
      <c r="D814" s="28"/>
    </row>
    <row r="815">
      <c r="A815" s="14"/>
      <c r="B815" s="14"/>
      <c r="C815" s="27"/>
      <c r="D815" s="28"/>
    </row>
    <row r="816">
      <c r="A816" s="14"/>
      <c r="B816" s="14"/>
      <c r="C816" s="27"/>
      <c r="D816" s="28"/>
    </row>
    <row r="817">
      <c r="A817" s="14"/>
      <c r="B817" s="14"/>
      <c r="C817" s="27"/>
      <c r="D817" s="28"/>
    </row>
    <row r="818">
      <c r="A818" s="14"/>
      <c r="B818" s="14"/>
      <c r="C818" s="27"/>
      <c r="D818" s="28"/>
    </row>
    <row r="819">
      <c r="A819" s="14"/>
      <c r="B819" s="14"/>
      <c r="C819" s="27"/>
      <c r="D819" s="28"/>
    </row>
    <row r="820">
      <c r="A820" s="14"/>
      <c r="B820" s="14"/>
      <c r="C820" s="27"/>
      <c r="D820" s="28"/>
    </row>
    <row r="821">
      <c r="A821" s="14"/>
      <c r="B821" s="14"/>
      <c r="C821" s="27"/>
      <c r="D821" s="28"/>
    </row>
    <row r="822">
      <c r="A822" s="14"/>
      <c r="B822" s="14"/>
      <c r="C822" s="27"/>
      <c r="D822" s="28"/>
    </row>
    <row r="823">
      <c r="A823" s="14"/>
      <c r="B823" s="14"/>
      <c r="C823" s="27"/>
      <c r="D823" s="28"/>
    </row>
    <row r="824">
      <c r="A824" s="14"/>
      <c r="B824" s="14"/>
      <c r="C824" s="27"/>
      <c r="D824" s="28"/>
    </row>
    <row r="825">
      <c r="A825" s="14"/>
      <c r="B825" s="14"/>
      <c r="C825" s="27"/>
      <c r="D825" s="28"/>
    </row>
    <row r="826">
      <c r="A826" s="14"/>
      <c r="B826" s="14"/>
      <c r="C826" s="27"/>
      <c r="D826" s="28"/>
    </row>
    <row r="827">
      <c r="A827" s="14"/>
      <c r="B827" s="14"/>
      <c r="C827" s="27"/>
      <c r="D827" s="28"/>
    </row>
    <row r="828">
      <c r="A828" s="14"/>
      <c r="B828" s="14"/>
      <c r="C828" s="27"/>
      <c r="D828" s="28"/>
    </row>
    <row r="829">
      <c r="A829" s="14"/>
      <c r="B829" s="14"/>
      <c r="C829" s="27"/>
      <c r="D829" s="28"/>
    </row>
    <row r="830">
      <c r="A830" s="14"/>
      <c r="B830" s="14"/>
      <c r="C830" s="27"/>
      <c r="D830" s="28"/>
    </row>
    <row r="831">
      <c r="A831" s="14"/>
      <c r="B831" s="14"/>
      <c r="C831" s="27"/>
      <c r="D831" s="28"/>
    </row>
    <row r="832">
      <c r="A832" s="14"/>
      <c r="B832" s="14"/>
      <c r="C832" s="27"/>
      <c r="D832" s="28"/>
    </row>
    <row r="833">
      <c r="A833" s="14"/>
      <c r="B833" s="14"/>
      <c r="C833" s="27"/>
      <c r="D833" s="28"/>
    </row>
    <row r="834">
      <c r="A834" s="14"/>
      <c r="B834" s="14"/>
      <c r="C834" s="27"/>
      <c r="D834" s="28"/>
    </row>
    <row r="835">
      <c r="A835" s="14"/>
      <c r="B835" s="14"/>
      <c r="C835" s="27"/>
      <c r="D835" s="28"/>
    </row>
    <row r="836">
      <c r="A836" s="14"/>
      <c r="B836" s="14"/>
      <c r="C836" s="27"/>
      <c r="D836" s="28"/>
    </row>
    <row r="837">
      <c r="A837" s="14"/>
      <c r="B837" s="14"/>
      <c r="C837" s="27"/>
      <c r="D837" s="28"/>
    </row>
    <row r="838">
      <c r="A838" s="14"/>
      <c r="B838" s="14"/>
      <c r="C838" s="27"/>
      <c r="D838" s="28"/>
    </row>
    <row r="839">
      <c r="A839" s="14"/>
      <c r="B839" s="14"/>
      <c r="C839" s="27"/>
      <c r="D839" s="28"/>
    </row>
    <row r="840">
      <c r="A840" s="14"/>
      <c r="B840" s="14"/>
      <c r="C840" s="27"/>
      <c r="D840" s="28"/>
    </row>
    <row r="841">
      <c r="A841" s="14"/>
      <c r="B841" s="14"/>
      <c r="C841" s="27"/>
      <c r="D841" s="28"/>
    </row>
    <row r="842">
      <c r="A842" s="14"/>
      <c r="B842" s="14"/>
      <c r="C842" s="27"/>
      <c r="D842" s="28"/>
    </row>
    <row r="843">
      <c r="A843" s="14"/>
      <c r="B843" s="14"/>
      <c r="C843" s="27"/>
      <c r="D843" s="28"/>
    </row>
    <row r="844">
      <c r="A844" s="14"/>
      <c r="B844" s="14"/>
      <c r="C844" s="27"/>
      <c r="D844" s="28"/>
    </row>
    <row r="845">
      <c r="A845" s="14"/>
      <c r="B845" s="14"/>
      <c r="C845" s="27"/>
      <c r="D845" s="28"/>
    </row>
    <row r="846">
      <c r="A846" s="14"/>
      <c r="B846" s="14"/>
      <c r="C846" s="27"/>
      <c r="D846" s="28"/>
    </row>
    <row r="847">
      <c r="A847" s="14"/>
      <c r="B847" s="14"/>
      <c r="C847" s="27"/>
      <c r="D847" s="28"/>
    </row>
    <row r="848">
      <c r="A848" s="14"/>
      <c r="B848" s="14"/>
      <c r="C848" s="27"/>
      <c r="D848" s="28"/>
    </row>
    <row r="849">
      <c r="A849" s="14"/>
      <c r="B849" s="14"/>
      <c r="C849" s="27"/>
      <c r="D849" s="28"/>
    </row>
    <row r="850">
      <c r="A850" s="14"/>
      <c r="B850" s="14"/>
      <c r="C850" s="27"/>
      <c r="D850" s="28"/>
    </row>
    <row r="851">
      <c r="A851" s="14"/>
      <c r="B851" s="14"/>
      <c r="C851" s="27"/>
      <c r="D851" s="28"/>
    </row>
    <row r="852">
      <c r="A852" s="14"/>
      <c r="B852" s="14"/>
      <c r="C852" s="27"/>
      <c r="D852" s="28"/>
    </row>
    <row r="853">
      <c r="A853" s="14"/>
      <c r="B853" s="14"/>
      <c r="C853" s="27"/>
      <c r="D853" s="28"/>
    </row>
    <row r="854">
      <c r="A854" s="14"/>
      <c r="B854" s="14"/>
      <c r="C854" s="27"/>
      <c r="D854" s="28"/>
    </row>
    <row r="855">
      <c r="A855" s="14"/>
      <c r="B855" s="14"/>
      <c r="C855" s="27"/>
      <c r="D855" s="28"/>
    </row>
    <row r="856">
      <c r="A856" s="14"/>
      <c r="B856" s="14"/>
      <c r="C856" s="27"/>
      <c r="D856" s="28"/>
    </row>
    <row r="857">
      <c r="A857" s="14"/>
      <c r="B857" s="14"/>
      <c r="C857" s="27"/>
      <c r="D857" s="28"/>
    </row>
    <row r="858">
      <c r="A858" s="14"/>
      <c r="B858" s="14"/>
      <c r="C858" s="27"/>
      <c r="D858" s="28"/>
    </row>
    <row r="859">
      <c r="A859" s="14"/>
      <c r="B859" s="14"/>
      <c r="C859" s="27"/>
      <c r="D859" s="28"/>
    </row>
    <row r="860">
      <c r="A860" s="14"/>
      <c r="B860" s="14"/>
      <c r="C860" s="27"/>
      <c r="D860" s="28"/>
    </row>
    <row r="861">
      <c r="A861" s="14"/>
      <c r="B861" s="14"/>
      <c r="C861" s="27"/>
      <c r="D861" s="28"/>
    </row>
    <row r="862">
      <c r="A862" s="14"/>
      <c r="B862" s="14"/>
      <c r="C862" s="27"/>
      <c r="D862" s="28"/>
    </row>
    <row r="863">
      <c r="A863" s="14"/>
      <c r="B863" s="14"/>
      <c r="C863" s="27"/>
      <c r="D863" s="28"/>
    </row>
    <row r="864">
      <c r="A864" s="14"/>
      <c r="B864" s="14"/>
      <c r="C864" s="27"/>
      <c r="D864" s="28"/>
    </row>
    <row r="865">
      <c r="A865" s="14"/>
      <c r="B865" s="14"/>
      <c r="C865" s="27"/>
      <c r="D865" s="28"/>
    </row>
    <row r="866">
      <c r="A866" s="14"/>
      <c r="B866" s="14"/>
      <c r="C866" s="27"/>
      <c r="D866" s="28"/>
    </row>
    <row r="867">
      <c r="A867" s="14"/>
      <c r="B867" s="14"/>
      <c r="C867" s="27"/>
      <c r="D867" s="28"/>
    </row>
    <row r="868">
      <c r="A868" s="14"/>
      <c r="B868" s="14"/>
      <c r="C868" s="27"/>
      <c r="D868" s="28"/>
    </row>
    <row r="869">
      <c r="A869" s="14"/>
      <c r="B869" s="14"/>
      <c r="C869" s="27"/>
      <c r="D869" s="28"/>
    </row>
    <row r="870">
      <c r="A870" s="14"/>
      <c r="B870" s="14"/>
      <c r="C870" s="27"/>
      <c r="D870" s="28"/>
    </row>
    <row r="871">
      <c r="A871" s="14"/>
      <c r="B871" s="14"/>
      <c r="C871" s="27"/>
      <c r="D871" s="28"/>
    </row>
    <row r="872">
      <c r="A872" s="14"/>
      <c r="B872" s="14"/>
      <c r="C872" s="27"/>
      <c r="D872" s="28"/>
    </row>
    <row r="873">
      <c r="A873" s="14"/>
      <c r="B873" s="14"/>
      <c r="C873" s="27"/>
      <c r="D873" s="28"/>
    </row>
    <row r="874">
      <c r="A874" s="14"/>
      <c r="B874" s="14"/>
      <c r="C874" s="27"/>
      <c r="D874" s="28"/>
    </row>
    <row r="875">
      <c r="A875" s="14"/>
      <c r="B875" s="14"/>
      <c r="C875" s="27"/>
      <c r="D875" s="28"/>
    </row>
    <row r="876">
      <c r="A876" s="14"/>
      <c r="B876" s="14"/>
      <c r="C876" s="27"/>
      <c r="D876" s="28"/>
    </row>
    <row r="877">
      <c r="A877" s="14"/>
      <c r="B877" s="14"/>
      <c r="C877" s="27"/>
      <c r="D877" s="28"/>
    </row>
    <row r="878">
      <c r="A878" s="14"/>
      <c r="B878" s="14"/>
      <c r="C878" s="27"/>
      <c r="D878" s="28"/>
    </row>
    <row r="879">
      <c r="A879" s="14"/>
      <c r="B879" s="14"/>
      <c r="C879" s="27"/>
      <c r="D879" s="28"/>
    </row>
    <row r="880">
      <c r="A880" s="14"/>
      <c r="B880" s="14"/>
      <c r="C880" s="27"/>
      <c r="D880" s="28"/>
    </row>
    <row r="881">
      <c r="A881" s="14"/>
      <c r="B881" s="14"/>
      <c r="C881" s="27"/>
      <c r="D881" s="28"/>
    </row>
    <row r="882">
      <c r="A882" s="14"/>
      <c r="B882" s="14"/>
      <c r="C882" s="27"/>
      <c r="D882" s="28"/>
    </row>
    <row r="883">
      <c r="A883" s="14"/>
      <c r="B883" s="14"/>
      <c r="C883" s="27"/>
      <c r="D883" s="28"/>
    </row>
    <row r="884">
      <c r="A884" s="14"/>
      <c r="B884" s="14"/>
      <c r="C884" s="27"/>
      <c r="D884" s="28"/>
    </row>
    <row r="885">
      <c r="A885" s="14"/>
      <c r="B885" s="14"/>
      <c r="C885" s="27"/>
      <c r="D885" s="28"/>
    </row>
    <row r="886">
      <c r="A886" s="14"/>
      <c r="B886" s="14"/>
      <c r="C886" s="27"/>
      <c r="D886" s="28"/>
    </row>
    <row r="887">
      <c r="A887" s="14"/>
      <c r="B887" s="14"/>
      <c r="C887" s="27"/>
      <c r="D887" s="28"/>
    </row>
    <row r="888">
      <c r="A888" s="14"/>
      <c r="B888" s="14"/>
      <c r="C888" s="27"/>
      <c r="D888" s="28"/>
    </row>
    <row r="889">
      <c r="A889" s="14"/>
      <c r="B889" s="14"/>
      <c r="C889" s="27"/>
      <c r="D889" s="28"/>
    </row>
    <row r="890">
      <c r="A890" s="14"/>
      <c r="B890" s="14"/>
      <c r="C890" s="27"/>
      <c r="D890" s="28"/>
    </row>
    <row r="891">
      <c r="A891" s="14"/>
      <c r="B891" s="14"/>
      <c r="C891" s="27"/>
      <c r="D891" s="28"/>
    </row>
    <row r="892">
      <c r="A892" s="14"/>
      <c r="B892" s="14"/>
      <c r="C892" s="27"/>
      <c r="D892" s="28"/>
    </row>
    <row r="893">
      <c r="A893" s="14"/>
      <c r="B893" s="14"/>
      <c r="C893" s="27"/>
      <c r="D893" s="28"/>
    </row>
    <row r="894">
      <c r="A894" s="14"/>
      <c r="B894" s="14"/>
      <c r="C894" s="27"/>
      <c r="D894" s="28"/>
    </row>
    <row r="895">
      <c r="A895" s="14"/>
      <c r="B895" s="14"/>
      <c r="C895" s="27"/>
      <c r="D895" s="28"/>
    </row>
    <row r="896">
      <c r="A896" s="14"/>
      <c r="B896" s="14"/>
      <c r="C896" s="27"/>
      <c r="D896" s="28"/>
    </row>
    <row r="897">
      <c r="A897" s="14"/>
      <c r="B897" s="14"/>
      <c r="C897" s="27"/>
      <c r="D897" s="28"/>
    </row>
    <row r="898">
      <c r="A898" s="14"/>
      <c r="B898" s="14"/>
      <c r="C898" s="27"/>
      <c r="D898" s="28"/>
    </row>
    <row r="899">
      <c r="A899" s="14"/>
      <c r="B899" s="14"/>
      <c r="C899" s="27"/>
      <c r="D899" s="28"/>
    </row>
    <row r="900">
      <c r="A900" s="14"/>
      <c r="B900" s="14"/>
      <c r="C900" s="27"/>
      <c r="D900" s="28"/>
    </row>
    <row r="901">
      <c r="A901" s="14"/>
      <c r="B901" s="14"/>
      <c r="C901" s="27"/>
      <c r="D901" s="28"/>
    </row>
    <row r="902">
      <c r="A902" s="14"/>
      <c r="B902" s="14"/>
      <c r="C902" s="27"/>
      <c r="D902" s="28"/>
    </row>
    <row r="903">
      <c r="A903" s="14"/>
      <c r="B903" s="14"/>
      <c r="C903" s="27"/>
      <c r="D903" s="28"/>
    </row>
    <row r="904">
      <c r="A904" s="14"/>
      <c r="B904" s="14"/>
      <c r="C904" s="27"/>
      <c r="D904" s="28"/>
    </row>
    <row r="905">
      <c r="A905" s="14"/>
      <c r="B905" s="14"/>
      <c r="C905" s="27"/>
      <c r="D905" s="28"/>
    </row>
    <row r="906">
      <c r="A906" s="14"/>
      <c r="B906" s="14"/>
      <c r="C906" s="27"/>
      <c r="D906" s="28"/>
    </row>
    <row r="907">
      <c r="A907" s="14"/>
      <c r="B907" s="14"/>
      <c r="C907" s="27"/>
      <c r="D907" s="28"/>
    </row>
    <row r="908">
      <c r="A908" s="14"/>
      <c r="B908" s="14"/>
      <c r="C908" s="27"/>
      <c r="D908" s="28"/>
    </row>
    <row r="909">
      <c r="A909" s="14"/>
      <c r="B909" s="14"/>
      <c r="C909" s="27"/>
      <c r="D909" s="28"/>
    </row>
    <row r="910">
      <c r="A910" s="14"/>
      <c r="B910" s="14"/>
      <c r="C910" s="27"/>
      <c r="D910" s="28"/>
    </row>
    <row r="911">
      <c r="A911" s="14"/>
      <c r="B911" s="14"/>
      <c r="C911" s="27"/>
      <c r="D911" s="28"/>
    </row>
    <row r="912">
      <c r="A912" s="14"/>
      <c r="B912" s="14"/>
      <c r="C912" s="27"/>
      <c r="D912" s="28"/>
    </row>
    <row r="913">
      <c r="A913" s="14"/>
      <c r="B913" s="14"/>
      <c r="C913" s="27"/>
      <c r="D913" s="28"/>
    </row>
    <row r="914">
      <c r="A914" s="14"/>
      <c r="B914" s="14"/>
      <c r="C914" s="27"/>
      <c r="D914" s="28"/>
    </row>
    <row r="915">
      <c r="A915" s="14"/>
      <c r="B915" s="14"/>
      <c r="C915" s="27"/>
      <c r="D915" s="28"/>
    </row>
    <row r="916">
      <c r="A916" s="14"/>
      <c r="B916" s="14"/>
      <c r="C916" s="27"/>
      <c r="D916" s="28"/>
    </row>
    <row r="917">
      <c r="A917" s="14"/>
      <c r="B917" s="14"/>
      <c r="C917" s="27"/>
      <c r="D917" s="28"/>
    </row>
    <row r="918">
      <c r="A918" s="14"/>
      <c r="B918" s="14"/>
      <c r="C918" s="27"/>
      <c r="D918" s="28"/>
    </row>
    <row r="919">
      <c r="A919" s="14"/>
      <c r="B919" s="14"/>
      <c r="C919" s="27"/>
      <c r="D919" s="28"/>
    </row>
    <row r="920">
      <c r="A920" s="14"/>
      <c r="B920" s="14"/>
      <c r="C920" s="27"/>
      <c r="D920" s="28"/>
    </row>
    <row r="921">
      <c r="A921" s="14"/>
      <c r="B921" s="14"/>
      <c r="C921" s="27"/>
      <c r="D921" s="28"/>
    </row>
    <row r="922">
      <c r="A922" s="14"/>
      <c r="B922" s="14"/>
      <c r="C922" s="27"/>
      <c r="D922" s="28"/>
    </row>
    <row r="923">
      <c r="A923" s="14"/>
      <c r="B923" s="14"/>
      <c r="C923" s="27"/>
      <c r="D923" s="28"/>
    </row>
    <row r="924">
      <c r="A924" s="14"/>
      <c r="B924" s="14"/>
      <c r="C924" s="27"/>
      <c r="D924" s="28"/>
    </row>
    <row r="925">
      <c r="A925" s="14"/>
      <c r="B925" s="14"/>
      <c r="C925" s="27"/>
      <c r="D925" s="28"/>
    </row>
    <row r="926">
      <c r="A926" s="14"/>
      <c r="B926" s="14"/>
      <c r="C926" s="27"/>
      <c r="D926" s="28"/>
    </row>
    <row r="927">
      <c r="A927" s="14"/>
      <c r="B927" s="14"/>
      <c r="C927" s="27"/>
      <c r="D927" s="28"/>
    </row>
    <row r="928">
      <c r="A928" s="14"/>
      <c r="B928" s="14"/>
      <c r="C928" s="27"/>
      <c r="D928" s="28"/>
    </row>
    <row r="929">
      <c r="A929" s="14"/>
      <c r="B929" s="14"/>
      <c r="C929" s="27"/>
      <c r="D929" s="28"/>
    </row>
    <row r="930">
      <c r="A930" s="14"/>
      <c r="B930" s="14"/>
      <c r="C930" s="27"/>
      <c r="D930" s="28"/>
    </row>
  </sheetData>
  <dataValidations>
    <dataValidation type="list" allowBlank="1" showErrorMessage="1" sqref="C2:C930">
      <formula1>"Easy,Time Consuming,Medium,Hard"</formula1>
    </dataValidation>
  </dataValidations>
  <hyperlinks>
    <hyperlink r:id="rId1" ref="E1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25"/>
    <col customWidth="1" min="2" max="2" width="35.5"/>
    <col customWidth="1" min="3" max="3" width="20.75"/>
    <col customWidth="1" min="4" max="4" width="90.25"/>
    <col customWidth="1" min="5" max="5" width="84.13"/>
    <col customWidth="1" min="6" max="6" width="29.75"/>
  </cols>
  <sheetData>
    <row r="1">
      <c r="A1" s="9" t="s">
        <v>16</v>
      </c>
      <c r="B1" s="9" t="s">
        <v>17</v>
      </c>
      <c r="C1" s="9" t="s">
        <v>18</v>
      </c>
      <c r="D1" s="17" t="s">
        <v>19</v>
      </c>
      <c r="E1" s="57" t="s">
        <v>20</v>
      </c>
      <c r="F1" s="10"/>
      <c r="G1" s="10"/>
      <c r="H1" s="10"/>
      <c r="I1" s="10"/>
      <c r="J1" s="10"/>
      <c r="K1" s="10"/>
      <c r="L1" s="10"/>
      <c r="M1" s="10"/>
      <c r="N1" s="10"/>
      <c r="O1" s="10"/>
      <c r="P1" s="10"/>
      <c r="Q1" s="10"/>
      <c r="R1" s="10"/>
      <c r="S1" s="10"/>
      <c r="T1" s="10"/>
      <c r="U1" s="10"/>
      <c r="V1" s="10"/>
      <c r="W1" s="10"/>
      <c r="X1" s="10"/>
      <c r="Y1" s="10"/>
      <c r="Z1" s="10"/>
      <c r="AA1" s="10"/>
    </row>
    <row r="2">
      <c r="A2" s="12"/>
      <c r="B2" s="12" t="s">
        <v>768</v>
      </c>
      <c r="C2" s="12" t="s">
        <v>252</v>
      </c>
      <c r="D2" s="19" t="s">
        <v>769</v>
      </c>
      <c r="E2" s="43" t="s">
        <v>770</v>
      </c>
    </row>
    <row r="3">
      <c r="A3" s="12"/>
      <c r="B3" s="12" t="s">
        <v>771</v>
      </c>
      <c r="C3" s="12" t="s">
        <v>252</v>
      </c>
      <c r="D3" s="19" t="s">
        <v>772</v>
      </c>
      <c r="E3" s="43" t="s">
        <v>770</v>
      </c>
    </row>
    <row r="4">
      <c r="A4" s="14"/>
      <c r="B4" s="12" t="s">
        <v>773</v>
      </c>
      <c r="C4" s="12" t="s">
        <v>35</v>
      </c>
      <c r="D4" s="19" t="s">
        <v>774</v>
      </c>
      <c r="E4" s="58" t="s">
        <v>775</v>
      </c>
    </row>
    <row r="5">
      <c r="A5" s="14"/>
      <c r="B5" s="12" t="s">
        <v>776</v>
      </c>
      <c r="C5" s="12" t="s">
        <v>23</v>
      </c>
      <c r="D5" s="19" t="s">
        <v>777</v>
      </c>
      <c r="E5" s="43" t="s">
        <v>778</v>
      </c>
    </row>
    <row r="6">
      <c r="A6" s="14"/>
      <c r="B6" s="12" t="s">
        <v>779</v>
      </c>
      <c r="C6" s="12" t="s">
        <v>23</v>
      </c>
      <c r="D6" s="19" t="s">
        <v>780</v>
      </c>
      <c r="E6" s="43" t="s">
        <v>781</v>
      </c>
    </row>
    <row r="7">
      <c r="A7" s="9" t="s">
        <v>119</v>
      </c>
      <c r="B7" s="14"/>
      <c r="C7" s="27"/>
      <c r="D7" s="28"/>
    </row>
    <row r="8">
      <c r="A8" s="14"/>
      <c r="B8" s="14"/>
      <c r="C8" s="27"/>
      <c r="D8" s="28"/>
    </row>
    <row r="9">
      <c r="A9" s="14"/>
      <c r="B9" s="14"/>
      <c r="C9" s="27"/>
      <c r="D9" s="28"/>
    </row>
    <row r="10">
      <c r="A10" s="14"/>
      <c r="B10" s="14"/>
      <c r="C10" s="27"/>
      <c r="D10" s="28"/>
    </row>
    <row r="11">
      <c r="A11" s="14"/>
      <c r="B11" s="14"/>
      <c r="C11" s="27"/>
      <c r="D11" s="28"/>
    </row>
    <row r="12">
      <c r="A12" s="14"/>
      <c r="B12" s="14"/>
      <c r="C12" s="27"/>
      <c r="D12" s="28"/>
    </row>
    <row r="13">
      <c r="A13" s="14"/>
      <c r="B13" s="14"/>
      <c r="C13" s="27"/>
      <c r="D13" s="28"/>
    </row>
    <row r="14">
      <c r="A14" s="14"/>
      <c r="B14" s="14"/>
      <c r="C14" s="27"/>
      <c r="D14" s="28"/>
    </row>
    <row r="15">
      <c r="A15" s="14"/>
      <c r="B15" s="14"/>
      <c r="C15" s="27"/>
      <c r="D15" s="28"/>
    </row>
    <row r="16">
      <c r="A16" s="14"/>
      <c r="B16" s="14"/>
      <c r="C16" s="27"/>
      <c r="D16" s="28"/>
    </row>
    <row r="17">
      <c r="A17" s="14"/>
      <c r="B17" s="14"/>
      <c r="C17" s="27"/>
      <c r="D17" s="28"/>
    </row>
    <row r="18">
      <c r="A18" s="14"/>
      <c r="B18" s="14"/>
      <c r="C18" s="27"/>
      <c r="D18" s="28"/>
    </row>
    <row r="19">
      <c r="A19" s="14"/>
      <c r="B19" s="14"/>
      <c r="C19" s="27"/>
      <c r="D19" s="28"/>
    </row>
    <row r="20">
      <c r="A20" s="14"/>
      <c r="B20" s="14"/>
      <c r="C20" s="27"/>
      <c r="D20" s="28"/>
    </row>
    <row r="21">
      <c r="A21" s="14"/>
      <c r="B21" s="14"/>
      <c r="C21" s="27"/>
      <c r="D21" s="28"/>
    </row>
    <row r="22">
      <c r="A22" s="14"/>
      <c r="B22" s="14"/>
      <c r="C22" s="27"/>
      <c r="D22" s="28"/>
    </row>
    <row r="23">
      <c r="A23" s="14"/>
      <c r="B23" s="14"/>
      <c r="C23" s="27"/>
      <c r="D23" s="28"/>
    </row>
    <row r="24">
      <c r="A24" s="14"/>
      <c r="B24" s="14"/>
      <c r="C24" s="27"/>
      <c r="D24" s="28"/>
    </row>
    <row r="25">
      <c r="A25" s="14"/>
      <c r="B25" s="14"/>
      <c r="C25" s="27"/>
      <c r="D25" s="28"/>
    </row>
    <row r="26">
      <c r="A26" s="14"/>
      <c r="B26" s="14"/>
      <c r="C26" s="27"/>
      <c r="D26" s="28"/>
    </row>
    <row r="27">
      <c r="A27" s="14"/>
      <c r="B27" s="14"/>
      <c r="C27" s="27"/>
      <c r="D27" s="28"/>
    </row>
    <row r="28">
      <c r="A28" s="14"/>
      <c r="B28" s="14"/>
      <c r="C28" s="27"/>
      <c r="D28" s="28"/>
    </row>
    <row r="29">
      <c r="A29" s="14"/>
      <c r="B29" s="14"/>
      <c r="C29" s="27"/>
      <c r="D29" s="28"/>
    </row>
    <row r="30">
      <c r="A30" s="14"/>
      <c r="B30" s="14"/>
      <c r="C30" s="27"/>
      <c r="D30" s="28"/>
    </row>
    <row r="31">
      <c r="A31" s="14"/>
      <c r="B31" s="14"/>
      <c r="C31" s="27"/>
      <c r="D31" s="28"/>
    </row>
    <row r="32">
      <c r="A32" s="14"/>
      <c r="B32" s="14"/>
      <c r="C32" s="27"/>
      <c r="D32" s="28"/>
    </row>
    <row r="33">
      <c r="A33" s="14"/>
      <c r="B33" s="14"/>
      <c r="C33" s="27"/>
      <c r="D33" s="28"/>
    </row>
    <row r="34">
      <c r="A34" s="14"/>
      <c r="B34" s="14"/>
      <c r="C34" s="27"/>
      <c r="D34" s="28"/>
    </row>
    <row r="35">
      <c r="A35" s="14"/>
      <c r="B35" s="14"/>
      <c r="C35" s="27"/>
      <c r="D35" s="28"/>
    </row>
    <row r="36">
      <c r="A36" s="14"/>
      <c r="B36" s="14"/>
      <c r="C36" s="27"/>
      <c r="D36" s="28"/>
    </row>
    <row r="37">
      <c r="A37" s="14"/>
      <c r="B37" s="14"/>
      <c r="C37" s="27"/>
      <c r="D37" s="28"/>
    </row>
    <row r="38">
      <c r="A38" s="14"/>
      <c r="B38" s="14"/>
      <c r="C38" s="27"/>
      <c r="D38" s="28"/>
    </row>
    <row r="39">
      <c r="A39" s="14"/>
      <c r="B39" s="14"/>
      <c r="C39" s="27"/>
      <c r="D39" s="28"/>
    </row>
    <row r="40">
      <c r="A40" s="14"/>
      <c r="B40" s="14"/>
      <c r="C40" s="27"/>
      <c r="D40" s="28"/>
    </row>
    <row r="41">
      <c r="A41" s="14"/>
      <c r="B41" s="14"/>
      <c r="C41" s="27"/>
      <c r="D41" s="28"/>
    </row>
    <row r="42">
      <c r="A42" s="14"/>
      <c r="B42" s="14"/>
      <c r="C42" s="27"/>
      <c r="D42" s="28"/>
    </row>
    <row r="43">
      <c r="A43" s="14"/>
      <c r="B43" s="14"/>
      <c r="C43" s="27"/>
      <c r="D43" s="28"/>
    </row>
    <row r="44">
      <c r="A44" s="14"/>
      <c r="B44" s="14"/>
      <c r="C44" s="27"/>
      <c r="D44" s="28"/>
    </row>
    <row r="45">
      <c r="A45" s="14"/>
      <c r="B45" s="14"/>
      <c r="C45" s="27"/>
      <c r="D45" s="28"/>
    </row>
    <row r="46">
      <c r="A46" s="14"/>
      <c r="B46" s="14"/>
      <c r="C46" s="27"/>
      <c r="D46" s="28"/>
    </row>
    <row r="47">
      <c r="A47" s="14"/>
      <c r="B47" s="14"/>
      <c r="C47" s="27"/>
      <c r="D47" s="28"/>
    </row>
    <row r="48">
      <c r="A48" s="14"/>
      <c r="B48" s="14"/>
      <c r="C48" s="27"/>
      <c r="D48" s="28"/>
    </row>
    <row r="49">
      <c r="A49" s="14"/>
      <c r="B49" s="14"/>
      <c r="C49" s="27"/>
      <c r="D49" s="28"/>
    </row>
    <row r="50">
      <c r="A50" s="14"/>
      <c r="B50" s="14"/>
      <c r="C50" s="27"/>
      <c r="D50" s="28"/>
    </row>
    <row r="51">
      <c r="A51" s="14"/>
      <c r="B51" s="14"/>
      <c r="C51" s="27"/>
      <c r="D51" s="28"/>
    </row>
    <row r="52">
      <c r="A52" s="14"/>
      <c r="B52" s="14"/>
      <c r="C52" s="27"/>
      <c r="D52" s="28"/>
    </row>
    <row r="53">
      <c r="A53" s="14"/>
      <c r="B53" s="14"/>
      <c r="C53" s="27"/>
      <c r="D53" s="28"/>
    </row>
    <row r="54">
      <c r="A54" s="14"/>
      <c r="B54" s="14"/>
      <c r="C54" s="27"/>
      <c r="D54" s="28"/>
    </row>
    <row r="55">
      <c r="A55" s="14"/>
      <c r="B55" s="14"/>
      <c r="C55" s="27"/>
      <c r="D55" s="28"/>
    </row>
    <row r="56">
      <c r="A56" s="14"/>
      <c r="B56" s="14"/>
      <c r="C56" s="27"/>
      <c r="D56" s="28"/>
    </row>
    <row r="57">
      <c r="A57" s="14"/>
      <c r="B57" s="14"/>
      <c r="C57" s="27"/>
      <c r="D57" s="28"/>
    </row>
    <row r="58">
      <c r="A58" s="14"/>
      <c r="B58" s="14"/>
      <c r="C58" s="27"/>
      <c r="D58" s="28"/>
    </row>
    <row r="59">
      <c r="A59" s="14"/>
      <c r="B59" s="14"/>
      <c r="C59" s="27"/>
      <c r="D59" s="28"/>
    </row>
    <row r="60">
      <c r="A60" s="14"/>
      <c r="B60" s="14"/>
      <c r="C60" s="27"/>
      <c r="D60" s="28"/>
    </row>
    <row r="61">
      <c r="A61" s="14"/>
      <c r="B61" s="14"/>
      <c r="C61" s="27"/>
      <c r="D61" s="28"/>
    </row>
    <row r="62">
      <c r="A62" s="14"/>
      <c r="B62" s="14"/>
      <c r="C62" s="27"/>
      <c r="D62" s="28"/>
    </row>
    <row r="63">
      <c r="A63" s="14"/>
      <c r="B63" s="14"/>
      <c r="C63" s="27"/>
      <c r="D63" s="28"/>
    </row>
    <row r="64">
      <c r="A64" s="14"/>
      <c r="B64" s="14"/>
      <c r="C64" s="27"/>
      <c r="D64" s="28"/>
    </row>
    <row r="65">
      <c r="A65" s="14"/>
      <c r="B65" s="14"/>
      <c r="C65" s="27"/>
      <c r="D65" s="28"/>
    </row>
    <row r="66">
      <c r="A66" s="14"/>
      <c r="B66" s="14"/>
      <c r="C66" s="27"/>
      <c r="D66" s="28"/>
    </row>
    <row r="67">
      <c r="A67" s="14"/>
      <c r="B67" s="14"/>
      <c r="C67" s="27"/>
      <c r="D67" s="28"/>
    </row>
    <row r="68">
      <c r="A68" s="14"/>
      <c r="B68" s="14"/>
      <c r="C68" s="27"/>
      <c r="D68" s="28"/>
    </row>
    <row r="69">
      <c r="A69" s="14"/>
      <c r="B69" s="14"/>
      <c r="C69" s="27"/>
      <c r="D69" s="28"/>
    </row>
    <row r="70">
      <c r="A70" s="14"/>
      <c r="B70" s="14"/>
      <c r="C70" s="27"/>
      <c r="D70" s="28"/>
    </row>
    <row r="71">
      <c r="A71" s="14"/>
      <c r="B71" s="14"/>
      <c r="C71" s="27"/>
      <c r="D71" s="28"/>
    </row>
    <row r="72">
      <c r="A72" s="14"/>
      <c r="B72" s="14"/>
      <c r="C72" s="27"/>
      <c r="D72" s="28"/>
    </row>
    <row r="73">
      <c r="A73" s="14"/>
      <c r="B73" s="14"/>
      <c r="C73" s="27"/>
      <c r="D73" s="28"/>
    </row>
    <row r="74">
      <c r="A74" s="14"/>
      <c r="B74" s="14"/>
      <c r="C74" s="27"/>
      <c r="D74" s="28"/>
    </row>
    <row r="75">
      <c r="A75" s="14"/>
      <c r="B75" s="14"/>
      <c r="C75" s="27"/>
      <c r="D75" s="28"/>
    </row>
    <row r="76">
      <c r="A76" s="14"/>
      <c r="B76" s="14"/>
      <c r="C76" s="27"/>
      <c r="D76" s="28"/>
    </row>
    <row r="77">
      <c r="A77" s="14"/>
      <c r="B77" s="14"/>
      <c r="C77" s="27"/>
      <c r="D77" s="28"/>
    </row>
    <row r="78">
      <c r="A78" s="14"/>
      <c r="B78" s="14"/>
      <c r="C78" s="27"/>
      <c r="D78" s="28"/>
    </row>
    <row r="79">
      <c r="A79" s="14"/>
      <c r="B79" s="14"/>
      <c r="C79" s="27"/>
      <c r="D79" s="28"/>
    </row>
    <row r="80">
      <c r="A80" s="14"/>
      <c r="B80" s="14"/>
      <c r="C80" s="27"/>
      <c r="D80" s="28"/>
    </row>
    <row r="81">
      <c r="A81" s="14"/>
      <c r="B81" s="14"/>
      <c r="C81" s="27"/>
      <c r="D81" s="28"/>
    </row>
    <row r="82">
      <c r="A82" s="14"/>
      <c r="B82" s="14"/>
      <c r="C82" s="27"/>
      <c r="D82" s="28"/>
    </row>
    <row r="83">
      <c r="A83" s="14"/>
      <c r="B83" s="14"/>
      <c r="C83" s="27"/>
      <c r="D83" s="28"/>
    </row>
    <row r="84">
      <c r="A84" s="14"/>
      <c r="B84" s="14"/>
      <c r="C84" s="27"/>
      <c r="D84" s="28"/>
    </row>
    <row r="85">
      <c r="A85" s="14"/>
      <c r="B85" s="14"/>
      <c r="C85" s="27"/>
      <c r="D85" s="28"/>
    </row>
    <row r="86">
      <c r="A86" s="14"/>
      <c r="B86" s="14"/>
      <c r="C86" s="27"/>
      <c r="D86" s="28"/>
    </row>
    <row r="87">
      <c r="A87" s="14"/>
      <c r="B87" s="14"/>
      <c r="C87" s="27"/>
      <c r="D87" s="28"/>
    </row>
    <row r="88">
      <c r="A88" s="14"/>
      <c r="B88" s="14"/>
      <c r="C88" s="27"/>
      <c r="D88" s="28"/>
    </row>
    <row r="89">
      <c r="A89" s="14"/>
      <c r="B89" s="14"/>
      <c r="C89" s="27"/>
      <c r="D89" s="28"/>
    </row>
    <row r="90">
      <c r="A90" s="14"/>
      <c r="B90" s="14"/>
      <c r="C90" s="27"/>
      <c r="D90" s="28"/>
    </row>
    <row r="91">
      <c r="A91" s="14"/>
      <c r="B91" s="14"/>
      <c r="C91" s="27"/>
      <c r="D91" s="28"/>
    </row>
    <row r="92">
      <c r="A92" s="14"/>
      <c r="B92" s="14"/>
      <c r="C92" s="27"/>
      <c r="D92" s="28"/>
    </row>
    <row r="93">
      <c r="A93" s="14"/>
      <c r="B93" s="14"/>
      <c r="C93" s="27"/>
      <c r="D93" s="28"/>
    </row>
    <row r="94">
      <c r="A94" s="14"/>
      <c r="B94" s="14"/>
      <c r="C94" s="27"/>
      <c r="D94" s="28"/>
    </row>
    <row r="95">
      <c r="A95" s="14"/>
      <c r="B95" s="14"/>
      <c r="C95" s="27"/>
      <c r="D95" s="28"/>
    </row>
    <row r="96">
      <c r="A96" s="14"/>
      <c r="B96" s="14"/>
      <c r="C96" s="27"/>
      <c r="D96" s="28"/>
    </row>
    <row r="97">
      <c r="A97" s="14"/>
      <c r="B97" s="14"/>
      <c r="C97" s="27"/>
      <c r="D97" s="28"/>
    </row>
    <row r="98">
      <c r="A98" s="14"/>
      <c r="B98" s="14"/>
      <c r="C98" s="27"/>
      <c r="D98" s="28"/>
    </row>
    <row r="99">
      <c r="A99" s="14"/>
      <c r="B99" s="14"/>
      <c r="C99" s="27"/>
      <c r="D99" s="28"/>
    </row>
    <row r="100">
      <c r="A100" s="14"/>
      <c r="B100" s="14"/>
      <c r="C100" s="27"/>
      <c r="D100" s="28"/>
    </row>
    <row r="101">
      <c r="A101" s="14"/>
      <c r="B101" s="14"/>
      <c r="C101" s="27"/>
      <c r="D101" s="28"/>
    </row>
    <row r="102">
      <c r="A102" s="14"/>
      <c r="B102" s="14"/>
      <c r="C102" s="27"/>
      <c r="D102" s="28"/>
    </row>
    <row r="103">
      <c r="A103" s="14"/>
      <c r="B103" s="14"/>
      <c r="C103" s="27"/>
      <c r="D103" s="28"/>
    </row>
    <row r="104">
      <c r="A104" s="14"/>
      <c r="B104" s="14"/>
      <c r="C104" s="27"/>
      <c r="D104" s="28"/>
    </row>
    <row r="105">
      <c r="A105" s="14"/>
      <c r="B105" s="14"/>
      <c r="C105" s="27"/>
      <c r="D105" s="28"/>
    </row>
    <row r="106">
      <c r="A106" s="14"/>
      <c r="B106" s="14"/>
      <c r="C106" s="27"/>
      <c r="D106" s="28"/>
    </row>
    <row r="107">
      <c r="A107" s="14"/>
      <c r="B107" s="14"/>
      <c r="C107" s="27"/>
      <c r="D107" s="28"/>
    </row>
    <row r="108">
      <c r="A108" s="14"/>
      <c r="B108" s="14"/>
      <c r="C108" s="27"/>
      <c r="D108" s="28"/>
    </row>
    <row r="109">
      <c r="A109" s="14"/>
      <c r="B109" s="14"/>
      <c r="C109" s="27"/>
      <c r="D109" s="28"/>
    </row>
    <row r="110">
      <c r="A110" s="14"/>
      <c r="B110" s="14"/>
      <c r="C110" s="27"/>
      <c r="D110" s="28"/>
    </row>
    <row r="111">
      <c r="A111" s="14"/>
      <c r="B111" s="14"/>
      <c r="C111" s="27"/>
      <c r="D111" s="28"/>
    </row>
    <row r="112">
      <c r="A112" s="14"/>
      <c r="B112" s="14"/>
      <c r="C112" s="27"/>
      <c r="D112" s="28"/>
    </row>
    <row r="113">
      <c r="A113" s="14"/>
      <c r="B113" s="14"/>
      <c r="C113" s="27"/>
      <c r="D113" s="28"/>
    </row>
    <row r="114">
      <c r="A114" s="14"/>
      <c r="B114" s="14"/>
      <c r="C114" s="27"/>
      <c r="D114" s="28"/>
    </row>
    <row r="115">
      <c r="A115" s="14"/>
      <c r="B115" s="14"/>
      <c r="C115" s="27"/>
      <c r="D115" s="28"/>
    </row>
    <row r="116">
      <c r="A116" s="14"/>
      <c r="B116" s="14"/>
      <c r="C116" s="27"/>
      <c r="D116" s="28"/>
    </row>
    <row r="117">
      <c r="A117" s="14"/>
      <c r="B117" s="14"/>
      <c r="C117" s="27"/>
      <c r="D117" s="28"/>
    </row>
    <row r="118">
      <c r="A118" s="14"/>
      <c r="B118" s="14"/>
      <c r="C118" s="27"/>
      <c r="D118" s="28"/>
    </row>
    <row r="119">
      <c r="A119" s="14"/>
      <c r="B119" s="14"/>
      <c r="C119" s="27"/>
      <c r="D119" s="28"/>
    </row>
    <row r="120">
      <c r="A120" s="14"/>
      <c r="B120" s="14"/>
      <c r="C120" s="27"/>
      <c r="D120" s="28"/>
    </row>
    <row r="121">
      <c r="A121" s="14"/>
      <c r="B121" s="14"/>
      <c r="C121" s="27"/>
      <c r="D121" s="28"/>
    </row>
    <row r="122">
      <c r="A122" s="14"/>
      <c r="B122" s="14"/>
      <c r="C122" s="27"/>
      <c r="D122" s="28"/>
    </row>
    <row r="123">
      <c r="A123" s="14"/>
      <c r="B123" s="14"/>
      <c r="C123" s="27"/>
      <c r="D123" s="28"/>
    </row>
    <row r="124">
      <c r="A124" s="14"/>
      <c r="B124" s="14"/>
      <c r="C124" s="27"/>
      <c r="D124" s="28"/>
    </row>
    <row r="125">
      <c r="A125" s="14"/>
      <c r="B125" s="14"/>
      <c r="C125" s="27"/>
      <c r="D125" s="28"/>
    </row>
    <row r="126">
      <c r="A126" s="14"/>
      <c r="B126" s="14"/>
      <c r="C126" s="27"/>
      <c r="D126" s="28"/>
    </row>
    <row r="127">
      <c r="A127" s="14"/>
      <c r="B127" s="14"/>
      <c r="C127" s="27"/>
      <c r="D127" s="28"/>
    </row>
    <row r="128">
      <c r="A128" s="14"/>
      <c r="B128" s="14"/>
      <c r="C128" s="27"/>
      <c r="D128" s="28"/>
    </row>
    <row r="129">
      <c r="A129" s="14"/>
      <c r="B129" s="14"/>
      <c r="C129" s="27"/>
      <c r="D129" s="28"/>
    </row>
    <row r="130">
      <c r="A130" s="14"/>
      <c r="B130" s="14"/>
      <c r="C130" s="27"/>
      <c r="D130" s="28"/>
    </row>
    <row r="131">
      <c r="A131" s="14"/>
      <c r="B131" s="14"/>
      <c r="C131" s="27"/>
      <c r="D131" s="28"/>
    </row>
    <row r="132">
      <c r="A132" s="14"/>
      <c r="B132" s="14"/>
      <c r="C132" s="27"/>
      <c r="D132" s="28"/>
    </row>
    <row r="133">
      <c r="A133" s="14"/>
      <c r="B133" s="14"/>
      <c r="C133" s="27"/>
      <c r="D133" s="28"/>
    </row>
    <row r="134">
      <c r="A134" s="14"/>
      <c r="B134" s="14"/>
      <c r="C134" s="27"/>
      <c r="D134" s="28"/>
    </row>
    <row r="135">
      <c r="A135" s="14"/>
      <c r="B135" s="14"/>
      <c r="C135" s="27"/>
      <c r="D135" s="28"/>
    </row>
    <row r="136">
      <c r="A136" s="14"/>
      <c r="B136" s="14"/>
      <c r="C136" s="27"/>
      <c r="D136" s="28"/>
    </row>
    <row r="137">
      <c r="A137" s="14"/>
      <c r="B137" s="14"/>
      <c r="C137" s="27"/>
      <c r="D137" s="28"/>
    </row>
    <row r="138">
      <c r="A138" s="14"/>
      <c r="B138" s="14"/>
      <c r="C138" s="27"/>
      <c r="D138" s="28"/>
    </row>
    <row r="139">
      <c r="A139" s="14"/>
      <c r="B139" s="14"/>
      <c r="C139" s="27"/>
      <c r="D139" s="28"/>
    </row>
    <row r="140">
      <c r="A140" s="14"/>
      <c r="B140" s="14"/>
      <c r="C140" s="27"/>
      <c r="D140" s="28"/>
    </row>
    <row r="141">
      <c r="A141" s="14"/>
      <c r="B141" s="14"/>
      <c r="C141" s="27"/>
      <c r="D141" s="28"/>
    </row>
    <row r="142">
      <c r="A142" s="14"/>
      <c r="B142" s="14"/>
      <c r="C142" s="27"/>
      <c r="D142" s="28"/>
    </row>
    <row r="143">
      <c r="A143" s="14"/>
      <c r="B143" s="14"/>
      <c r="C143" s="27"/>
      <c r="D143" s="28"/>
    </row>
    <row r="144">
      <c r="A144" s="14"/>
      <c r="B144" s="14"/>
      <c r="C144" s="27"/>
      <c r="D144" s="28"/>
    </row>
    <row r="145">
      <c r="A145" s="14"/>
      <c r="B145" s="14"/>
      <c r="C145" s="27"/>
      <c r="D145" s="28"/>
    </row>
    <row r="146">
      <c r="A146" s="14"/>
      <c r="B146" s="14"/>
      <c r="C146" s="27"/>
      <c r="D146" s="28"/>
    </row>
    <row r="147">
      <c r="A147" s="14"/>
      <c r="B147" s="14"/>
      <c r="C147" s="27"/>
      <c r="D147" s="28"/>
    </row>
    <row r="148">
      <c r="A148" s="14"/>
      <c r="B148" s="14"/>
      <c r="C148" s="27"/>
      <c r="D148" s="28"/>
    </row>
    <row r="149">
      <c r="A149" s="14"/>
      <c r="B149" s="14"/>
      <c r="C149" s="27"/>
      <c r="D149" s="28"/>
    </row>
    <row r="150">
      <c r="A150" s="14"/>
      <c r="B150" s="14"/>
      <c r="C150" s="27"/>
      <c r="D150" s="28"/>
    </row>
    <row r="151">
      <c r="A151" s="14"/>
      <c r="B151" s="14"/>
      <c r="C151" s="27"/>
      <c r="D151" s="28"/>
    </row>
    <row r="152">
      <c r="A152" s="14"/>
      <c r="B152" s="14"/>
      <c r="C152" s="27"/>
      <c r="D152" s="28"/>
    </row>
    <row r="153">
      <c r="A153" s="14"/>
      <c r="B153" s="14"/>
      <c r="C153" s="27"/>
      <c r="D153" s="28"/>
    </row>
    <row r="154">
      <c r="A154" s="14"/>
      <c r="B154" s="14"/>
      <c r="C154" s="27"/>
      <c r="D154" s="28"/>
    </row>
    <row r="155">
      <c r="A155" s="14"/>
      <c r="B155" s="14"/>
      <c r="C155" s="27"/>
      <c r="D155" s="28"/>
    </row>
    <row r="156">
      <c r="A156" s="14"/>
      <c r="B156" s="14"/>
      <c r="C156" s="27"/>
      <c r="D156" s="28"/>
    </row>
    <row r="157">
      <c r="A157" s="14"/>
      <c r="B157" s="14"/>
      <c r="C157" s="27"/>
      <c r="D157" s="28"/>
    </row>
    <row r="158">
      <c r="A158" s="14"/>
      <c r="B158" s="14"/>
      <c r="C158" s="27"/>
      <c r="D158" s="28"/>
    </row>
    <row r="159">
      <c r="A159" s="14"/>
      <c r="B159" s="14"/>
      <c r="C159" s="27"/>
      <c r="D159" s="28"/>
    </row>
    <row r="160">
      <c r="A160" s="14"/>
      <c r="B160" s="14"/>
      <c r="C160" s="27"/>
      <c r="D160" s="28"/>
    </row>
    <row r="161">
      <c r="A161" s="14"/>
      <c r="B161" s="14"/>
      <c r="C161" s="27"/>
      <c r="D161" s="28"/>
    </row>
    <row r="162">
      <c r="A162" s="14"/>
      <c r="B162" s="14"/>
      <c r="C162" s="27"/>
      <c r="D162" s="28"/>
    </row>
    <row r="163">
      <c r="A163" s="14"/>
      <c r="B163" s="14"/>
      <c r="C163" s="27"/>
      <c r="D163" s="28"/>
    </row>
    <row r="164">
      <c r="A164" s="14"/>
      <c r="B164" s="14"/>
      <c r="C164" s="27"/>
      <c r="D164" s="28"/>
    </row>
    <row r="165">
      <c r="A165" s="14"/>
      <c r="B165" s="14"/>
      <c r="C165" s="27"/>
      <c r="D165" s="28"/>
    </row>
    <row r="166">
      <c r="A166" s="14"/>
      <c r="B166" s="14"/>
      <c r="C166" s="27"/>
      <c r="D166" s="28"/>
    </row>
    <row r="167">
      <c r="A167" s="14"/>
      <c r="B167" s="14"/>
      <c r="C167" s="27"/>
      <c r="D167" s="28"/>
    </row>
    <row r="168">
      <c r="A168" s="14"/>
      <c r="B168" s="14"/>
      <c r="C168" s="27"/>
      <c r="D168" s="28"/>
    </row>
    <row r="169">
      <c r="A169" s="14"/>
      <c r="B169" s="14"/>
      <c r="C169" s="27"/>
      <c r="D169" s="28"/>
    </row>
    <row r="170">
      <c r="A170" s="14"/>
      <c r="B170" s="14"/>
      <c r="C170" s="27"/>
      <c r="D170" s="28"/>
    </row>
    <row r="171">
      <c r="A171" s="14"/>
      <c r="B171" s="14"/>
      <c r="C171" s="27"/>
      <c r="D171" s="28"/>
    </row>
    <row r="172">
      <c r="A172" s="14"/>
      <c r="B172" s="14"/>
      <c r="C172" s="27"/>
      <c r="D172" s="28"/>
    </row>
    <row r="173">
      <c r="A173" s="14"/>
      <c r="B173" s="14"/>
      <c r="C173" s="27"/>
      <c r="D173" s="28"/>
    </row>
    <row r="174">
      <c r="A174" s="14"/>
      <c r="B174" s="14"/>
      <c r="C174" s="27"/>
      <c r="D174" s="28"/>
    </row>
    <row r="175">
      <c r="A175" s="14"/>
      <c r="B175" s="14"/>
      <c r="C175" s="27"/>
      <c r="D175" s="28"/>
    </row>
    <row r="176">
      <c r="A176" s="14"/>
      <c r="B176" s="14"/>
      <c r="C176" s="27"/>
      <c r="D176" s="28"/>
    </row>
    <row r="177">
      <c r="A177" s="14"/>
      <c r="B177" s="14"/>
      <c r="C177" s="27"/>
      <c r="D177" s="28"/>
    </row>
    <row r="178">
      <c r="A178" s="14"/>
      <c r="B178" s="14"/>
      <c r="C178" s="27"/>
      <c r="D178" s="28"/>
    </row>
    <row r="179">
      <c r="A179" s="14"/>
      <c r="B179" s="14"/>
      <c r="C179" s="27"/>
      <c r="D179" s="28"/>
    </row>
    <row r="180">
      <c r="A180" s="14"/>
      <c r="B180" s="14"/>
      <c r="C180" s="27"/>
      <c r="D180" s="28"/>
    </row>
    <row r="181">
      <c r="A181" s="14"/>
      <c r="B181" s="14"/>
      <c r="C181" s="27"/>
      <c r="D181" s="28"/>
    </row>
    <row r="182">
      <c r="A182" s="14"/>
      <c r="B182" s="14"/>
      <c r="C182" s="27"/>
      <c r="D182" s="28"/>
    </row>
    <row r="183">
      <c r="A183" s="14"/>
      <c r="B183" s="14"/>
      <c r="C183" s="27"/>
      <c r="D183" s="28"/>
    </row>
    <row r="184">
      <c r="A184" s="14"/>
      <c r="B184" s="14"/>
      <c r="C184" s="27"/>
      <c r="D184" s="28"/>
    </row>
    <row r="185">
      <c r="A185" s="14"/>
      <c r="B185" s="14"/>
      <c r="C185" s="27"/>
      <c r="D185" s="28"/>
    </row>
    <row r="186">
      <c r="A186" s="14"/>
      <c r="B186" s="14"/>
      <c r="C186" s="27"/>
      <c r="D186" s="28"/>
    </row>
    <row r="187">
      <c r="A187" s="14"/>
      <c r="B187" s="14"/>
      <c r="C187" s="27"/>
      <c r="D187" s="28"/>
    </row>
    <row r="188">
      <c r="A188" s="14"/>
      <c r="B188" s="14"/>
      <c r="C188" s="27"/>
      <c r="D188" s="28"/>
    </row>
    <row r="189">
      <c r="A189" s="14"/>
      <c r="B189" s="14"/>
      <c r="C189" s="27"/>
      <c r="D189" s="28"/>
    </row>
    <row r="190">
      <c r="A190" s="14"/>
      <c r="B190" s="14"/>
      <c r="C190" s="27"/>
      <c r="D190" s="28"/>
    </row>
    <row r="191">
      <c r="A191" s="14"/>
      <c r="B191" s="14"/>
      <c r="C191" s="27"/>
      <c r="D191" s="28"/>
    </row>
    <row r="192">
      <c r="A192" s="14"/>
      <c r="B192" s="14"/>
      <c r="C192" s="27"/>
      <c r="D192" s="28"/>
    </row>
    <row r="193">
      <c r="A193" s="14"/>
      <c r="B193" s="14"/>
      <c r="C193" s="27"/>
      <c r="D193" s="28"/>
    </row>
    <row r="194">
      <c r="A194" s="14"/>
      <c r="B194" s="14"/>
      <c r="C194" s="27"/>
      <c r="D194" s="28"/>
    </row>
    <row r="195">
      <c r="A195" s="14"/>
      <c r="B195" s="14"/>
      <c r="C195" s="27"/>
      <c r="D195" s="28"/>
    </row>
    <row r="196">
      <c r="A196" s="14"/>
      <c r="B196" s="14"/>
      <c r="C196" s="27"/>
      <c r="D196" s="28"/>
    </row>
    <row r="197">
      <c r="A197" s="14"/>
      <c r="B197" s="14"/>
      <c r="C197" s="27"/>
      <c r="D197" s="28"/>
    </row>
    <row r="198">
      <c r="A198" s="14"/>
      <c r="B198" s="14"/>
      <c r="C198" s="27"/>
      <c r="D198" s="28"/>
    </row>
    <row r="199">
      <c r="A199" s="14"/>
      <c r="B199" s="14"/>
      <c r="C199" s="27"/>
      <c r="D199" s="28"/>
    </row>
    <row r="200">
      <c r="A200" s="14"/>
      <c r="B200" s="14"/>
      <c r="C200" s="27"/>
      <c r="D200" s="28"/>
    </row>
    <row r="201">
      <c r="A201" s="14"/>
      <c r="B201" s="14"/>
      <c r="C201" s="27"/>
      <c r="D201" s="28"/>
    </row>
    <row r="202">
      <c r="A202" s="14"/>
      <c r="B202" s="14"/>
      <c r="C202" s="27"/>
      <c r="D202" s="28"/>
    </row>
    <row r="203">
      <c r="A203" s="14"/>
      <c r="B203" s="14"/>
      <c r="C203" s="27"/>
      <c r="D203" s="28"/>
    </row>
    <row r="204">
      <c r="A204" s="14"/>
      <c r="B204" s="14"/>
      <c r="C204" s="27"/>
      <c r="D204" s="28"/>
    </row>
    <row r="205">
      <c r="A205" s="14"/>
      <c r="B205" s="14"/>
      <c r="C205" s="27"/>
      <c r="D205" s="28"/>
    </row>
    <row r="206">
      <c r="A206" s="14"/>
      <c r="B206" s="14"/>
      <c r="C206" s="27"/>
      <c r="D206" s="28"/>
    </row>
    <row r="207">
      <c r="A207" s="14"/>
      <c r="B207" s="14"/>
      <c r="C207" s="27"/>
      <c r="D207" s="28"/>
    </row>
    <row r="208">
      <c r="A208" s="14"/>
      <c r="B208" s="14"/>
      <c r="C208" s="27"/>
      <c r="D208" s="28"/>
    </row>
    <row r="209">
      <c r="A209" s="14"/>
      <c r="B209" s="14"/>
      <c r="C209" s="27"/>
      <c r="D209" s="28"/>
    </row>
    <row r="210">
      <c r="A210" s="14"/>
      <c r="B210" s="14"/>
      <c r="C210" s="27"/>
      <c r="D210" s="28"/>
    </row>
    <row r="211">
      <c r="A211" s="14"/>
      <c r="B211" s="14"/>
      <c r="C211" s="27"/>
      <c r="D211" s="28"/>
    </row>
    <row r="212">
      <c r="A212" s="14"/>
      <c r="B212" s="14"/>
      <c r="C212" s="27"/>
      <c r="D212" s="28"/>
    </row>
    <row r="213">
      <c r="A213" s="14"/>
      <c r="B213" s="14"/>
      <c r="C213" s="27"/>
      <c r="D213" s="28"/>
    </row>
    <row r="214">
      <c r="A214" s="14"/>
      <c r="B214" s="14"/>
      <c r="C214" s="27"/>
      <c r="D214" s="28"/>
    </row>
    <row r="215">
      <c r="A215" s="14"/>
      <c r="B215" s="14"/>
      <c r="C215" s="27"/>
      <c r="D215" s="28"/>
    </row>
    <row r="216">
      <c r="A216" s="14"/>
      <c r="B216" s="14"/>
      <c r="C216" s="27"/>
      <c r="D216" s="28"/>
    </row>
    <row r="217">
      <c r="A217" s="14"/>
      <c r="B217" s="14"/>
      <c r="C217" s="27"/>
      <c r="D217" s="28"/>
    </row>
    <row r="218">
      <c r="A218" s="14"/>
      <c r="B218" s="14"/>
      <c r="C218" s="27"/>
      <c r="D218" s="28"/>
    </row>
    <row r="219">
      <c r="A219" s="14"/>
      <c r="B219" s="14"/>
      <c r="C219" s="27"/>
      <c r="D219" s="28"/>
    </row>
    <row r="220">
      <c r="A220" s="14"/>
      <c r="B220" s="14"/>
      <c r="C220" s="27"/>
      <c r="D220" s="28"/>
    </row>
    <row r="221">
      <c r="A221" s="14"/>
      <c r="B221" s="14"/>
      <c r="C221" s="27"/>
      <c r="D221" s="28"/>
    </row>
    <row r="222">
      <c r="A222" s="14"/>
      <c r="B222" s="14"/>
      <c r="C222" s="27"/>
      <c r="D222" s="28"/>
    </row>
    <row r="223">
      <c r="A223" s="14"/>
      <c r="B223" s="14"/>
      <c r="C223" s="27"/>
      <c r="D223" s="28"/>
    </row>
    <row r="224">
      <c r="A224" s="14"/>
      <c r="B224" s="14"/>
      <c r="C224" s="27"/>
      <c r="D224" s="28"/>
    </row>
    <row r="225">
      <c r="A225" s="14"/>
      <c r="B225" s="14"/>
      <c r="C225" s="27"/>
      <c r="D225" s="28"/>
    </row>
    <row r="226">
      <c r="A226" s="14"/>
      <c r="B226" s="14"/>
      <c r="C226" s="27"/>
      <c r="D226" s="28"/>
    </row>
    <row r="227">
      <c r="A227" s="14"/>
      <c r="B227" s="14"/>
      <c r="C227" s="27"/>
      <c r="D227" s="28"/>
    </row>
    <row r="228">
      <c r="A228" s="14"/>
      <c r="B228" s="14"/>
      <c r="C228" s="27"/>
      <c r="D228" s="28"/>
    </row>
    <row r="229">
      <c r="A229" s="14"/>
      <c r="B229" s="14"/>
      <c r="C229" s="27"/>
      <c r="D229" s="28"/>
    </row>
    <row r="230">
      <c r="A230" s="14"/>
      <c r="B230" s="14"/>
      <c r="C230" s="27"/>
      <c r="D230" s="28"/>
    </row>
    <row r="231">
      <c r="A231" s="14"/>
      <c r="B231" s="14"/>
      <c r="C231" s="27"/>
      <c r="D231" s="28"/>
    </row>
    <row r="232">
      <c r="A232" s="14"/>
      <c r="B232" s="14"/>
      <c r="C232" s="27"/>
      <c r="D232" s="28"/>
    </row>
    <row r="233">
      <c r="A233" s="14"/>
      <c r="B233" s="14"/>
      <c r="C233" s="27"/>
      <c r="D233" s="28"/>
    </row>
    <row r="234">
      <c r="A234" s="14"/>
      <c r="B234" s="14"/>
      <c r="C234" s="27"/>
      <c r="D234" s="28"/>
    </row>
    <row r="235">
      <c r="A235" s="14"/>
      <c r="B235" s="14"/>
      <c r="C235" s="27"/>
      <c r="D235" s="28"/>
    </row>
    <row r="236">
      <c r="A236" s="14"/>
      <c r="B236" s="14"/>
      <c r="C236" s="27"/>
      <c r="D236" s="28"/>
    </row>
    <row r="237">
      <c r="A237" s="14"/>
      <c r="B237" s="14"/>
      <c r="C237" s="27"/>
      <c r="D237" s="28"/>
    </row>
    <row r="238">
      <c r="A238" s="14"/>
      <c r="B238" s="14"/>
      <c r="C238" s="27"/>
      <c r="D238" s="28"/>
    </row>
    <row r="239">
      <c r="A239" s="14"/>
      <c r="B239" s="14"/>
      <c r="C239" s="27"/>
      <c r="D239" s="28"/>
    </row>
    <row r="240">
      <c r="A240" s="14"/>
      <c r="B240" s="14"/>
      <c r="C240" s="27"/>
      <c r="D240" s="28"/>
    </row>
    <row r="241">
      <c r="A241" s="14"/>
      <c r="B241" s="14"/>
      <c r="C241" s="27"/>
      <c r="D241" s="28"/>
    </row>
    <row r="242">
      <c r="A242" s="14"/>
      <c r="B242" s="14"/>
      <c r="C242" s="27"/>
      <c r="D242" s="28"/>
    </row>
    <row r="243">
      <c r="A243" s="14"/>
      <c r="B243" s="14"/>
      <c r="C243" s="27"/>
      <c r="D243" s="28"/>
    </row>
    <row r="244">
      <c r="A244" s="14"/>
      <c r="B244" s="14"/>
      <c r="C244" s="27"/>
      <c r="D244" s="28"/>
    </row>
    <row r="245">
      <c r="A245" s="14"/>
      <c r="B245" s="14"/>
      <c r="C245" s="27"/>
      <c r="D245" s="28"/>
    </row>
    <row r="246">
      <c r="A246" s="14"/>
      <c r="B246" s="14"/>
      <c r="C246" s="27"/>
      <c r="D246" s="28"/>
    </row>
    <row r="247">
      <c r="A247" s="14"/>
      <c r="B247" s="14"/>
      <c r="C247" s="27"/>
      <c r="D247" s="28"/>
    </row>
    <row r="248">
      <c r="A248" s="14"/>
      <c r="B248" s="14"/>
      <c r="C248" s="27"/>
      <c r="D248" s="28"/>
    </row>
    <row r="249">
      <c r="A249" s="14"/>
      <c r="B249" s="14"/>
      <c r="C249" s="27"/>
      <c r="D249" s="28"/>
    </row>
    <row r="250">
      <c r="A250" s="14"/>
      <c r="B250" s="14"/>
      <c r="C250" s="27"/>
      <c r="D250" s="28"/>
    </row>
    <row r="251">
      <c r="A251" s="14"/>
      <c r="B251" s="14"/>
      <c r="C251" s="27"/>
      <c r="D251" s="28"/>
    </row>
    <row r="252">
      <c r="A252" s="14"/>
      <c r="B252" s="14"/>
      <c r="C252" s="27"/>
      <c r="D252" s="28"/>
    </row>
    <row r="253">
      <c r="A253" s="14"/>
      <c r="B253" s="14"/>
      <c r="C253" s="27"/>
      <c r="D253" s="28"/>
    </row>
    <row r="254">
      <c r="A254" s="14"/>
      <c r="B254" s="14"/>
      <c r="C254" s="27"/>
      <c r="D254" s="28"/>
    </row>
    <row r="255">
      <c r="A255" s="14"/>
      <c r="B255" s="14"/>
      <c r="C255" s="27"/>
      <c r="D255" s="28"/>
    </row>
    <row r="256">
      <c r="A256" s="14"/>
      <c r="B256" s="14"/>
      <c r="C256" s="27"/>
      <c r="D256" s="28"/>
    </row>
    <row r="257">
      <c r="A257" s="14"/>
      <c r="B257" s="14"/>
      <c r="C257" s="27"/>
      <c r="D257" s="28"/>
    </row>
    <row r="258">
      <c r="A258" s="14"/>
      <c r="B258" s="14"/>
      <c r="C258" s="27"/>
      <c r="D258" s="28"/>
    </row>
    <row r="259">
      <c r="A259" s="14"/>
      <c r="B259" s="14"/>
      <c r="C259" s="27"/>
      <c r="D259" s="28"/>
    </row>
    <row r="260">
      <c r="A260" s="14"/>
      <c r="B260" s="14"/>
      <c r="C260" s="27"/>
      <c r="D260" s="28"/>
    </row>
    <row r="261">
      <c r="A261" s="14"/>
      <c r="B261" s="14"/>
      <c r="C261" s="27"/>
      <c r="D261" s="28"/>
    </row>
    <row r="262">
      <c r="A262" s="14"/>
      <c r="B262" s="14"/>
      <c r="C262" s="27"/>
      <c r="D262" s="28"/>
    </row>
    <row r="263">
      <c r="A263" s="14"/>
      <c r="B263" s="14"/>
      <c r="C263" s="27"/>
      <c r="D263" s="28"/>
    </row>
    <row r="264">
      <c r="A264" s="14"/>
      <c r="B264" s="14"/>
      <c r="C264" s="27"/>
      <c r="D264" s="28"/>
    </row>
    <row r="265">
      <c r="A265" s="14"/>
      <c r="B265" s="14"/>
      <c r="C265" s="27"/>
      <c r="D265" s="28"/>
    </row>
    <row r="266">
      <c r="A266" s="14"/>
      <c r="B266" s="14"/>
      <c r="C266" s="27"/>
      <c r="D266" s="28"/>
    </row>
    <row r="267">
      <c r="A267" s="14"/>
      <c r="B267" s="14"/>
      <c r="C267" s="27"/>
      <c r="D267" s="28"/>
    </row>
    <row r="268">
      <c r="A268" s="14"/>
      <c r="B268" s="14"/>
      <c r="C268" s="27"/>
      <c r="D268" s="28"/>
    </row>
    <row r="269">
      <c r="A269" s="14"/>
      <c r="B269" s="14"/>
      <c r="C269" s="27"/>
      <c r="D269" s="28"/>
    </row>
    <row r="270">
      <c r="A270" s="14"/>
      <c r="B270" s="14"/>
      <c r="C270" s="27"/>
      <c r="D270" s="28"/>
    </row>
    <row r="271">
      <c r="A271" s="14"/>
      <c r="B271" s="14"/>
      <c r="C271" s="27"/>
      <c r="D271" s="28"/>
    </row>
    <row r="272">
      <c r="A272" s="14"/>
      <c r="B272" s="14"/>
      <c r="C272" s="27"/>
      <c r="D272" s="28"/>
    </row>
    <row r="273">
      <c r="A273" s="14"/>
      <c r="B273" s="14"/>
      <c r="C273" s="27"/>
      <c r="D273" s="28"/>
    </row>
    <row r="274">
      <c r="A274" s="14"/>
      <c r="B274" s="14"/>
      <c r="C274" s="27"/>
      <c r="D274" s="28"/>
    </row>
    <row r="275">
      <c r="A275" s="14"/>
      <c r="B275" s="14"/>
      <c r="C275" s="27"/>
      <c r="D275" s="28"/>
    </row>
    <row r="276">
      <c r="A276" s="14"/>
      <c r="B276" s="14"/>
      <c r="C276" s="27"/>
      <c r="D276" s="28"/>
    </row>
    <row r="277">
      <c r="A277" s="14"/>
      <c r="B277" s="14"/>
      <c r="C277" s="27"/>
      <c r="D277" s="28"/>
    </row>
    <row r="278">
      <c r="A278" s="14"/>
      <c r="B278" s="14"/>
      <c r="C278" s="27"/>
      <c r="D278" s="28"/>
    </row>
    <row r="279">
      <c r="A279" s="14"/>
      <c r="B279" s="14"/>
      <c r="C279" s="27"/>
      <c r="D279" s="28"/>
    </row>
    <row r="280">
      <c r="A280" s="14"/>
      <c r="B280" s="14"/>
      <c r="C280" s="27"/>
      <c r="D280" s="28"/>
    </row>
    <row r="281">
      <c r="A281" s="14"/>
      <c r="B281" s="14"/>
      <c r="C281" s="27"/>
      <c r="D281" s="28"/>
    </row>
    <row r="282">
      <c r="A282" s="14"/>
      <c r="B282" s="14"/>
      <c r="C282" s="27"/>
      <c r="D282" s="28"/>
    </row>
    <row r="283">
      <c r="A283" s="14"/>
      <c r="B283" s="14"/>
      <c r="C283" s="27"/>
      <c r="D283" s="28"/>
    </row>
    <row r="284">
      <c r="A284" s="14"/>
      <c r="B284" s="14"/>
      <c r="C284" s="27"/>
      <c r="D284" s="28"/>
    </row>
    <row r="285">
      <c r="A285" s="14"/>
      <c r="B285" s="14"/>
      <c r="C285" s="27"/>
      <c r="D285" s="28"/>
    </row>
    <row r="286">
      <c r="A286" s="14"/>
      <c r="B286" s="14"/>
      <c r="C286" s="27"/>
      <c r="D286" s="28"/>
    </row>
    <row r="287">
      <c r="A287" s="14"/>
      <c r="B287" s="14"/>
      <c r="C287" s="27"/>
      <c r="D287" s="28"/>
    </row>
    <row r="288">
      <c r="A288" s="14"/>
      <c r="B288" s="14"/>
      <c r="C288" s="27"/>
      <c r="D288" s="28"/>
    </row>
    <row r="289">
      <c r="A289" s="14"/>
      <c r="B289" s="14"/>
      <c r="C289" s="27"/>
      <c r="D289" s="28"/>
    </row>
    <row r="290">
      <c r="A290" s="14"/>
      <c r="B290" s="14"/>
      <c r="C290" s="27"/>
      <c r="D290" s="28"/>
    </row>
    <row r="291">
      <c r="A291" s="14"/>
      <c r="B291" s="14"/>
      <c r="C291" s="27"/>
      <c r="D291" s="28"/>
    </row>
    <row r="292">
      <c r="A292" s="14"/>
      <c r="B292" s="14"/>
      <c r="C292" s="27"/>
      <c r="D292" s="28"/>
    </row>
    <row r="293">
      <c r="A293" s="14"/>
      <c r="B293" s="14"/>
      <c r="C293" s="27"/>
      <c r="D293" s="28"/>
    </row>
    <row r="294">
      <c r="A294" s="14"/>
      <c r="B294" s="14"/>
      <c r="C294" s="27"/>
      <c r="D294" s="28"/>
    </row>
    <row r="295">
      <c r="A295" s="14"/>
      <c r="B295" s="14"/>
      <c r="C295" s="27"/>
      <c r="D295" s="28"/>
    </row>
    <row r="296">
      <c r="A296" s="14"/>
      <c r="B296" s="14"/>
      <c r="C296" s="27"/>
      <c r="D296" s="28"/>
    </row>
    <row r="297">
      <c r="A297" s="14"/>
      <c r="B297" s="14"/>
      <c r="C297" s="27"/>
      <c r="D297" s="28"/>
    </row>
    <row r="298">
      <c r="A298" s="14"/>
      <c r="B298" s="14"/>
      <c r="C298" s="27"/>
      <c r="D298" s="28"/>
    </row>
    <row r="299">
      <c r="A299" s="14"/>
      <c r="B299" s="14"/>
      <c r="C299" s="27"/>
      <c r="D299" s="28"/>
    </row>
    <row r="300">
      <c r="A300" s="14"/>
      <c r="B300" s="14"/>
      <c r="C300" s="27"/>
      <c r="D300" s="28"/>
    </row>
    <row r="301">
      <c r="A301" s="14"/>
      <c r="B301" s="14"/>
      <c r="C301" s="27"/>
      <c r="D301" s="28"/>
    </row>
    <row r="302">
      <c r="A302" s="14"/>
      <c r="B302" s="14"/>
      <c r="C302" s="27"/>
      <c r="D302" s="28"/>
    </row>
    <row r="303">
      <c r="A303" s="14"/>
      <c r="B303" s="14"/>
      <c r="C303" s="27"/>
      <c r="D303" s="28"/>
    </row>
    <row r="304">
      <c r="A304" s="14"/>
      <c r="B304" s="14"/>
      <c r="C304" s="27"/>
      <c r="D304" s="28"/>
    </row>
    <row r="305">
      <c r="A305" s="14"/>
      <c r="B305" s="14"/>
      <c r="C305" s="27"/>
      <c r="D305" s="28"/>
    </row>
    <row r="306">
      <c r="A306" s="14"/>
      <c r="B306" s="14"/>
      <c r="C306" s="27"/>
      <c r="D306" s="28"/>
    </row>
    <row r="307">
      <c r="A307" s="14"/>
      <c r="B307" s="14"/>
      <c r="C307" s="27"/>
      <c r="D307" s="28"/>
    </row>
    <row r="308">
      <c r="A308" s="14"/>
      <c r="B308" s="14"/>
      <c r="C308" s="27"/>
      <c r="D308" s="28"/>
    </row>
    <row r="309">
      <c r="A309" s="14"/>
      <c r="B309" s="14"/>
      <c r="C309" s="27"/>
      <c r="D309" s="28"/>
    </row>
    <row r="310">
      <c r="A310" s="14"/>
      <c r="B310" s="14"/>
      <c r="C310" s="27"/>
      <c r="D310" s="28"/>
    </row>
    <row r="311">
      <c r="A311" s="14"/>
      <c r="B311" s="14"/>
      <c r="C311" s="27"/>
      <c r="D311" s="28"/>
    </row>
    <row r="312">
      <c r="A312" s="14"/>
      <c r="B312" s="14"/>
      <c r="C312" s="27"/>
      <c r="D312" s="28"/>
    </row>
    <row r="313">
      <c r="A313" s="14"/>
      <c r="B313" s="14"/>
      <c r="C313" s="27"/>
      <c r="D313" s="28"/>
    </row>
    <row r="314">
      <c r="A314" s="14"/>
      <c r="B314" s="14"/>
      <c r="C314" s="27"/>
      <c r="D314" s="28"/>
    </row>
    <row r="315">
      <c r="A315" s="14"/>
      <c r="B315" s="14"/>
      <c r="C315" s="27"/>
      <c r="D315" s="28"/>
    </row>
    <row r="316">
      <c r="A316" s="14"/>
      <c r="B316" s="14"/>
      <c r="C316" s="27"/>
      <c r="D316" s="28"/>
    </row>
    <row r="317">
      <c r="A317" s="14"/>
      <c r="B317" s="14"/>
      <c r="C317" s="27"/>
      <c r="D317" s="28"/>
    </row>
    <row r="318">
      <c r="A318" s="14"/>
      <c r="B318" s="14"/>
      <c r="C318" s="27"/>
      <c r="D318" s="28"/>
    </row>
    <row r="319">
      <c r="A319" s="14"/>
      <c r="B319" s="14"/>
      <c r="C319" s="27"/>
      <c r="D319" s="28"/>
    </row>
    <row r="320">
      <c r="A320" s="14"/>
      <c r="B320" s="14"/>
      <c r="C320" s="27"/>
      <c r="D320" s="28"/>
    </row>
    <row r="321">
      <c r="A321" s="14"/>
      <c r="B321" s="14"/>
      <c r="C321" s="27"/>
      <c r="D321" s="28"/>
    </row>
    <row r="322">
      <c r="A322" s="14"/>
      <c r="B322" s="14"/>
      <c r="C322" s="27"/>
      <c r="D322" s="28"/>
    </row>
    <row r="323">
      <c r="A323" s="14"/>
      <c r="B323" s="14"/>
      <c r="C323" s="27"/>
      <c r="D323" s="28"/>
    </row>
    <row r="324">
      <c r="A324" s="14"/>
      <c r="B324" s="14"/>
      <c r="C324" s="27"/>
      <c r="D324" s="28"/>
    </row>
    <row r="325">
      <c r="A325" s="14"/>
      <c r="B325" s="14"/>
      <c r="C325" s="27"/>
      <c r="D325" s="28"/>
    </row>
    <row r="326">
      <c r="A326" s="14"/>
      <c r="B326" s="14"/>
      <c r="C326" s="27"/>
      <c r="D326" s="28"/>
    </row>
    <row r="327">
      <c r="A327" s="14"/>
      <c r="B327" s="14"/>
      <c r="C327" s="27"/>
      <c r="D327" s="28"/>
    </row>
    <row r="328">
      <c r="A328" s="14"/>
      <c r="B328" s="14"/>
      <c r="C328" s="27"/>
      <c r="D328" s="28"/>
    </row>
    <row r="329">
      <c r="A329" s="14"/>
      <c r="B329" s="14"/>
      <c r="C329" s="27"/>
      <c r="D329" s="28"/>
    </row>
    <row r="330">
      <c r="A330" s="14"/>
      <c r="B330" s="14"/>
      <c r="C330" s="27"/>
      <c r="D330" s="28"/>
    </row>
    <row r="331">
      <c r="A331" s="14"/>
      <c r="B331" s="14"/>
      <c r="C331" s="27"/>
      <c r="D331" s="28"/>
    </row>
    <row r="332">
      <c r="A332" s="14"/>
      <c r="B332" s="14"/>
      <c r="C332" s="27"/>
      <c r="D332" s="28"/>
    </row>
    <row r="333">
      <c r="A333" s="14"/>
      <c r="B333" s="14"/>
      <c r="C333" s="27"/>
      <c r="D333" s="28"/>
    </row>
    <row r="334">
      <c r="A334" s="14"/>
      <c r="B334" s="14"/>
      <c r="C334" s="27"/>
      <c r="D334" s="28"/>
    </row>
    <row r="335">
      <c r="A335" s="14"/>
      <c r="B335" s="14"/>
      <c r="C335" s="27"/>
      <c r="D335" s="28"/>
    </row>
    <row r="336">
      <c r="A336" s="14"/>
      <c r="B336" s="14"/>
      <c r="C336" s="27"/>
      <c r="D336" s="28"/>
    </row>
    <row r="337">
      <c r="A337" s="14"/>
      <c r="B337" s="14"/>
      <c r="C337" s="27"/>
      <c r="D337" s="28"/>
    </row>
    <row r="338">
      <c r="A338" s="14"/>
      <c r="B338" s="14"/>
      <c r="C338" s="27"/>
      <c r="D338" s="28"/>
    </row>
    <row r="339">
      <c r="A339" s="14"/>
      <c r="B339" s="14"/>
      <c r="C339" s="27"/>
      <c r="D339" s="28"/>
    </row>
    <row r="340">
      <c r="A340" s="14"/>
      <c r="B340" s="14"/>
      <c r="C340" s="27"/>
      <c r="D340" s="28"/>
    </row>
    <row r="341">
      <c r="A341" s="14"/>
      <c r="B341" s="14"/>
      <c r="C341" s="27"/>
      <c r="D341" s="28"/>
    </row>
    <row r="342">
      <c r="A342" s="14"/>
      <c r="B342" s="14"/>
      <c r="C342" s="27"/>
      <c r="D342" s="28"/>
    </row>
    <row r="343">
      <c r="A343" s="14"/>
      <c r="B343" s="14"/>
      <c r="C343" s="27"/>
      <c r="D343" s="28"/>
    </row>
    <row r="344">
      <c r="A344" s="14"/>
      <c r="B344" s="14"/>
      <c r="C344" s="27"/>
      <c r="D344" s="28"/>
    </row>
    <row r="345">
      <c r="A345" s="14"/>
      <c r="B345" s="14"/>
      <c r="C345" s="27"/>
      <c r="D345" s="28"/>
    </row>
    <row r="346">
      <c r="A346" s="14"/>
      <c r="B346" s="14"/>
      <c r="C346" s="27"/>
      <c r="D346" s="28"/>
    </row>
    <row r="347">
      <c r="A347" s="14"/>
      <c r="B347" s="14"/>
      <c r="C347" s="27"/>
      <c r="D347" s="28"/>
    </row>
    <row r="348">
      <c r="A348" s="14"/>
      <c r="B348" s="14"/>
      <c r="C348" s="27"/>
      <c r="D348" s="28"/>
    </row>
    <row r="349">
      <c r="A349" s="14"/>
      <c r="B349" s="14"/>
      <c r="C349" s="27"/>
      <c r="D349" s="28"/>
    </row>
    <row r="350">
      <c r="A350" s="14"/>
      <c r="B350" s="14"/>
      <c r="C350" s="27"/>
      <c r="D350" s="28"/>
    </row>
    <row r="351">
      <c r="A351" s="14"/>
      <c r="B351" s="14"/>
      <c r="C351" s="27"/>
      <c r="D351" s="28"/>
    </row>
    <row r="352">
      <c r="A352" s="14"/>
      <c r="B352" s="14"/>
      <c r="C352" s="27"/>
      <c r="D352" s="28"/>
    </row>
    <row r="353">
      <c r="A353" s="14"/>
      <c r="B353" s="14"/>
      <c r="C353" s="27"/>
      <c r="D353" s="28"/>
    </row>
    <row r="354">
      <c r="A354" s="14"/>
      <c r="B354" s="14"/>
      <c r="C354" s="27"/>
      <c r="D354" s="28"/>
    </row>
    <row r="355">
      <c r="A355" s="14"/>
      <c r="B355" s="14"/>
      <c r="C355" s="27"/>
      <c r="D355" s="28"/>
    </row>
    <row r="356">
      <c r="A356" s="14"/>
      <c r="B356" s="14"/>
      <c r="C356" s="27"/>
      <c r="D356" s="28"/>
    </row>
    <row r="357">
      <c r="A357" s="14"/>
      <c r="B357" s="14"/>
      <c r="C357" s="27"/>
      <c r="D357" s="28"/>
    </row>
    <row r="358">
      <c r="A358" s="14"/>
      <c r="B358" s="14"/>
      <c r="C358" s="27"/>
      <c r="D358" s="28"/>
    </row>
    <row r="359">
      <c r="A359" s="14"/>
      <c r="B359" s="14"/>
      <c r="C359" s="27"/>
      <c r="D359" s="28"/>
    </row>
    <row r="360">
      <c r="A360" s="14"/>
      <c r="B360" s="14"/>
      <c r="C360" s="27"/>
      <c r="D360" s="28"/>
    </row>
    <row r="361">
      <c r="A361" s="14"/>
      <c r="B361" s="14"/>
      <c r="C361" s="27"/>
      <c r="D361" s="28"/>
    </row>
    <row r="362">
      <c r="A362" s="14"/>
      <c r="B362" s="14"/>
      <c r="C362" s="27"/>
      <c r="D362" s="28"/>
    </row>
    <row r="363">
      <c r="A363" s="14"/>
      <c r="B363" s="14"/>
      <c r="C363" s="27"/>
      <c r="D363" s="28"/>
    </row>
    <row r="364">
      <c r="A364" s="14"/>
      <c r="B364" s="14"/>
      <c r="C364" s="27"/>
      <c r="D364" s="28"/>
    </row>
    <row r="365">
      <c r="A365" s="14"/>
      <c r="B365" s="14"/>
      <c r="C365" s="27"/>
      <c r="D365" s="28"/>
    </row>
    <row r="366">
      <c r="A366" s="14"/>
      <c r="B366" s="14"/>
      <c r="C366" s="27"/>
      <c r="D366" s="28"/>
    </row>
    <row r="367">
      <c r="A367" s="14"/>
      <c r="B367" s="14"/>
      <c r="C367" s="27"/>
      <c r="D367" s="28"/>
    </row>
    <row r="368">
      <c r="A368" s="14"/>
      <c r="B368" s="14"/>
      <c r="C368" s="27"/>
      <c r="D368" s="28"/>
    </row>
    <row r="369">
      <c r="A369" s="14"/>
      <c r="B369" s="14"/>
      <c r="C369" s="27"/>
      <c r="D369" s="28"/>
    </row>
    <row r="370">
      <c r="A370" s="14"/>
      <c r="B370" s="14"/>
      <c r="C370" s="27"/>
      <c r="D370" s="28"/>
    </row>
    <row r="371">
      <c r="A371" s="14"/>
      <c r="B371" s="14"/>
      <c r="C371" s="27"/>
      <c r="D371" s="28"/>
    </row>
    <row r="372">
      <c r="A372" s="14"/>
      <c r="B372" s="14"/>
      <c r="C372" s="27"/>
      <c r="D372" s="28"/>
    </row>
    <row r="373">
      <c r="A373" s="14"/>
      <c r="B373" s="14"/>
      <c r="C373" s="27"/>
      <c r="D373" s="28"/>
    </row>
    <row r="374">
      <c r="A374" s="14"/>
      <c r="B374" s="14"/>
      <c r="C374" s="27"/>
      <c r="D374" s="28"/>
    </row>
    <row r="375">
      <c r="A375" s="14"/>
      <c r="B375" s="14"/>
      <c r="C375" s="27"/>
      <c r="D375" s="28"/>
    </row>
    <row r="376">
      <c r="A376" s="14"/>
      <c r="B376" s="14"/>
      <c r="C376" s="27"/>
      <c r="D376" s="28"/>
    </row>
    <row r="377">
      <c r="A377" s="14"/>
      <c r="B377" s="14"/>
      <c r="C377" s="27"/>
      <c r="D377" s="28"/>
    </row>
    <row r="378">
      <c r="A378" s="14"/>
      <c r="B378" s="14"/>
      <c r="C378" s="27"/>
      <c r="D378" s="28"/>
    </row>
    <row r="379">
      <c r="A379" s="14"/>
      <c r="B379" s="14"/>
      <c r="C379" s="27"/>
      <c r="D379" s="28"/>
    </row>
    <row r="380">
      <c r="A380" s="14"/>
      <c r="B380" s="14"/>
      <c r="C380" s="27"/>
      <c r="D380" s="28"/>
    </row>
    <row r="381">
      <c r="A381" s="14"/>
      <c r="B381" s="14"/>
      <c r="C381" s="27"/>
      <c r="D381" s="28"/>
    </row>
    <row r="382">
      <c r="A382" s="14"/>
      <c r="B382" s="14"/>
      <c r="C382" s="27"/>
      <c r="D382" s="28"/>
    </row>
    <row r="383">
      <c r="A383" s="14"/>
      <c r="B383" s="14"/>
      <c r="C383" s="27"/>
      <c r="D383" s="28"/>
    </row>
    <row r="384">
      <c r="A384" s="14"/>
      <c r="B384" s="14"/>
      <c r="C384" s="27"/>
      <c r="D384" s="28"/>
    </row>
    <row r="385">
      <c r="A385" s="14"/>
      <c r="B385" s="14"/>
      <c r="C385" s="27"/>
      <c r="D385" s="28"/>
    </row>
    <row r="386">
      <c r="A386" s="14"/>
      <c r="B386" s="14"/>
      <c r="C386" s="27"/>
      <c r="D386" s="28"/>
    </row>
    <row r="387">
      <c r="A387" s="14"/>
      <c r="B387" s="14"/>
      <c r="C387" s="27"/>
      <c r="D387" s="28"/>
    </row>
    <row r="388">
      <c r="A388" s="14"/>
      <c r="B388" s="14"/>
      <c r="C388" s="27"/>
      <c r="D388" s="28"/>
    </row>
    <row r="389">
      <c r="A389" s="14"/>
      <c r="B389" s="14"/>
      <c r="C389" s="27"/>
      <c r="D389" s="28"/>
    </row>
    <row r="390">
      <c r="A390" s="14"/>
      <c r="B390" s="14"/>
      <c r="C390" s="27"/>
      <c r="D390" s="28"/>
    </row>
    <row r="391">
      <c r="A391" s="14"/>
      <c r="B391" s="14"/>
      <c r="C391" s="27"/>
      <c r="D391" s="28"/>
    </row>
    <row r="392">
      <c r="A392" s="14"/>
      <c r="B392" s="14"/>
      <c r="C392" s="27"/>
      <c r="D392" s="28"/>
    </row>
    <row r="393">
      <c r="A393" s="14"/>
      <c r="B393" s="14"/>
      <c r="C393" s="27"/>
      <c r="D393" s="28"/>
    </row>
    <row r="394">
      <c r="A394" s="14"/>
      <c r="B394" s="14"/>
      <c r="C394" s="27"/>
      <c r="D394" s="28"/>
    </row>
    <row r="395">
      <c r="A395" s="14"/>
      <c r="B395" s="14"/>
      <c r="C395" s="27"/>
      <c r="D395" s="28"/>
    </row>
    <row r="396">
      <c r="A396" s="14"/>
      <c r="B396" s="14"/>
      <c r="C396" s="27"/>
      <c r="D396" s="28"/>
    </row>
    <row r="397">
      <c r="A397" s="14"/>
      <c r="B397" s="14"/>
      <c r="C397" s="27"/>
      <c r="D397" s="28"/>
    </row>
    <row r="398">
      <c r="A398" s="14"/>
      <c r="B398" s="14"/>
      <c r="C398" s="27"/>
      <c r="D398" s="28"/>
    </row>
    <row r="399">
      <c r="A399" s="14"/>
      <c r="B399" s="14"/>
      <c r="C399" s="27"/>
      <c r="D399" s="28"/>
    </row>
    <row r="400">
      <c r="A400" s="14"/>
      <c r="B400" s="14"/>
      <c r="C400" s="27"/>
      <c r="D400" s="28"/>
    </row>
    <row r="401">
      <c r="A401" s="14"/>
      <c r="B401" s="14"/>
      <c r="C401" s="27"/>
      <c r="D401" s="28"/>
    </row>
    <row r="402">
      <c r="A402" s="14"/>
      <c r="B402" s="14"/>
      <c r="C402" s="27"/>
      <c r="D402" s="28"/>
    </row>
    <row r="403">
      <c r="A403" s="14"/>
      <c r="B403" s="14"/>
      <c r="C403" s="27"/>
      <c r="D403" s="28"/>
    </row>
    <row r="404">
      <c r="A404" s="14"/>
      <c r="B404" s="14"/>
      <c r="C404" s="27"/>
      <c r="D404" s="28"/>
    </row>
    <row r="405">
      <c r="A405" s="14"/>
      <c r="B405" s="14"/>
      <c r="C405" s="27"/>
      <c r="D405" s="28"/>
    </row>
    <row r="406">
      <c r="A406" s="14"/>
      <c r="B406" s="14"/>
      <c r="C406" s="27"/>
      <c r="D406" s="28"/>
    </row>
    <row r="407">
      <c r="A407" s="14"/>
      <c r="B407" s="14"/>
      <c r="C407" s="27"/>
      <c r="D407" s="28"/>
    </row>
    <row r="408">
      <c r="A408" s="14"/>
      <c r="B408" s="14"/>
      <c r="C408" s="27"/>
      <c r="D408" s="28"/>
    </row>
    <row r="409">
      <c r="A409" s="14"/>
      <c r="B409" s="14"/>
      <c r="C409" s="27"/>
      <c r="D409" s="28"/>
    </row>
    <row r="410">
      <c r="A410" s="14"/>
      <c r="B410" s="14"/>
      <c r="C410" s="27"/>
      <c r="D410" s="28"/>
    </row>
    <row r="411">
      <c r="A411" s="14"/>
      <c r="B411" s="14"/>
      <c r="C411" s="27"/>
      <c r="D411" s="28"/>
    </row>
    <row r="412">
      <c r="A412" s="14"/>
      <c r="B412" s="14"/>
      <c r="C412" s="27"/>
      <c r="D412" s="28"/>
    </row>
    <row r="413">
      <c r="A413" s="14"/>
      <c r="B413" s="14"/>
      <c r="C413" s="27"/>
      <c r="D413" s="28"/>
    </row>
    <row r="414">
      <c r="A414" s="14"/>
      <c r="B414" s="14"/>
      <c r="C414" s="27"/>
      <c r="D414" s="28"/>
    </row>
    <row r="415">
      <c r="A415" s="14"/>
      <c r="B415" s="14"/>
      <c r="C415" s="27"/>
      <c r="D415" s="28"/>
    </row>
    <row r="416">
      <c r="A416" s="14"/>
      <c r="B416" s="14"/>
      <c r="C416" s="27"/>
      <c r="D416" s="28"/>
    </row>
    <row r="417">
      <c r="A417" s="14"/>
      <c r="B417" s="14"/>
      <c r="C417" s="27"/>
      <c r="D417" s="28"/>
    </row>
    <row r="418">
      <c r="A418" s="14"/>
      <c r="B418" s="14"/>
      <c r="C418" s="27"/>
      <c r="D418" s="28"/>
    </row>
    <row r="419">
      <c r="A419" s="14"/>
      <c r="B419" s="14"/>
      <c r="C419" s="27"/>
      <c r="D419" s="28"/>
    </row>
    <row r="420">
      <c r="A420" s="14"/>
      <c r="B420" s="14"/>
      <c r="C420" s="27"/>
      <c r="D420" s="28"/>
    </row>
    <row r="421">
      <c r="A421" s="14"/>
      <c r="B421" s="14"/>
      <c r="C421" s="27"/>
      <c r="D421" s="28"/>
    </row>
    <row r="422">
      <c r="A422" s="14"/>
      <c r="B422" s="14"/>
      <c r="C422" s="27"/>
      <c r="D422" s="28"/>
    </row>
    <row r="423">
      <c r="A423" s="14"/>
      <c r="B423" s="14"/>
      <c r="C423" s="27"/>
      <c r="D423" s="28"/>
    </row>
    <row r="424">
      <c r="A424" s="14"/>
      <c r="B424" s="14"/>
      <c r="C424" s="27"/>
      <c r="D424" s="28"/>
    </row>
    <row r="425">
      <c r="A425" s="14"/>
      <c r="B425" s="14"/>
      <c r="C425" s="27"/>
      <c r="D425" s="28"/>
    </row>
    <row r="426">
      <c r="A426" s="14"/>
      <c r="B426" s="14"/>
      <c r="C426" s="27"/>
      <c r="D426" s="28"/>
    </row>
    <row r="427">
      <c r="A427" s="14"/>
      <c r="B427" s="14"/>
      <c r="C427" s="27"/>
      <c r="D427" s="28"/>
    </row>
    <row r="428">
      <c r="A428" s="14"/>
      <c r="B428" s="14"/>
      <c r="C428" s="27"/>
      <c r="D428" s="28"/>
    </row>
    <row r="429">
      <c r="A429" s="14"/>
      <c r="B429" s="14"/>
      <c r="C429" s="27"/>
      <c r="D429" s="28"/>
    </row>
    <row r="430">
      <c r="A430" s="14"/>
      <c r="B430" s="14"/>
      <c r="C430" s="27"/>
      <c r="D430" s="28"/>
    </row>
    <row r="431">
      <c r="A431" s="14"/>
      <c r="B431" s="14"/>
      <c r="C431" s="27"/>
      <c r="D431" s="28"/>
    </row>
    <row r="432">
      <c r="A432" s="14"/>
      <c r="B432" s="14"/>
      <c r="C432" s="27"/>
      <c r="D432" s="28"/>
    </row>
    <row r="433">
      <c r="A433" s="14"/>
      <c r="B433" s="14"/>
      <c r="C433" s="27"/>
      <c r="D433" s="28"/>
    </row>
    <row r="434">
      <c r="A434" s="14"/>
      <c r="B434" s="14"/>
      <c r="C434" s="27"/>
      <c r="D434" s="28"/>
    </row>
    <row r="435">
      <c r="A435" s="14"/>
      <c r="B435" s="14"/>
      <c r="C435" s="27"/>
      <c r="D435" s="28"/>
    </row>
    <row r="436">
      <c r="A436" s="14"/>
      <c r="B436" s="14"/>
      <c r="C436" s="27"/>
      <c r="D436" s="28"/>
    </row>
    <row r="437">
      <c r="A437" s="14"/>
      <c r="B437" s="14"/>
      <c r="C437" s="27"/>
      <c r="D437" s="28"/>
    </row>
    <row r="438">
      <c r="A438" s="14"/>
      <c r="B438" s="14"/>
      <c r="C438" s="27"/>
      <c r="D438" s="28"/>
    </row>
    <row r="439">
      <c r="A439" s="14"/>
      <c r="B439" s="14"/>
      <c r="C439" s="27"/>
      <c r="D439" s="28"/>
    </row>
    <row r="440">
      <c r="A440" s="14"/>
      <c r="B440" s="14"/>
      <c r="C440" s="27"/>
      <c r="D440" s="28"/>
    </row>
    <row r="441">
      <c r="A441" s="14"/>
      <c r="B441" s="14"/>
      <c r="C441" s="27"/>
      <c r="D441" s="28"/>
    </row>
    <row r="442">
      <c r="A442" s="14"/>
      <c r="B442" s="14"/>
      <c r="C442" s="27"/>
      <c r="D442" s="28"/>
    </row>
    <row r="443">
      <c r="A443" s="14"/>
      <c r="B443" s="14"/>
      <c r="C443" s="27"/>
      <c r="D443" s="28"/>
    </row>
    <row r="444">
      <c r="A444" s="14"/>
      <c r="B444" s="14"/>
      <c r="C444" s="27"/>
      <c r="D444" s="28"/>
    </row>
    <row r="445">
      <c r="A445" s="14"/>
      <c r="B445" s="14"/>
      <c r="C445" s="27"/>
      <c r="D445" s="28"/>
    </row>
    <row r="446">
      <c r="A446" s="14"/>
      <c r="B446" s="14"/>
      <c r="C446" s="27"/>
      <c r="D446" s="28"/>
    </row>
    <row r="447">
      <c r="A447" s="14"/>
      <c r="B447" s="14"/>
      <c r="C447" s="27"/>
      <c r="D447" s="28"/>
    </row>
    <row r="448">
      <c r="A448" s="14"/>
      <c r="B448" s="14"/>
      <c r="C448" s="27"/>
      <c r="D448" s="28"/>
    </row>
    <row r="449">
      <c r="A449" s="14"/>
      <c r="B449" s="14"/>
      <c r="C449" s="27"/>
      <c r="D449" s="28"/>
    </row>
    <row r="450">
      <c r="A450" s="14"/>
      <c r="B450" s="14"/>
      <c r="C450" s="27"/>
      <c r="D450" s="28"/>
    </row>
    <row r="451">
      <c r="A451" s="14"/>
      <c r="B451" s="14"/>
      <c r="C451" s="27"/>
      <c r="D451" s="28"/>
    </row>
    <row r="452">
      <c r="A452" s="14"/>
      <c r="B452" s="14"/>
      <c r="C452" s="27"/>
      <c r="D452" s="28"/>
    </row>
    <row r="453">
      <c r="A453" s="14"/>
      <c r="B453" s="14"/>
      <c r="C453" s="27"/>
      <c r="D453" s="28"/>
    </row>
    <row r="454">
      <c r="A454" s="14"/>
      <c r="B454" s="14"/>
      <c r="C454" s="27"/>
      <c r="D454" s="28"/>
    </row>
    <row r="455">
      <c r="A455" s="14"/>
      <c r="B455" s="14"/>
      <c r="C455" s="27"/>
      <c r="D455" s="28"/>
    </row>
    <row r="456">
      <c r="A456" s="14"/>
      <c r="B456" s="14"/>
      <c r="C456" s="27"/>
      <c r="D456" s="28"/>
    </row>
    <row r="457">
      <c r="A457" s="14"/>
      <c r="B457" s="14"/>
      <c r="C457" s="27"/>
      <c r="D457" s="28"/>
    </row>
    <row r="458">
      <c r="A458" s="14"/>
      <c r="B458" s="14"/>
      <c r="C458" s="27"/>
      <c r="D458" s="28"/>
    </row>
    <row r="459">
      <c r="A459" s="14"/>
      <c r="B459" s="14"/>
      <c r="C459" s="27"/>
      <c r="D459" s="28"/>
    </row>
    <row r="460">
      <c r="A460" s="14"/>
      <c r="B460" s="14"/>
      <c r="C460" s="27"/>
      <c r="D460" s="28"/>
    </row>
    <row r="461">
      <c r="A461" s="14"/>
      <c r="B461" s="14"/>
      <c r="C461" s="27"/>
      <c r="D461" s="28"/>
    </row>
    <row r="462">
      <c r="A462" s="14"/>
      <c r="B462" s="14"/>
      <c r="C462" s="27"/>
      <c r="D462" s="28"/>
    </row>
    <row r="463">
      <c r="A463" s="14"/>
      <c r="B463" s="14"/>
      <c r="C463" s="27"/>
      <c r="D463" s="28"/>
    </row>
    <row r="464">
      <c r="A464" s="14"/>
      <c r="B464" s="14"/>
      <c r="C464" s="27"/>
      <c r="D464" s="28"/>
    </row>
    <row r="465">
      <c r="A465" s="14"/>
      <c r="B465" s="14"/>
      <c r="C465" s="27"/>
      <c r="D465" s="28"/>
    </row>
    <row r="466">
      <c r="A466" s="14"/>
      <c r="B466" s="14"/>
      <c r="C466" s="27"/>
      <c r="D466" s="28"/>
    </row>
    <row r="467">
      <c r="A467" s="14"/>
      <c r="B467" s="14"/>
      <c r="C467" s="27"/>
      <c r="D467" s="28"/>
    </row>
    <row r="468">
      <c r="A468" s="14"/>
      <c r="B468" s="14"/>
      <c r="C468" s="27"/>
      <c r="D468" s="28"/>
    </row>
    <row r="469">
      <c r="A469" s="14"/>
      <c r="B469" s="14"/>
      <c r="C469" s="27"/>
      <c r="D469" s="28"/>
    </row>
    <row r="470">
      <c r="A470" s="14"/>
      <c r="B470" s="14"/>
      <c r="C470" s="27"/>
      <c r="D470" s="28"/>
    </row>
    <row r="471">
      <c r="A471" s="14"/>
      <c r="B471" s="14"/>
      <c r="C471" s="27"/>
      <c r="D471" s="28"/>
    </row>
    <row r="472">
      <c r="A472" s="14"/>
      <c r="B472" s="14"/>
      <c r="C472" s="27"/>
      <c r="D472" s="28"/>
    </row>
    <row r="473">
      <c r="A473" s="14"/>
      <c r="B473" s="14"/>
      <c r="C473" s="27"/>
      <c r="D473" s="28"/>
    </row>
    <row r="474">
      <c r="A474" s="14"/>
      <c r="B474" s="14"/>
      <c r="C474" s="27"/>
      <c r="D474" s="28"/>
    </row>
    <row r="475">
      <c r="A475" s="14"/>
      <c r="B475" s="14"/>
      <c r="C475" s="27"/>
      <c r="D475" s="28"/>
    </row>
    <row r="476">
      <c r="A476" s="14"/>
      <c r="B476" s="14"/>
      <c r="C476" s="27"/>
      <c r="D476" s="28"/>
    </row>
    <row r="477">
      <c r="A477" s="14"/>
      <c r="B477" s="14"/>
      <c r="C477" s="27"/>
      <c r="D477" s="28"/>
    </row>
    <row r="478">
      <c r="A478" s="14"/>
      <c r="B478" s="14"/>
      <c r="C478" s="27"/>
      <c r="D478" s="28"/>
    </row>
    <row r="479">
      <c r="A479" s="14"/>
      <c r="B479" s="14"/>
      <c r="C479" s="27"/>
      <c r="D479" s="28"/>
    </row>
    <row r="480">
      <c r="A480" s="14"/>
      <c r="B480" s="14"/>
      <c r="C480" s="27"/>
      <c r="D480" s="28"/>
    </row>
    <row r="481">
      <c r="A481" s="14"/>
      <c r="B481" s="14"/>
      <c r="C481" s="27"/>
      <c r="D481" s="28"/>
    </row>
    <row r="482">
      <c r="A482" s="14"/>
      <c r="B482" s="14"/>
      <c r="C482" s="27"/>
      <c r="D482" s="28"/>
    </row>
    <row r="483">
      <c r="A483" s="14"/>
      <c r="B483" s="14"/>
      <c r="C483" s="27"/>
      <c r="D483" s="28"/>
    </row>
    <row r="484">
      <c r="A484" s="14"/>
      <c r="B484" s="14"/>
      <c r="C484" s="27"/>
      <c r="D484" s="28"/>
    </row>
    <row r="485">
      <c r="A485" s="14"/>
      <c r="B485" s="14"/>
      <c r="C485" s="27"/>
      <c r="D485" s="28"/>
    </row>
    <row r="486">
      <c r="A486" s="14"/>
      <c r="B486" s="14"/>
      <c r="C486" s="27"/>
      <c r="D486" s="28"/>
    </row>
    <row r="487">
      <c r="A487" s="14"/>
      <c r="B487" s="14"/>
      <c r="C487" s="27"/>
      <c r="D487" s="28"/>
    </row>
    <row r="488">
      <c r="A488" s="14"/>
      <c r="B488" s="14"/>
      <c r="C488" s="27"/>
      <c r="D488" s="28"/>
    </row>
    <row r="489">
      <c r="A489" s="14"/>
      <c r="B489" s="14"/>
      <c r="C489" s="27"/>
      <c r="D489" s="28"/>
    </row>
    <row r="490">
      <c r="A490" s="14"/>
      <c r="B490" s="14"/>
      <c r="C490" s="27"/>
      <c r="D490" s="28"/>
    </row>
    <row r="491">
      <c r="A491" s="14"/>
      <c r="B491" s="14"/>
      <c r="C491" s="27"/>
      <c r="D491" s="28"/>
    </row>
    <row r="492">
      <c r="A492" s="14"/>
      <c r="B492" s="14"/>
      <c r="C492" s="27"/>
      <c r="D492" s="28"/>
    </row>
    <row r="493">
      <c r="A493" s="14"/>
      <c r="B493" s="14"/>
      <c r="C493" s="27"/>
      <c r="D493" s="28"/>
    </row>
    <row r="494">
      <c r="A494" s="14"/>
      <c r="B494" s="14"/>
      <c r="C494" s="27"/>
      <c r="D494" s="28"/>
    </row>
    <row r="495">
      <c r="A495" s="14"/>
      <c r="B495" s="14"/>
      <c r="C495" s="27"/>
      <c r="D495" s="28"/>
    </row>
    <row r="496">
      <c r="A496" s="14"/>
      <c r="B496" s="14"/>
      <c r="C496" s="27"/>
      <c r="D496" s="28"/>
    </row>
    <row r="497">
      <c r="A497" s="14"/>
      <c r="B497" s="14"/>
      <c r="C497" s="27"/>
      <c r="D497" s="28"/>
    </row>
    <row r="498">
      <c r="A498" s="14"/>
      <c r="B498" s="14"/>
      <c r="C498" s="27"/>
      <c r="D498" s="28"/>
    </row>
    <row r="499">
      <c r="A499" s="14"/>
      <c r="B499" s="14"/>
      <c r="C499" s="27"/>
      <c r="D499" s="28"/>
    </row>
    <row r="500">
      <c r="A500" s="14"/>
      <c r="B500" s="14"/>
      <c r="C500" s="27"/>
      <c r="D500" s="28"/>
    </row>
    <row r="501">
      <c r="A501" s="14"/>
      <c r="B501" s="14"/>
      <c r="C501" s="27"/>
      <c r="D501" s="28"/>
    </row>
    <row r="502">
      <c r="A502" s="14"/>
      <c r="B502" s="14"/>
      <c r="C502" s="27"/>
      <c r="D502" s="28"/>
    </row>
    <row r="503">
      <c r="A503" s="14"/>
      <c r="B503" s="14"/>
      <c r="C503" s="27"/>
      <c r="D503" s="28"/>
    </row>
    <row r="504">
      <c r="A504" s="14"/>
      <c r="B504" s="14"/>
      <c r="C504" s="27"/>
      <c r="D504" s="28"/>
    </row>
    <row r="505">
      <c r="A505" s="14"/>
      <c r="B505" s="14"/>
      <c r="C505" s="27"/>
      <c r="D505" s="28"/>
    </row>
    <row r="506">
      <c r="A506" s="14"/>
      <c r="B506" s="14"/>
      <c r="C506" s="27"/>
      <c r="D506" s="28"/>
    </row>
    <row r="507">
      <c r="A507" s="14"/>
      <c r="B507" s="14"/>
      <c r="C507" s="27"/>
      <c r="D507" s="28"/>
    </row>
    <row r="508">
      <c r="A508" s="14"/>
      <c r="B508" s="14"/>
      <c r="C508" s="27"/>
      <c r="D508" s="28"/>
    </row>
    <row r="509">
      <c r="A509" s="14"/>
      <c r="B509" s="14"/>
      <c r="C509" s="27"/>
      <c r="D509" s="28"/>
    </row>
    <row r="510">
      <c r="A510" s="14"/>
      <c r="B510" s="14"/>
      <c r="C510" s="27"/>
      <c r="D510" s="28"/>
    </row>
    <row r="511">
      <c r="A511" s="14"/>
      <c r="B511" s="14"/>
      <c r="C511" s="27"/>
      <c r="D511" s="28"/>
    </row>
    <row r="512">
      <c r="A512" s="14"/>
      <c r="B512" s="14"/>
      <c r="C512" s="27"/>
      <c r="D512" s="28"/>
    </row>
    <row r="513">
      <c r="A513" s="14"/>
      <c r="B513" s="14"/>
      <c r="C513" s="27"/>
      <c r="D513" s="28"/>
    </row>
    <row r="514">
      <c r="A514" s="14"/>
      <c r="B514" s="14"/>
      <c r="C514" s="27"/>
      <c r="D514" s="28"/>
    </row>
    <row r="515">
      <c r="A515" s="14"/>
      <c r="B515" s="14"/>
      <c r="C515" s="27"/>
      <c r="D515" s="28"/>
    </row>
    <row r="516">
      <c r="A516" s="14"/>
      <c r="B516" s="14"/>
      <c r="C516" s="27"/>
      <c r="D516" s="28"/>
    </row>
    <row r="517">
      <c r="A517" s="14"/>
      <c r="B517" s="14"/>
      <c r="C517" s="27"/>
      <c r="D517" s="28"/>
    </row>
    <row r="518">
      <c r="A518" s="14"/>
      <c r="B518" s="14"/>
      <c r="C518" s="27"/>
      <c r="D518" s="28"/>
    </row>
    <row r="519">
      <c r="A519" s="14"/>
      <c r="B519" s="14"/>
      <c r="C519" s="27"/>
      <c r="D519" s="28"/>
    </row>
    <row r="520">
      <c r="A520" s="14"/>
      <c r="B520" s="14"/>
      <c r="C520" s="27"/>
      <c r="D520" s="28"/>
    </row>
    <row r="521">
      <c r="A521" s="14"/>
      <c r="B521" s="14"/>
      <c r="C521" s="27"/>
      <c r="D521" s="28"/>
    </row>
    <row r="522">
      <c r="A522" s="14"/>
      <c r="B522" s="14"/>
      <c r="C522" s="27"/>
      <c r="D522" s="28"/>
    </row>
    <row r="523">
      <c r="A523" s="14"/>
      <c r="B523" s="14"/>
      <c r="C523" s="27"/>
      <c r="D523" s="28"/>
    </row>
    <row r="524">
      <c r="A524" s="14"/>
      <c r="B524" s="14"/>
      <c r="C524" s="27"/>
      <c r="D524" s="28"/>
    </row>
    <row r="525">
      <c r="A525" s="14"/>
      <c r="B525" s="14"/>
      <c r="C525" s="27"/>
      <c r="D525" s="28"/>
    </row>
    <row r="526">
      <c r="A526" s="14"/>
      <c r="B526" s="14"/>
      <c r="C526" s="27"/>
      <c r="D526" s="28"/>
    </row>
    <row r="527">
      <c r="A527" s="14"/>
      <c r="B527" s="14"/>
      <c r="C527" s="27"/>
      <c r="D527" s="28"/>
    </row>
    <row r="528">
      <c r="A528" s="14"/>
      <c r="B528" s="14"/>
      <c r="C528" s="27"/>
      <c r="D528" s="28"/>
    </row>
    <row r="529">
      <c r="A529" s="14"/>
      <c r="B529" s="14"/>
      <c r="C529" s="27"/>
      <c r="D529" s="28"/>
    </row>
    <row r="530">
      <c r="A530" s="14"/>
      <c r="B530" s="14"/>
      <c r="C530" s="27"/>
      <c r="D530" s="28"/>
    </row>
    <row r="531">
      <c r="A531" s="14"/>
      <c r="B531" s="14"/>
      <c r="C531" s="27"/>
      <c r="D531" s="28"/>
    </row>
    <row r="532">
      <c r="A532" s="14"/>
      <c r="B532" s="14"/>
      <c r="C532" s="27"/>
      <c r="D532" s="28"/>
    </row>
    <row r="533">
      <c r="A533" s="14"/>
      <c r="B533" s="14"/>
      <c r="C533" s="27"/>
      <c r="D533" s="28"/>
    </row>
    <row r="534">
      <c r="A534" s="14"/>
      <c r="B534" s="14"/>
      <c r="C534" s="27"/>
      <c r="D534" s="28"/>
    </row>
    <row r="535">
      <c r="A535" s="14"/>
      <c r="B535" s="14"/>
      <c r="C535" s="27"/>
      <c r="D535" s="28"/>
    </row>
    <row r="536">
      <c r="A536" s="14"/>
      <c r="B536" s="14"/>
      <c r="C536" s="27"/>
      <c r="D536" s="28"/>
    </row>
    <row r="537">
      <c r="A537" s="14"/>
      <c r="B537" s="14"/>
      <c r="C537" s="27"/>
      <c r="D537" s="28"/>
    </row>
    <row r="538">
      <c r="A538" s="14"/>
      <c r="B538" s="14"/>
      <c r="C538" s="27"/>
      <c r="D538" s="28"/>
    </row>
    <row r="539">
      <c r="A539" s="14"/>
      <c r="B539" s="14"/>
      <c r="C539" s="27"/>
      <c r="D539" s="28"/>
    </row>
    <row r="540">
      <c r="A540" s="14"/>
      <c r="B540" s="14"/>
      <c r="C540" s="27"/>
      <c r="D540" s="28"/>
    </row>
    <row r="541">
      <c r="A541" s="14"/>
      <c r="B541" s="14"/>
      <c r="C541" s="27"/>
      <c r="D541" s="28"/>
    </row>
    <row r="542">
      <c r="A542" s="14"/>
      <c r="B542" s="14"/>
      <c r="C542" s="27"/>
      <c r="D542" s="28"/>
    </row>
    <row r="543">
      <c r="A543" s="14"/>
      <c r="B543" s="14"/>
      <c r="C543" s="27"/>
      <c r="D543" s="28"/>
    </row>
    <row r="544">
      <c r="A544" s="14"/>
      <c r="B544" s="14"/>
      <c r="C544" s="27"/>
      <c r="D544" s="28"/>
    </row>
    <row r="545">
      <c r="A545" s="14"/>
      <c r="B545" s="14"/>
      <c r="C545" s="27"/>
      <c r="D545" s="28"/>
    </row>
    <row r="546">
      <c r="A546" s="14"/>
      <c r="B546" s="14"/>
      <c r="C546" s="27"/>
      <c r="D546" s="28"/>
    </row>
    <row r="547">
      <c r="A547" s="14"/>
      <c r="B547" s="14"/>
      <c r="C547" s="27"/>
      <c r="D547" s="28"/>
    </row>
    <row r="548">
      <c r="A548" s="14"/>
      <c r="B548" s="14"/>
      <c r="C548" s="27"/>
      <c r="D548" s="28"/>
    </row>
    <row r="549">
      <c r="A549" s="14"/>
      <c r="B549" s="14"/>
      <c r="C549" s="27"/>
      <c r="D549" s="28"/>
    </row>
    <row r="550">
      <c r="A550" s="14"/>
      <c r="B550" s="14"/>
      <c r="C550" s="27"/>
      <c r="D550" s="28"/>
    </row>
    <row r="551">
      <c r="A551" s="14"/>
      <c r="B551" s="14"/>
      <c r="C551" s="27"/>
      <c r="D551" s="28"/>
    </row>
    <row r="552">
      <c r="A552" s="14"/>
      <c r="B552" s="14"/>
      <c r="C552" s="27"/>
      <c r="D552" s="28"/>
    </row>
    <row r="553">
      <c r="A553" s="14"/>
      <c r="B553" s="14"/>
      <c r="C553" s="27"/>
      <c r="D553" s="28"/>
    </row>
    <row r="554">
      <c r="A554" s="14"/>
      <c r="B554" s="14"/>
      <c r="C554" s="27"/>
      <c r="D554" s="28"/>
    </row>
    <row r="555">
      <c r="A555" s="14"/>
      <c r="B555" s="14"/>
      <c r="C555" s="27"/>
      <c r="D555" s="28"/>
    </row>
    <row r="556">
      <c r="A556" s="14"/>
      <c r="B556" s="14"/>
      <c r="C556" s="27"/>
      <c r="D556" s="28"/>
    </row>
    <row r="557">
      <c r="A557" s="14"/>
      <c r="B557" s="14"/>
      <c r="C557" s="27"/>
      <c r="D557" s="28"/>
    </row>
    <row r="558">
      <c r="A558" s="14"/>
      <c r="B558" s="14"/>
      <c r="C558" s="27"/>
      <c r="D558" s="28"/>
    </row>
    <row r="559">
      <c r="A559" s="14"/>
      <c r="B559" s="14"/>
      <c r="C559" s="27"/>
      <c r="D559" s="28"/>
    </row>
    <row r="560">
      <c r="A560" s="14"/>
      <c r="B560" s="14"/>
      <c r="C560" s="27"/>
      <c r="D560" s="28"/>
    </row>
    <row r="561">
      <c r="A561" s="14"/>
      <c r="B561" s="14"/>
      <c r="C561" s="27"/>
      <c r="D561" s="28"/>
    </row>
    <row r="562">
      <c r="A562" s="14"/>
      <c r="B562" s="14"/>
      <c r="C562" s="27"/>
      <c r="D562" s="28"/>
    </row>
    <row r="563">
      <c r="A563" s="14"/>
      <c r="B563" s="14"/>
      <c r="C563" s="27"/>
      <c r="D563" s="28"/>
    </row>
    <row r="564">
      <c r="A564" s="14"/>
      <c r="B564" s="14"/>
      <c r="C564" s="27"/>
      <c r="D564" s="28"/>
    </row>
    <row r="565">
      <c r="A565" s="14"/>
      <c r="B565" s="14"/>
      <c r="C565" s="27"/>
      <c r="D565" s="28"/>
    </row>
    <row r="566">
      <c r="A566" s="14"/>
      <c r="B566" s="14"/>
      <c r="C566" s="27"/>
      <c r="D566" s="28"/>
    </row>
    <row r="567">
      <c r="A567" s="14"/>
      <c r="B567" s="14"/>
      <c r="C567" s="27"/>
      <c r="D567" s="28"/>
    </row>
    <row r="568">
      <c r="A568" s="14"/>
      <c r="B568" s="14"/>
      <c r="C568" s="27"/>
      <c r="D568" s="28"/>
    </row>
    <row r="569">
      <c r="A569" s="14"/>
      <c r="B569" s="14"/>
      <c r="C569" s="27"/>
      <c r="D569" s="28"/>
    </row>
    <row r="570">
      <c r="A570" s="14"/>
      <c r="B570" s="14"/>
      <c r="C570" s="27"/>
      <c r="D570" s="28"/>
    </row>
    <row r="571">
      <c r="A571" s="14"/>
      <c r="B571" s="14"/>
      <c r="C571" s="27"/>
      <c r="D571" s="28"/>
    </row>
    <row r="572">
      <c r="A572" s="14"/>
      <c r="B572" s="14"/>
      <c r="C572" s="27"/>
      <c r="D572" s="28"/>
    </row>
    <row r="573">
      <c r="A573" s="14"/>
      <c r="B573" s="14"/>
      <c r="C573" s="27"/>
      <c r="D573" s="28"/>
    </row>
    <row r="574">
      <c r="A574" s="14"/>
      <c r="B574" s="14"/>
      <c r="C574" s="27"/>
      <c r="D574" s="28"/>
    </row>
    <row r="575">
      <c r="A575" s="14"/>
      <c r="B575" s="14"/>
      <c r="C575" s="27"/>
      <c r="D575" s="28"/>
    </row>
    <row r="576">
      <c r="A576" s="14"/>
      <c r="B576" s="14"/>
      <c r="C576" s="27"/>
      <c r="D576" s="28"/>
    </row>
    <row r="577">
      <c r="A577" s="14"/>
      <c r="B577" s="14"/>
      <c r="C577" s="27"/>
      <c r="D577" s="28"/>
    </row>
    <row r="578">
      <c r="A578" s="14"/>
      <c r="B578" s="14"/>
      <c r="C578" s="27"/>
      <c r="D578" s="28"/>
    </row>
    <row r="579">
      <c r="A579" s="14"/>
      <c r="B579" s="14"/>
      <c r="C579" s="27"/>
      <c r="D579" s="28"/>
    </row>
    <row r="580">
      <c r="A580" s="14"/>
      <c r="B580" s="14"/>
      <c r="C580" s="27"/>
      <c r="D580" s="28"/>
    </row>
    <row r="581">
      <c r="A581" s="14"/>
      <c r="B581" s="14"/>
      <c r="C581" s="27"/>
      <c r="D581" s="28"/>
    </row>
    <row r="582">
      <c r="A582" s="14"/>
      <c r="B582" s="14"/>
      <c r="C582" s="27"/>
      <c r="D582" s="28"/>
    </row>
    <row r="583">
      <c r="A583" s="14"/>
      <c r="B583" s="14"/>
      <c r="C583" s="27"/>
      <c r="D583" s="28"/>
    </row>
    <row r="584">
      <c r="A584" s="14"/>
      <c r="B584" s="14"/>
      <c r="C584" s="27"/>
      <c r="D584" s="28"/>
    </row>
    <row r="585">
      <c r="A585" s="14"/>
      <c r="B585" s="14"/>
      <c r="C585" s="27"/>
      <c r="D585" s="28"/>
    </row>
    <row r="586">
      <c r="A586" s="14"/>
      <c r="B586" s="14"/>
      <c r="C586" s="27"/>
      <c r="D586" s="28"/>
    </row>
    <row r="587">
      <c r="A587" s="14"/>
      <c r="B587" s="14"/>
      <c r="C587" s="27"/>
      <c r="D587" s="28"/>
    </row>
    <row r="588">
      <c r="A588" s="14"/>
      <c r="B588" s="14"/>
      <c r="C588" s="27"/>
      <c r="D588" s="28"/>
    </row>
    <row r="589">
      <c r="A589" s="14"/>
      <c r="B589" s="14"/>
      <c r="C589" s="27"/>
      <c r="D589" s="28"/>
    </row>
    <row r="590">
      <c r="A590" s="14"/>
      <c r="B590" s="14"/>
      <c r="C590" s="27"/>
      <c r="D590" s="28"/>
    </row>
    <row r="591">
      <c r="A591" s="14"/>
      <c r="B591" s="14"/>
      <c r="C591" s="27"/>
      <c r="D591" s="28"/>
    </row>
    <row r="592">
      <c r="A592" s="14"/>
      <c r="B592" s="14"/>
      <c r="C592" s="27"/>
      <c r="D592" s="28"/>
    </row>
    <row r="593">
      <c r="A593" s="14"/>
      <c r="B593" s="14"/>
      <c r="C593" s="27"/>
      <c r="D593" s="28"/>
    </row>
    <row r="594">
      <c r="A594" s="14"/>
      <c r="B594" s="14"/>
      <c r="C594" s="27"/>
      <c r="D594" s="28"/>
    </row>
    <row r="595">
      <c r="A595" s="14"/>
      <c r="B595" s="14"/>
      <c r="C595" s="27"/>
      <c r="D595" s="28"/>
    </row>
    <row r="596">
      <c r="A596" s="14"/>
      <c r="B596" s="14"/>
      <c r="C596" s="27"/>
      <c r="D596" s="28"/>
    </row>
    <row r="597">
      <c r="A597" s="14"/>
      <c r="B597" s="14"/>
      <c r="C597" s="27"/>
      <c r="D597" s="28"/>
    </row>
    <row r="598">
      <c r="A598" s="14"/>
      <c r="B598" s="14"/>
      <c r="C598" s="27"/>
      <c r="D598" s="28"/>
    </row>
    <row r="599">
      <c r="A599" s="14"/>
      <c r="B599" s="14"/>
      <c r="C599" s="27"/>
      <c r="D599" s="28"/>
    </row>
    <row r="600">
      <c r="A600" s="14"/>
      <c r="B600" s="14"/>
      <c r="C600" s="27"/>
      <c r="D600" s="28"/>
    </row>
    <row r="601">
      <c r="A601" s="14"/>
      <c r="B601" s="14"/>
      <c r="C601" s="27"/>
      <c r="D601" s="28"/>
    </row>
    <row r="602">
      <c r="A602" s="14"/>
      <c r="B602" s="14"/>
      <c r="C602" s="27"/>
      <c r="D602" s="28"/>
    </row>
    <row r="603">
      <c r="A603" s="14"/>
      <c r="B603" s="14"/>
      <c r="C603" s="27"/>
      <c r="D603" s="28"/>
    </row>
    <row r="604">
      <c r="A604" s="14"/>
      <c r="B604" s="14"/>
      <c r="C604" s="27"/>
      <c r="D604" s="28"/>
    </row>
    <row r="605">
      <c r="A605" s="14"/>
      <c r="B605" s="14"/>
      <c r="C605" s="27"/>
      <c r="D605" s="28"/>
    </row>
    <row r="606">
      <c r="A606" s="14"/>
      <c r="B606" s="14"/>
      <c r="C606" s="27"/>
      <c r="D606" s="28"/>
    </row>
    <row r="607">
      <c r="A607" s="14"/>
      <c r="B607" s="14"/>
      <c r="C607" s="27"/>
      <c r="D607" s="28"/>
    </row>
    <row r="608">
      <c r="A608" s="14"/>
      <c r="B608" s="14"/>
      <c r="C608" s="27"/>
      <c r="D608" s="28"/>
    </row>
    <row r="609">
      <c r="A609" s="14"/>
      <c r="B609" s="14"/>
      <c r="C609" s="27"/>
      <c r="D609" s="28"/>
    </row>
    <row r="610">
      <c r="A610" s="14"/>
      <c r="B610" s="14"/>
      <c r="C610" s="27"/>
      <c r="D610" s="28"/>
    </row>
    <row r="611">
      <c r="A611" s="14"/>
      <c r="B611" s="14"/>
      <c r="C611" s="27"/>
      <c r="D611" s="28"/>
    </row>
    <row r="612">
      <c r="A612" s="14"/>
      <c r="B612" s="14"/>
      <c r="C612" s="27"/>
      <c r="D612" s="28"/>
    </row>
    <row r="613">
      <c r="A613" s="14"/>
      <c r="B613" s="14"/>
      <c r="C613" s="27"/>
      <c r="D613" s="28"/>
    </row>
    <row r="614">
      <c r="A614" s="14"/>
      <c r="B614" s="14"/>
      <c r="C614" s="27"/>
      <c r="D614" s="28"/>
    </row>
    <row r="615">
      <c r="A615" s="14"/>
      <c r="B615" s="14"/>
      <c r="C615" s="27"/>
      <c r="D615" s="28"/>
    </row>
    <row r="616">
      <c r="A616" s="14"/>
      <c r="B616" s="14"/>
      <c r="C616" s="27"/>
      <c r="D616" s="28"/>
    </row>
    <row r="617">
      <c r="A617" s="14"/>
      <c r="B617" s="14"/>
      <c r="C617" s="27"/>
      <c r="D617" s="28"/>
    </row>
    <row r="618">
      <c r="A618" s="14"/>
      <c r="B618" s="14"/>
      <c r="C618" s="27"/>
      <c r="D618" s="28"/>
    </row>
    <row r="619">
      <c r="A619" s="14"/>
      <c r="B619" s="14"/>
      <c r="C619" s="27"/>
      <c r="D619" s="28"/>
    </row>
    <row r="620">
      <c r="A620" s="14"/>
      <c r="B620" s="14"/>
      <c r="C620" s="27"/>
      <c r="D620" s="28"/>
    </row>
    <row r="621">
      <c r="A621" s="14"/>
      <c r="B621" s="14"/>
      <c r="C621" s="27"/>
      <c r="D621" s="28"/>
    </row>
    <row r="622">
      <c r="A622" s="14"/>
      <c r="B622" s="14"/>
      <c r="C622" s="27"/>
      <c r="D622" s="28"/>
    </row>
    <row r="623">
      <c r="A623" s="14"/>
      <c r="B623" s="14"/>
      <c r="C623" s="27"/>
      <c r="D623" s="28"/>
    </row>
    <row r="624">
      <c r="A624" s="14"/>
      <c r="B624" s="14"/>
      <c r="C624" s="27"/>
      <c r="D624" s="28"/>
    </row>
    <row r="625">
      <c r="A625" s="14"/>
      <c r="B625" s="14"/>
      <c r="C625" s="27"/>
      <c r="D625" s="28"/>
    </row>
    <row r="626">
      <c r="A626" s="14"/>
      <c r="B626" s="14"/>
      <c r="C626" s="27"/>
      <c r="D626" s="28"/>
    </row>
    <row r="627">
      <c r="A627" s="14"/>
      <c r="B627" s="14"/>
      <c r="C627" s="27"/>
      <c r="D627" s="28"/>
    </row>
    <row r="628">
      <c r="A628" s="14"/>
      <c r="B628" s="14"/>
      <c r="C628" s="27"/>
      <c r="D628" s="28"/>
    </row>
    <row r="629">
      <c r="A629" s="14"/>
      <c r="B629" s="14"/>
      <c r="C629" s="27"/>
      <c r="D629" s="28"/>
    </row>
    <row r="630">
      <c r="A630" s="14"/>
      <c r="B630" s="14"/>
      <c r="C630" s="27"/>
      <c r="D630" s="28"/>
    </row>
    <row r="631">
      <c r="A631" s="14"/>
      <c r="B631" s="14"/>
      <c r="C631" s="27"/>
      <c r="D631" s="28"/>
    </row>
    <row r="632">
      <c r="A632" s="14"/>
      <c r="B632" s="14"/>
      <c r="C632" s="27"/>
      <c r="D632" s="28"/>
    </row>
    <row r="633">
      <c r="A633" s="14"/>
      <c r="B633" s="14"/>
      <c r="C633" s="27"/>
      <c r="D633" s="28"/>
    </row>
    <row r="634">
      <c r="A634" s="14"/>
      <c r="B634" s="14"/>
      <c r="C634" s="27"/>
      <c r="D634" s="28"/>
    </row>
    <row r="635">
      <c r="A635" s="14"/>
      <c r="B635" s="14"/>
      <c r="C635" s="27"/>
      <c r="D635" s="28"/>
    </row>
    <row r="636">
      <c r="A636" s="14"/>
      <c r="B636" s="14"/>
      <c r="C636" s="27"/>
      <c r="D636" s="28"/>
    </row>
    <row r="637">
      <c r="A637" s="14"/>
      <c r="B637" s="14"/>
      <c r="C637" s="27"/>
      <c r="D637" s="28"/>
    </row>
    <row r="638">
      <c r="A638" s="14"/>
      <c r="B638" s="14"/>
      <c r="C638" s="27"/>
      <c r="D638" s="28"/>
    </row>
    <row r="639">
      <c r="A639" s="14"/>
      <c r="B639" s="14"/>
      <c r="C639" s="27"/>
      <c r="D639" s="28"/>
    </row>
    <row r="640">
      <c r="A640" s="14"/>
      <c r="B640" s="14"/>
      <c r="C640" s="27"/>
      <c r="D640" s="28"/>
    </row>
    <row r="641">
      <c r="A641" s="14"/>
      <c r="B641" s="14"/>
      <c r="C641" s="27"/>
      <c r="D641" s="28"/>
    </row>
    <row r="642">
      <c r="A642" s="14"/>
      <c r="B642" s="14"/>
      <c r="C642" s="27"/>
      <c r="D642" s="28"/>
    </row>
    <row r="643">
      <c r="A643" s="14"/>
      <c r="B643" s="14"/>
      <c r="C643" s="27"/>
      <c r="D643" s="28"/>
    </row>
    <row r="644">
      <c r="A644" s="14"/>
      <c r="B644" s="14"/>
      <c r="C644" s="27"/>
      <c r="D644" s="28"/>
    </row>
    <row r="645">
      <c r="A645" s="14"/>
      <c r="B645" s="14"/>
      <c r="C645" s="27"/>
      <c r="D645" s="28"/>
    </row>
    <row r="646">
      <c r="A646" s="14"/>
      <c r="B646" s="14"/>
      <c r="C646" s="27"/>
      <c r="D646" s="28"/>
    </row>
    <row r="647">
      <c r="A647" s="14"/>
      <c r="B647" s="14"/>
      <c r="C647" s="27"/>
      <c r="D647" s="28"/>
    </row>
    <row r="648">
      <c r="A648" s="14"/>
      <c r="B648" s="14"/>
      <c r="C648" s="27"/>
      <c r="D648" s="28"/>
    </row>
    <row r="649">
      <c r="A649" s="14"/>
      <c r="B649" s="14"/>
      <c r="C649" s="27"/>
      <c r="D649" s="28"/>
    </row>
    <row r="650">
      <c r="A650" s="14"/>
      <c r="B650" s="14"/>
      <c r="C650" s="27"/>
      <c r="D650" s="28"/>
    </row>
    <row r="651">
      <c r="A651" s="14"/>
      <c r="B651" s="14"/>
      <c r="C651" s="27"/>
      <c r="D651" s="28"/>
    </row>
    <row r="652">
      <c r="A652" s="14"/>
      <c r="B652" s="14"/>
      <c r="C652" s="27"/>
      <c r="D652" s="28"/>
    </row>
    <row r="653">
      <c r="A653" s="14"/>
      <c r="B653" s="14"/>
      <c r="C653" s="27"/>
      <c r="D653" s="28"/>
    </row>
    <row r="654">
      <c r="A654" s="14"/>
      <c r="B654" s="14"/>
      <c r="C654" s="27"/>
      <c r="D654" s="28"/>
    </row>
    <row r="655">
      <c r="A655" s="14"/>
      <c r="B655" s="14"/>
      <c r="C655" s="27"/>
      <c r="D655" s="28"/>
    </row>
    <row r="656">
      <c r="A656" s="14"/>
      <c r="B656" s="14"/>
      <c r="C656" s="27"/>
      <c r="D656" s="28"/>
    </row>
    <row r="657">
      <c r="A657" s="14"/>
      <c r="B657" s="14"/>
      <c r="C657" s="27"/>
      <c r="D657" s="28"/>
    </row>
    <row r="658">
      <c r="A658" s="14"/>
      <c r="B658" s="14"/>
      <c r="C658" s="27"/>
      <c r="D658" s="28"/>
    </row>
    <row r="659">
      <c r="A659" s="14"/>
      <c r="B659" s="14"/>
      <c r="C659" s="27"/>
      <c r="D659" s="28"/>
    </row>
    <row r="660">
      <c r="A660" s="14"/>
      <c r="B660" s="14"/>
      <c r="C660" s="27"/>
      <c r="D660" s="28"/>
    </row>
    <row r="661">
      <c r="A661" s="14"/>
      <c r="B661" s="14"/>
      <c r="C661" s="27"/>
      <c r="D661" s="28"/>
    </row>
    <row r="662">
      <c r="A662" s="14"/>
      <c r="B662" s="14"/>
      <c r="C662" s="27"/>
      <c r="D662" s="28"/>
    </row>
    <row r="663">
      <c r="A663" s="14"/>
      <c r="B663" s="14"/>
      <c r="C663" s="27"/>
      <c r="D663" s="28"/>
    </row>
    <row r="664">
      <c r="A664" s="14"/>
      <c r="B664" s="14"/>
      <c r="C664" s="27"/>
      <c r="D664" s="28"/>
    </row>
    <row r="665">
      <c r="A665" s="14"/>
      <c r="B665" s="14"/>
      <c r="C665" s="27"/>
      <c r="D665" s="28"/>
    </row>
    <row r="666">
      <c r="A666" s="14"/>
      <c r="B666" s="14"/>
      <c r="C666" s="27"/>
      <c r="D666" s="28"/>
    </row>
    <row r="667">
      <c r="A667" s="14"/>
      <c r="B667" s="14"/>
      <c r="C667" s="27"/>
      <c r="D667" s="28"/>
    </row>
    <row r="668">
      <c r="A668" s="14"/>
      <c r="B668" s="14"/>
      <c r="C668" s="27"/>
      <c r="D668" s="28"/>
    </row>
    <row r="669">
      <c r="A669" s="14"/>
      <c r="B669" s="14"/>
      <c r="C669" s="27"/>
      <c r="D669" s="28"/>
    </row>
    <row r="670">
      <c r="A670" s="14"/>
      <c r="B670" s="14"/>
      <c r="C670" s="27"/>
      <c r="D670" s="28"/>
    </row>
    <row r="671">
      <c r="A671" s="14"/>
      <c r="B671" s="14"/>
      <c r="C671" s="27"/>
      <c r="D671" s="28"/>
    </row>
    <row r="672">
      <c r="A672" s="14"/>
      <c r="B672" s="14"/>
      <c r="C672" s="27"/>
      <c r="D672" s="28"/>
    </row>
    <row r="673">
      <c r="A673" s="14"/>
      <c r="B673" s="14"/>
      <c r="C673" s="27"/>
      <c r="D673" s="28"/>
    </row>
    <row r="674">
      <c r="A674" s="14"/>
      <c r="B674" s="14"/>
      <c r="C674" s="27"/>
      <c r="D674" s="28"/>
    </row>
    <row r="675">
      <c r="A675" s="14"/>
      <c r="B675" s="14"/>
      <c r="C675" s="27"/>
      <c r="D675" s="28"/>
    </row>
    <row r="676">
      <c r="A676" s="14"/>
      <c r="B676" s="14"/>
      <c r="C676" s="27"/>
      <c r="D676" s="28"/>
    </row>
    <row r="677">
      <c r="A677" s="14"/>
      <c r="B677" s="14"/>
      <c r="C677" s="27"/>
      <c r="D677" s="28"/>
    </row>
    <row r="678">
      <c r="A678" s="14"/>
      <c r="B678" s="14"/>
      <c r="C678" s="27"/>
      <c r="D678" s="28"/>
    </row>
    <row r="679">
      <c r="A679" s="14"/>
      <c r="B679" s="14"/>
      <c r="C679" s="27"/>
      <c r="D679" s="28"/>
    </row>
    <row r="680">
      <c r="A680" s="14"/>
      <c r="B680" s="14"/>
      <c r="C680" s="27"/>
      <c r="D680" s="28"/>
    </row>
    <row r="681">
      <c r="A681" s="14"/>
      <c r="B681" s="14"/>
      <c r="C681" s="27"/>
      <c r="D681" s="28"/>
    </row>
    <row r="682">
      <c r="A682" s="14"/>
      <c r="B682" s="14"/>
      <c r="C682" s="27"/>
      <c r="D682" s="28"/>
    </row>
    <row r="683">
      <c r="A683" s="14"/>
      <c r="B683" s="14"/>
      <c r="C683" s="27"/>
      <c r="D683" s="28"/>
    </row>
    <row r="684">
      <c r="A684" s="14"/>
      <c r="B684" s="14"/>
      <c r="C684" s="27"/>
      <c r="D684" s="28"/>
    </row>
    <row r="685">
      <c r="A685" s="14"/>
      <c r="B685" s="14"/>
      <c r="C685" s="27"/>
      <c r="D685" s="28"/>
    </row>
    <row r="686">
      <c r="A686" s="14"/>
      <c r="B686" s="14"/>
      <c r="C686" s="27"/>
      <c r="D686" s="28"/>
    </row>
    <row r="687">
      <c r="A687" s="14"/>
      <c r="B687" s="14"/>
      <c r="C687" s="27"/>
      <c r="D687" s="28"/>
    </row>
    <row r="688">
      <c r="A688" s="14"/>
      <c r="B688" s="14"/>
      <c r="C688" s="27"/>
      <c r="D688" s="28"/>
    </row>
    <row r="689">
      <c r="A689" s="14"/>
      <c r="B689" s="14"/>
      <c r="C689" s="27"/>
      <c r="D689" s="28"/>
    </row>
    <row r="690">
      <c r="A690" s="14"/>
      <c r="B690" s="14"/>
      <c r="C690" s="27"/>
      <c r="D690" s="28"/>
    </row>
    <row r="691">
      <c r="A691" s="14"/>
      <c r="B691" s="14"/>
      <c r="C691" s="27"/>
      <c r="D691" s="28"/>
    </row>
    <row r="692">
      <c r="A692" s="14"/>
      <c r="B692" s="14"/>
      <c r="C692" s="27"/>
      <c r="D692" s="28"/>
    </row>
    <row r="693">
      <c r="A693" s="14"/>
      <c r="B693" s="14"/>
      <c r="C693" s="27"/>
      <c r="D693" s="28"/>
    </row>
    <row r="694">
      <c r="A694" s="14"/>
      <c r="B694" s="14"/>
      <c r="C694" s="27"/>
      <c r="D694" s="28"/>
    </row>
    <row r="695">
      <c r="A695" s="14"/>
      <c r="B695" s="14"/>
      <c r="C695" s="27"/>
      <c r="D695" s="28"/>
    </row>
    <row r="696">
      <c r="A696" s="14"/>
      <c r="B696" s="14"/>
      <c r="C696" s="27"/>
      <c r="D696" s="28"/>
    </row>
    <row r="697">
      <c r="A697" s="14"/>
      <c r="B697" s="14"/>
      <c r="C697" s="27"/>
      <c r="D697" s="28"/>
    </row>
    <row r="698">
      <c r="A698" s="14"/>
      <c r="B698" s="14"/>
      <c r="C698" s="27"/>
      <c r="D698" s="28"/>
    </row>
    <row r="699">
      <c r="A699" s="14"/>
      <c r="B699" s="14"/>
      <c r="C699" s="27"/>
      <c r="D699" s="28"/>
    </row>
    <row r="700">
      <c r="A700" s="14"/>
      <c r="B700" s="14"/>
      <c r="C700" s="27"/>
      <c r="D700" s="28"/>
    </row>
    <row r="701">
      <c r="A701" s="14"/>
      <c r="B701" s="14"/>
      <c r="C701" s="27"/>
      <c r="D701" s="28"/>
    </row>
    <row r="702">
      <c r="A702" s="14"/>
      <c r="B702" s="14"/>
      <c r="C702" s="27"/>
      <c r="D702" s="28"/>
    </row>
    <row r="703">
      <c r="A703" s="14"/>
      <c r="B703" s="14"/>
      <c r="C703" s="27"/>
      <c r="D703" s="28"/>
    </row>
    <row r="704">
      <c r="A704" s="14"/>
      <c r="B704" s="14"/>
      <c r="C704" s="27"/>
      <c r="D704" s="28"/>
    </row>
    <row r="705">
      <c r="A705" s="14"/>
      <c r="B705" s="14"/>
      <c r="C705" s="27"/>
      <c r="D705" s="28"/>
    </row>
    <row r="706">
      <c r="A706" s="14"/>
      <c r="B706" s="14"/>
      <c r="C706" s="27"/>
      <c r="D706" s="28"/>
    </row>
    <row r="707">
      <c r="A707" s="14"/>
      <c r="B707" s="14"/>
      <c r="C707" s="27"/>
      <c r="D707" s="28"/>
    </row>
    <row r="708">
      <c r="A708" s="14"/>
      <c r="B708" s="14"/>
      <c r="C708" s="27"/>
      <c r="D708" s="28"/>
    </row>
    <row r="709">
      <c r="A709" s="14"/>
      <c r="B709" s="14"/>
      <c r="C709" s="27"/>
      <c r="D709" s="28"/>
    </row>
    <row r="710">
      <c r="A710" s="14"/>
      <c r="B710" s="14"/>
      <c r="C710" s="27"/>
      <c r="D710" s="28"/>
    </row>
    <row r="711">
      <c r="A711" s="14"/>
      <c r="B711" s="14"/>
      <c r="C711" s="27"/>
      <c r="D711" s="28"/>
    </row>
    <row r="712">
      <c r="A712" s="14"/>
      <c r="B712" s="14"/>
      <c r="C712" s="27"/>
      <c r="D712" s="28"/>
    </row>
    <row r="713">
      <c r="A713" s="14"/>
      <c r="B713" s="14"/>
      <c r="C713" s="27"/>
      <c r="D713" s="28"/>
    </row>
    <row r="714">
      <c r="A714" s="14"/>
      <c r="B714" s="14"/>
      <c r="C714" s="27"/>
      <c r="D714" s="28"/>
    </row>
    <row r="715">
      <c r="A715" s="14"/>
      <c r="B715" s="14"/>
      <c r="C715" s="27"/>
      <c r="D715" s="28"/>
    </row>
    <row r="716">
      <c r="A716" s="14"/>
      <c r="B716" s="14"/>
      <c r="C716" s="27"/>
      <c r="D716" s="28"/>
    </row>
    <row r="717">
      <c r="A717" s="14"/>
      <c r="B717" s="14"/>
      <c r="C717" s="27"/>
      <c r="D717" s="28"/>
    </row>
    <row r="718">
      <c r="A718" s="14"/>
      <c r="B718" s="14"/>
      <c r="C718" s="27"/>
      <c r="D718" s="28"/>
    </row>
    <row r="719">
      <c r="A719" s="14"/>
      <c r="B719" s="14"/>
      <c r="C719" s="27"/>
      <c r="D719" s="28"/>
    </row>
    <row r="720">
      <c r="A720" s="14"/>
      <c r="B720" s="14"/>
      <c r="C720" s="27"/>
      <c r="D720" s="28"/>
    </row>
    <row r="721">
      <c r="A721" s="14"/>
      <c r="B721" s="14"/>
      <c r="C721" s="27"/>
      <c r="D721" s="28"/>
    </row>
    <row r="722">
      <c r="A722" s="14"/>
      <c r="B722" s="14"/>
      <c r="C722" s="27"/>
      <c r="D722" s="28"/>
    </row>
    <row r="723">
      <c r="A723" s="14"/>
      <c r="B723" s="14"/>
      <c r="C723" s="27"/>
      <c r="D723" s="28"/>
    </row>
    <row r="724">
      <c r="A724" s="14"/>
      <c r="B724" s="14"/>
      <c r="C724" s="27"/>
      <c r="D724" s="28"/>
    </row>
    <row r="725">
      <c r="A725" s="14"/>
      <c r="B725" s="14"/>
      <c r="C725" s="27"/>
      <c r="D725" s="28"/>
    </row>
    <row r="726">
      <c r="A726" s="14"/>
      <c r="B726" s="14"/>
      <c r="C726" s="27"/>
      <c r="D726" s="28"/>
    </row>
    <row r="727">
      <c r="A727" s="14"/>
      <c r="B727" s="14"/>
      <c r="C727" s="27"/>
      <c r="D727" s="28"/>
    </row>
    <row r="728">
      <c r="A728" s="14"/>
      <c r="B728" s="14"/>
      <c r="C728" s="27"/>
      <c r="D728" s="28"/>
    </row>
    <row r="729">
      <c r="A729" s="14"/>
      <c r="B729" s="14"/>
      <c r="C729" s="27"/>
      <c r="D729" s="28"/>
    </row>
    <row r="730">
      <c r="A730" s="14"/>
      <c r="B730" s="14"/>
      <c r="C730" s="27"/>
      <c r="D730" s="28"/>
    </row>
    <row r="731">
      <c r="A731" s="14"/>
      <c r="B731" s="14"/>
      <c r="C731" s="27"/>
      <c r="D731" s="28"/>
    </row>
    <row r="732">
      <c r="A732" s="14"/>
      <c r="B732" s="14"/>
      <c r="C732" s="27"/>
      <c r="D732" s="28"/>
    </row>
    <row r="733">
      <c r="A733" s="14"/>
      <c r="B733" s="14"/>
      <c r="C733" s="27"/>
      <c r="D733" s="28"/>
    </row>
    <row r="734">
      <c r="A734" s="14"/>
      <c r="B734" s="14"/>
      <c r="C734" s="27"/>
      <c r="D734" s="28"/>
    </row>
    <row r="735">
      <c r="A735" s="14"/>
      <c r="B735" s="14"/>
      <c r="C735" s="27"/>
      <c r="D735" s="28"/>
    </row>
    <row r="736">
      <c r="A736" s="14"/>
      <c r="B736" s="14"/>
      <c r="C736" s="27"/>
      <c r="D736" s="28"/>
    </row>
    <row r="737">
      <c r="A737" s="14"/>
      <c r="B737" s="14"/>
      <c r="C737" s="27"/>
      <c r="D737" s="28"/>
    </row>
    <row r="738">
      <c r="A738" s="14"/>
      <c r="B738" s="14"/>
      <c r="C738" s="27"/>
      <c r="D738" s="28"/>
    </row>
    <row r="739">
      <c r="A739" s="14"/>
      <c r="B739" s="14"/>
      <c r="C739" s="27"/>
      <c r="D739" s="28"/>
    </row>
    <row r="740">
      <c r="A740" s="14"/>
      <c r="B740" s="14"/>
      <c r="C740" s="27"/>
      <c r="D740" s="28"/>
    </row>
    <row r="741">
      <c r="A741" s="14"/>
      <c r="B741" s="14"/>
      <c r="C741" s="27"/>
      <c r="D741" s="28"/>
    </row>
    <row r="742">
      <c r="A742" s="14"/>
      <c r="B742" s="14"/>
      <c r="C742" s="27"/>
      <c r="D742" s="28"/>
    </row>
    <row r="743">
      <c r="A743" s="14"/>
      <c r="B743" s="14"/>
      <c r="C743" s="27"/>
      <c r="D743" s="28"/>
    </row>
    <row r="744">
      <c r="A744" s="14"/>
      <c r="B744" s="14"/>
      <c r="C744" s="27"/>
      <c r="D744" s="28"/>
    </row>
    <row r="745">
      <c r="A745" s="14"/>
      <c r="B745" s="14"/>
      <c r="C745" s="27"/>
      <c r="D745" s="28"/>
    </row>
    <row r="746">
      <c r="A746" s="14"/>
      <c r="B746" s="14"/>
      <c r="C746" s="27"/>
      <c r="D746" s="28"/>
    </row>
    <row r="747">
      <c r="A747" s="14"/>
      <c r="B747" s="14"/>
      <c r="C747" s="27"/>
      <c r="D747" s="28"/>
    </row>
    <row r="748">
      <c r="A748" s="14"/>
      <c r="B748" s="14"/>
      <c r="C748" s="27"/>
      <c r="D748" s="28"/>
    </row>
    <row r="749">
      <c r="A749" s="14"/>
      <c r="B749" s="14"/>
      <c r="C749" s="27"/>
      <c r="D749" s="28"/>
    </row>
    <row r="750">
      <c r="A750" s="14"/>
      <c r="B750" s="14"/>
      <c r="C750" s="27"/>
      <c r="D750" s="28"/>
    </row>
    <row r="751">
      <c r="A751" s="14"/>
      <c r="B751" s="14"/>
      <c r="C751" s="27"/>
      <c r="D751" s="28"/>
    </row>
    <row r="752">
      <c r="A752" s="14"/>
      <c r="B752" s="14"/>
      <c r="C752" s="27"/>
      <c r="D752" s="28"/>
    </row>
    <row r="753">
      <c r="A753" s="14"/>
      <c r="B753" s="14"/>
      <c r="C753" s="27"/>
      <c r="D753" s="28"/>
    </row>
    <row r="754">
      <c r="A754" s="14"/>
      <c r="B754" s="14"/>
      <c r="C754" s="27"/>
      <c r="D754" s="28"/>
    </row>
    <row r="755">
      <c r="A755" s="14"/>
      <c r="B755" s="14"/>
      <c r="C755" s="27"/>
      <c r="D755" s="28"/>
    </row>
    <row r="756">
      <c r="A756" s="14"/>
      <c r="B756" s="14"/>
      <c r="C756" s="27"/>
      <c r="D756" s="28"/>
    </row>
    <row r="757">
      <c r="A757" s="14"/>
      <c r="B757" s="14"/>
      <c r="C757" s="27"/>
      <c r="D757" s="28"/>
    </row>
    <row r="758">
      <c r="A758" s="14"/>
      <c r="B758" s="14"/>
      <c r="C758" s="27"/>
      <c r="D758" s="28"/>
    </row>
    <row r="759">
      <c r="A759" s="14"/>
      <c r="B759" s="14"/>
      <c r="C759" s="27"/>
      <c r="D759" s="28"/>
    </row>
    <row r="760">
      <c r="A760" s="14"/>
      <c r="B760" s="14"/>
      <c r="C760" s="27"/>
      <c r="D760" s="28"/>
    </row>
    <row r="761">
      <c r="A761" s="14"/>
      <c r="B761" s="14"/>
      <c r="C761" s="27"/>
      <c r="D761" s="28"/>
    </row>
    <row r="762">
      <c r="A762" s="14"/>
      <c r="B762" s="14"/>
      <c r="C762" s="27"/>
      <c r="D762" s="28"/>
    </row>
    <row r="763">
      <c r="A763" s="14"/>
      <c r="B763" s="14"/>
      <c r="C763" s="27"/>
      <c r="D763" s="28"/>
    </row>
    <row r="764">
      <c r="A764" s="14"/>
      <c r="B764" s="14"/>
      <c r="C764" s="27"/>
      <c r="D764" s="28"/>
    </row>
    <row r="765">
      <c r="A765" s="14"/>
      <c r="B765" s="14"/>
      <c r="C765" s="27"/>
      <c r="D765" s="28"/>
    </row>
    <row r="766">
      <c r="A766" s="14"/>
      <c r="B766" s="14"/>
      <c r="C766" s="27"/>
      <c r="D766" s="28"/>
    </row>
    <row r="767">
      <c r="A767" s="14"/>
      <c r="B767" s="14"/>
      <c r="C767" s="27"/>
      <c r="D767" s="28"/>
    </row>
    <row r="768">
      <c r="A768" s="14"/>
      <c r="B768" s="14"/>
      <c r="C768" s="27"/>
      <c r="D768" s="28"/>
    </row>
    <row r="769">
      <c r="A769" s="14"/>
      <c r="B769" s="14"/>
      <c r="C769" s="27"/>
      <c r="D769" s="28"/>
    </row>
    <row r="770">
      <c r="A770" s="14"/>
      <c r="B770" s="14"/>
      <c r="C770" s="27"/>
      <c r="D770" s="28"/>
    </row>
    <row r="771">
      <c r="A771" s="14"/>
      <c r="B771" s="14"/>
      <c r="C771" s="27"/>
      <c r="D771" s="28"/>
    </row>
    <row r="772">
      <c r="A772" s="14"/>
      <c r="B772" s="14"/>
      <c r="C772" s="27"/>
      <c r="D772" s="28"/>
    </row>
    <row r="773">
      <c r="A773" s="14"/>
      <c r="B773" s="14"/>
      <c r="C773" s="27"/>
      <c r="D773" s="28"/>
    </row>
    <row r="774">
      <c r="A774" s="14"/>
      <c r="B774" s="14"/>
      <c r="C774" s="27"/>
      <c r="D774" s="28"/>
    </row>
    <row r="775">
      <c r="A775" s="14"/>
      <c r="B775" s="14"/>
      <c r="C775" s="27"/>
      <c r="D775" s="28"/>
    </row>
    <row r="776">
      <c r="A776" s="14"/>
      <c r="B776" s="14"/>
      <c r="C776" s="27"/>
      <c r="D776" s="28"/>
    </row>
    <row r="777">
      <c r="A777" s="14"/>
      <c r="B777" s="14"/>
      <c r="C777" s="27"/>
      <c r="D777" s="28"/>
    </row>
    <row r="778">
      <c r="A778" s="14"/>
      <c r="B778" s="14"/>
      <c r="C778" s="27"/>
      <c r="D778" s="28"/>
    </row>
    <row r="779">
      <c r="A779" s="14"/>
      <c r="B779" s="14"/>
      <c r="C779" s="27"/>
      <c r="D779" s="28"/>
    </row>
    <row r="780">
      <c r="A780" s="14"/>
      <c r="B780" s="14"/>
      <c r="C780" s="27"/>
      <c r="D780" s="28"/>
    </row>
    <row r="781">
      <c r="A781" s="14"/>
      <c r="B781" s="14"/>
      <c r="C781" s="27"/>
      <c r="D781" s="28"/>
    </row>
    <row r="782">
      <c r="A782" s="14"/>
      <c r="B782" s="14"/>
      <c r="C782" s="27"/>
      <c r="D782" s="28"/>
    </row>
    <row r="783">
      <c r="A783" s="14"/>
      <c r="B783" s="14"/>
      <c r="C783" s="27"/>
      <c r="D783" s="28"/>
    </row>
    <row r="784">
      <c r="A784" s="14"/>
      <c r="B784" s="14"/>
      <c r="C784" s="27"/>
      <c r="D784" s="28"/>
    </row>
    <row r="785">
      <c r="A785" s="14"/>
      <c r="B785" s="14"/>
      <c r="C785" s="27"/>
      <c r="D785" s="28"/>
    </row>
    <row r="786">
      <c r="A786" s="14"/>
      <c r="B786" s="14"/>
      <c r="C786" s="27"/>
      <c r="D786" s="28"/>
    </row>
    <row r="787">
      <c r="A787" s="14"/>
      <c r="B787" s="14"/>
      <c r="C787" s="27"/>
      <c r="D787" s="28"/>
    </row>
    <row r="788">
      <c r="A788" s="14"/>
      <c r="B788" s="14"/>
      <c r="C788" s="27"/>
      <c r="D788" s="28"/>
    </row>
    <row r="789">
      <c r="A789" s="14"/>
      <c r="B789" s="14"/>
      <c r="C789" s="27"/>
      <c r="D789" s="28"/>
    </row>
    <row r="790">
      <c r="A790" s="14"/>
      <c r="B790" s="14"/>
      <c r="C790" s="27"/>
      <c r="D790" s="28"/>
    </row>
    <row r="791">
      <c r="A791" s="14"/>
      <c r="B791" s="14"/>
      <c r="C791" s="27"/>
      <c r="D791" s="28"/>
    </row>
    <row r="792">
      <c r="A792" s="14"/>
      <c r="B792" s="14"/>
      <c r="C792" s="27"/>
      <c r="D792" s="28"/>
    </row>
    <row r="793">
      <c r="A793" s="14"/>
      <c r="B793" s="14"/>
      <c r="C793" s="27"/>
      <c r="D793" s="28"/>
    </row>
    <row r="794">
      <c r="A794" s="14"/>
      <c r="B794" s="14"/>
      <c r="C794" s="27"/>
      <c r="D794" s="28"/>
    </row>
    <row r="795">
      <c r="A795" s="14"/>
      <c r="B795" s="14"/>
      <c r="C795" s="27"/>
      <c r="D795" s="28"/>
    </row>
    <row r="796">
      <c r="A796" s="14"/>
      <c r="B796" s="14"/>
      <c r="C796" s="27"/>
      <c r="D796" s="28"/>
    </row>
    <row r="797">
      <c r="A797" s="14"/>
      <c r="B797" s="14"/>
      <c r="C797" s="27"/>
      <c r="D797" s="28"/>
    </row>
    <row r="798">
      <c r="A798" s="14"/>
      <c r="B798" s="14"/>
      <c r="C798" s="27"/>
      <c r="D798" s="28"/>
    </row>
    <row r="799">
      <c r="A799" s="14"/>
      <c r="B799" s="14"/>
      <c r="C799" s="27"/>
      <c r="D799" s="28"/>
    </row>
    <row r="800">
      <c r="A800" s="14"/>
      <c r="B800" s="14"/>
      <c r="C800" s="27"/>
      <c r="D800" s="28"/>
    </row>
    <row r="801">
      <c r="A801" s="14"/>
      <c r="B801" s="14"/>
      <c r="C801" s="27"/>
      <c r="D801" s="28"/>
    </row>
    <row r="802">
      <c r="A802" s="14"/>
      <c r="B802" s="14"/>
      <c r="C802" s="27"/>
      <c r="D802" s="28"/>
    </row>
    <row r="803">
      <c r="A803" s="14"/>
      <c r="B803" s="14"/>
      <c r="C803" s="27"/>
      <c r="D803" s="28"/>
    </row>
    <row r="804">
      <c r="A804" s="14"/>
      <c r="B804" s="14"/>
      <c r="C804" s="27"/>
      <c r="D804" s="28"/>
    </row>
    <row r="805">
      <c r="A805" s="14"/>
      <c r="B805" s="14"/>
      <c r="C805" s="27"/>
      <c r="D805" s="28"/>
    </row>
    <row r="806">
      <c r="A806" s="14"/>
      <c r="B806" s="14"/>
      <c r="C806" s="27"/>
      <c r="D806" s="28"/>
    </row>
    <row r="807">
      <c r="A807" s="14"/>
      <c r="B807" s="14"/>
      <c r="C807" s="27"/>
      <c r="D807" s="28"/>
    </row>
    <row r="808">
      <c r="A808" s="14"/>
      <c r="B808" s="14"/>
      <c r="C808" s="27"/>
      <c r="D808" s="28"/>
    </row>
    <row r="809">
      <c r="A809" s="14"/>
      <c r="B809" s="14"/>
      <c r="C809" s="27"/>
      <c r="D809" s="28"/>
    </row>
    <row r="810">
      <c r="A810" s="14"/>
      <c r="B810" s="14"/>
      <c r="C810" s="27"/>
      <c r="D810" s="28"/>
    </row>
    <row r="811">
      <c r="A811" s="14"/>
      <c r="B811" s="14"/>
      <c r="C811" s="27"/>
      <c r="D811" s="28"/>
    </row>
    <row r="812">
      <c r="A812" s="14"/>
      <c r="B812" s="14"/>
      <c r="C812" s="27"/>
      <c r="D812" s="28"/>
    </row>
    <row r="813">
      <c r="A813" s="14"/>
      <c r="B813" s="14"/>
      <c r="C813" s="27"/>
      <c r="D813" s="28"/>
    </row>
    <row r="814">
      <c r="A814" s="14"/>
      <c r="B814" s="14"/>
      <c r="C814" s="27"/>
      <c r="D814" s="28"/>
    </row>
    <row r="815">
      <c r="A815" s="14"/>
      <c r="B815" s="14"/>
      <c r="C815" s="27"/>
      <c r="D815" s="28"/>
    </row>
    <row r="816">
      <c r="A816" s="14"/>
      <c r="B816" s="14"/>
      <c r="C816" s="27"/>
      <c r="D816" s="28"/>
    </row>
    <row r="817">
      <c r="A817" s="14"/>
      <c r="B817" s="14"/>
      <c r="C817" s="27"/>
      <c r="D817" s="28"/>
    </row>
    <row r="818">
      <c r="A818" s="14"/>
      <c r="B818" s="14"/>
      <c r="C818" s="27"/>
      <c r="D818" s="28"/>
    </row>
    <row r="819">
      <c r="A819" s="14"/>
      <c r="B819" s="14"/>
      <c r="C819" s="27"/>
      <c r="D819" s="28"/>
    </row>
    <row r="820">
      <c r="A820" s="14"/>
      <c r="B820" s="14"/>
      <c r="C820" s="27"/>
      <c r="D820" s="28"/>
    </row>
    <row r="821">
      <c r="A821" s="14"/>
      <c r="B821" s="14"/>
      <c r="C821" s="27"/>
      <c r="D821" s="28"/>
    </row>
    <row r="822">
      <c r="A822" s="14"/>
      <c r="B822" s="14"/>
      <c r="C822" s="27"/>
      <c r="D822" s="28"/>
    </row>
    <row r="823">
      <c r="A823" s="14"/>
      <c r="B823" s="14"/>
      <c r="C823" s="27"/>
      <c r="D823" s="28"/>
    </row>
    <row r="824">
      <c r="A824" s="14"/>
      <c r="B824" s="14"/>
      <c r="C824" s="27"/>
      <c r="D824" s="28"/>
    </row>
    <row r="825">
      <c r="A825" s="14"/>
      <c r="B825" s="14"/>
      <c r="C825" s="27"/>
      <c r="D825" s="28"/>
    </row>
    <row r="826">
      <c r="A826" s="14"/>
      <c r="B826" s="14"/>
      <c r="C826" s="27"/>
      <c r="D826" s="28"/>
    </row>
    <row r="827">
      <c r="A827" s="14"/>
      <c r="B827" s="14"/>
      <c r="C827" s="27"/>
      <c r="D827" s="28"/>
    </row>
    <row r="828">
      <c r="A828" s="14"/>
      <c r="B828" s="14"/>
      <c r="C828" s="27"/>
      <c r="D828" s="28"/>
    </row>
    <row r="829">
      <c r="A829" s="14"/>
      <c r="B829" s="14"/>
      <c r="C829" s="27"/>
      <c r="D829" s="28"/>
    </row>
    <row r="830">
      <c r="A830" s="14"/>
      <c r="B830" s="14"/>
      <c r="C830" s="27"/>
      <c r="D830" s="28"/>
    </row>
    <row r="831">
      <c r="A831" s="14"/>
      <c r="B831" s="14"/>
      <c r="C831" s="27"/>
      <c r="D831" s="28"/>
    </row>
    <row r="832">
      <c r="A832" s="14"/>
      <c r="B832" s="14"/>
      <c r="C832" s="27"/>
      <c r="D832" s="28"/>
    </row>
    <row r="833">
      <c r="A833" s="14"/>
      <c r="B833" s="14"/>
      <c r="C833" s="27"/>
      <c r="D833" s="28"/>
    </row>
    <row r="834">
      <c r="A834" s="14"/>
      <c r="B834" s="14"/>
      <c r="C834" s="27"/>
      <c r="D834" s="28"/>
    </row>
    <row r="835">
      <c r="A835" s="14"/>
      <c r="B835" s="14"/>
      <c r="C835" s="27"/>
      <c r="D835" s="28"/>
    </row>
    <row r="836">
      <c r="A836" s="14"/>
      <c r="B836" s="14"/>
      <c r="C836" s="27"/>
      <c r="D836" s="28"/>
    </row>
    <row r="837">
      <c r="A837" s="14"/>
      <c r="B837" s="14"/>
      <c r="C837" s="27"/>
      <c r="D837" s="28"/>
    </row>
    <row r="838">
      <c r="A838" s="14"/>
      <c r="B838" s="14"/>
      <c r="C838" s="27"/>
      <c r="D838" s="28"/>
    </row>
    <row r="839">
      <c r="A839" s="14"/>
      <c r="B839" s="14"/>
      <c r="C839" s="27"/>
      <c r="D839" s="28"/>
    </row>
    <row r="840">
      <c r="A840" s="14"/>
      <c r="B840" s="14"/>
      <c r="C840" s="27"/>
      <c r="D840" s="28"/>
    </row>
    <row r="841">
      <c r="A841" s="14"/>
      <c r="B841" s="14"/>
      <c r="C841" s="27"/>
      <c r="D841" s="28"/>
    </row>
    <row r="842">
      <c r="A842" s="14"/>
      <c r="B842" s="14"/>
      <c r="C842" s="27"/>
      <c r="D842" s="28"/>
    </row>
    <row r="843">
      <c r="A843" s="14"/>
      <c r="B843" s="14"/>
      <c r="C843" s="27"/>
      <c r="D843" s="28"/>
    </row>
    <row r="844">
      <c r="A844" s="14"/>
      <c r="B844" s="14"/>
      <c r="C844" s="27"/>
      <c r="D844" s="28"/>
    </row>
    <row r="845">
      <c r="A845" s="14"/>
      <c r="B845" s="14"/>
      <c r="C845" s="27"/>
      <c r="D845" s="28"/>
    </row>
    <row r="846">
      <c r="A846" s="14"/>
      <c r="B846" s="14"/>
      <c r="C846" s="27"/>
      <c r="D846" s="28"/>
    </row>
    <row r="847">
      <c r="A847" s="14"/>
      <c r="B847" s="14"/>
      <c r="C847" s="27"/>
      <c r="D847" s="28"/>
    </row>
    <row r="848">
      <c r="A848" s="14"/>
      <c r="B848" s="14"/>
      <c r="C848" s="27"/>
      <c r="D848" s="28"/>
    </row>
    <row r="849">
      <c r="A849" s="14"/>
      <c r="B849" s="14"/>
      <c r="C849" s="27"/>
      <c r="D849" s="28"/>
    </row>
    <row r="850">
      <c r="A850" s="14"/>
      <c r="B850" s="14"/>
      <c r="C850" s="27"/>
      <c r="D850" s="28"/>
    </row>
    <row r="851">
      <c r="A851" s="14"/>
      <c r="B851" s="14"/>
      <c r="C851" s="27"/>
      <c r="D851" s="28"/>
    </row>
    <row r="852">
      <c r="A852" s="14"/>
      <c r="B852" s="14"/>
      <c r="C852" s="27"/>
      <c r="D852" s="28"/>
    </row>
    <row r="853">
      <c r="A853" s="14"/>
      <c r="B853" s="14"/>
      <c r="C853" s="27"/>
      <c r="D853" s="28"/>
    </row>
    <row r="854">
      <c r="A854" s="14"/>
      <c r="B854" s="14"/>
      <c r="C854" s="27"/>
      <c r="D854" s="28"/>
    </row>
    <row r="855">
      <c r="A855" s="14"/>
      <c r="B855" s="14"/>
      <c r="C855" s="27"/>
      <c r="D855" s="28"/>
    </row>
    <row r="856">
      <c r="A856" s="14"/>
      <c r="B856" s="14"/>
      <c r="C856" s="27"/>
      <c r="D856" s="28"/>
    </row>
    <row r="857">
      <c r="A857" s="14"/>
      <c r="B857" s="14"/>
      <c r="C857" s="27"/>
      <c r="D857" s="28"/>
    </row>
    <row r="858">
      <c r="A858" s="14"/>
      <c r="B858" s="14"/>
      <c r="C858" s="27"/>
      <c r="D858" s="28"/>
    </row>
    <row r="859">
      <c r="A859" s="14"/>
      <c r="B859" s="14"/>
      <c r="C859" s="27"/>
      <c r="D859" s="28"/>
    </row>
    <row r="860">
      <c r="A860" s="14"/>
      <c r="B860" s="14"/>
      <c r="C860" s="27"/>
      <c r="D860" s="28"/>
    </row>
    <row r="861">
      <c r="A861" s="14"/>
      <c r="B861" s="14"/>
      <c r="C861" s="27"/>
      <c r="D861" s="28"/>
    </row>
    <row r="862">
      <c r="A862" s="14"/>
      <c r="B862" s="14"/>
      <c r="C862" s="27"/>
      <c r="D862" s="28"/>
    </row>
    <row r="863">
      <c r="A863" s="14"/>
      <c r="B863" s="14"/>
      <c r="C863" s="27"/>
      <c r="D863" s="28"/>
    </row>
    <row r="864">
      <c r="A864" s="14"/>
      <c r="B864" s="14"/>
      <c r="C864" s="27"/>
      <c r="D864" s="28"/>
    </row>
    <row r="865">
      <c r="A865" s="14"/>
      <c r="B865" s="14"/>
      <c r="C865" s="27"/>
      <c r="D865" s="28"/>
    </row>
    <row r="866">
      <c r="A866" s="14"/>
      <c r="B866" s="14"/>
      <c r="C866" s="27"/>
      <c r="D866" s="28"/>
    </row>
    <row r="867">
      <c r="A867" s="14"/>
      <c r="B867" s="14"/>
      <c r="C867" s="27"/>
      <c r="D867" s="28"/>
    </row>
    <row r="868">
      <c r="A868" s="14"/>
      <c r="B868" s="14"/>
      <c r="C868" s="27"/>
      <c r="D868" s="28"/>
    </row>
    <row r="869">
      <c r="A869" s="14"/>
      <c r="B869" s="14"/>
      <c r="C869" s="27"/>
      <c r="D869" s="28"/>
    </row>
    <row r="870">
      <c r="A870" s="14"/>
      <c r="B870" s="14"/>
      <c r="C870" s="27"/>
      <c r="D870" s="28"/>
    </row>
    <row r="871">
      <c r="A871" s="14"/>
      <c r="B871" s="14"/>
      <c r="C871" s="27"/>
      <c r="D871" s="28"/>
    </row>
    <row r="872">
      <c r="A872" s="14"/>
      <c r="B872" s="14"/>
      <c r="C872" s="27"/>
      <c r="D872" s="28"/>
    </row>
    <row r="873">
      <c r="A873" s="14"/>
      <c r="B873" s="14"/>
      <c r="C873" s="27"/>
      <c r="D873" s="28"/>
    </row>
    <row r="874">
      <c r="A874" s="14"/>
      <c r="B874" s="14"/>
      <c r="C874" s="27"/>
      <c r="D874" s="28"/>
    </row>
    <row r="875">
      <c r="A875" s="14"/>
      <c r="B875" s="14"/>
      <c r="C875" s="27"/>
      <c r="D875" s="28"/>
    </row>
    <row r="876">
      <c r="A876" s="14"/>
      <c r="B876" s="14"/>
      <c r="C876" s="27"/>
      <c r="D876" s="28"/>
    </row>
    <row r="877">
      <c r="A877" s="14"/>
      <c r="B877" s="14"/>
      <c r="C877" s="27"/>
      <c r="D877" s="28"/>
    </row>
    <row r="878">
      <c r="A878" s="14"/>
      <c r="B878" s="14"/>
      <c r="C878" s="27"/>
      <c r="D878" s="28"/>
    </row>
    <row r="879">
      <c r="A879" s="14"/>
      <c r="B879" s="14"/>
      <c r="C879" s="27"/>
      <c r="D879" s="28"/>
    </row>
    <row r="880">
      <c r="A880" s="14"/>
      <c r="B880" s="14"/>
      <c r="C880" s="27"/>
      <c r="D880" s="28"/>
    </row>
    <row r="881">
      <c r="A881" s="14"/>
      <c r="B881" s="14"/>
      <c r="C881" s="27"/>
      <c r="D881" s="28"/>
    </row>
    <row r="882">
      <c r="A882" s="14"/>
      <c r="B882" s="14"/>
      <c r="C882" s="27"/>
      <c r="D882" s="28"/>
    </row>
    <row r="883">
      <c r="A883" s="14"/>
      <c r="B883" s="14"/>
      <c r="C883" s="27"/>
      <c r="D883" s="28"/>
    </row>
    <row r="884">
      <c r="A884" s="14"/>
      <c r="B884" s="14"/>
      <c r="C884" s="27"/>
      <c r="D884" s="28"/>
    </row>
    <row r="885">
      <c r="A885" s="14"/>
      <c r="B885" s="14"/>
      <c r="C885" s="27"/>
      <c r="D885" s="28"/>
    </row>
    <row r="886">
      <c r="A886" s="14"/>
      <c r="B886" s="14"/>
      <c r="C886" s="27"/>
      <c r="D886" s="28"/>
    </row>
    <row r="887">
      <c r="A887" s="14"/>
      <c r="B887" s="14"/>
      <c r="C887" s="27"/>
      <c r="D887" s="28"/>
    </row>
    <row r="888">
      <c r="A888" s="14"/>
      <c r="B888" s="14"/>
      <c r="C888" s="27"/>
      <c r="D888" s="28"/>
    </row>
    <row r="889">
      <c r="A889" s="14"/>
      <c r="B889" s="14"/>
      <c r="C889" s="27"/>
      <c r="D889" s="28"/>
    </row>
    <row r="890">
      <c r="A890" s="14"/>
      <c r="B890" s="14"/>
      <c r="C890" s="27"/>
      <c r="D890" s="28"/>
    </row>
    <row r="891">
      <c r="A891" s="14"/>
      <c r="B891" s="14"/>
      <c r="C891" s="27"/>
      <c r="D891" s="28"/>
    </row>
    <row r="892">
      <c r="A892" s="14"/>
      <c r="B892" s="14"/>
      <c r="C892" s="27"/>
      <c r="D892" s="28"/>
    </row>
    <row r="893">
      <c r="A893" s="14"/>
      <c r="B893" s="14"/>
      <c r="C893" s="27"/>
      <c r="D893" s="28"/>
    </row>
    <row r="894">
      <c r="A894" s="14"/>
      <c r="B894" s="14"/>
      <c r="C894" s="27"/>
      <c r="D894" s="28"/>
    </row>
    <row r="895">
      <c r="A895" s="14"/>
      <c r="B895" s="14"/>
      <c r="C895" s="27"/>
      <c r="D895" s="28"/>
    </row>
    <row r="896">
      <c r="A896" s="14"/>
      <c r="B896" s="14"/>
      <c r="C896" s="27"/>
      <c r="D896" s="28"/>
    </row>
    <row r="897">
      <c r="A897" s="14"/>
      <c r="B897" s="14"/>
      <c r="C897" s="27"/>
      <c r="D897" s="28"/>
    </row>
    <row r="898">
      <c r="A898" s="14"/>
      <c r="B898" s="14"/>
      <c r="C898" s="27"/>
      <c r="D898" s="28"/>
    </row>
    <row r="899">
      <c r="A899" s="14"/>
      <c r="B899" s="14"/>
      <c r="C899" s="27"/>
      <c r="D899" s="28"/>
    </row>
    <row r="900">
      <c r="A900" s="14"/>
      <c r="B900" s="14"/>
      <c r="C900" s="27"/>
      <c r="D900" s="28"/>
    </row>
    <row r="901">
      <c r="A901" s="14"/>
      <c r="B901" s="14"/>
      <c r="C901" s="27"/>
      <c r="D901" s="28"/>
    </row>
    <row r="902">
      <c r="A902" s="14"/>
      <c r="B902" s="14"/>
      <c r="C902" s="27"/>
      <c r="D902" s="28"/>
    </row>
    <row r="903">
      <c r="A903" s="14"/>
      <c r="B903" s="14"/>
      <c r="C903" s="27"/>
      <c r="D903" s="28"/>
    </row>
    <row r="904">
      <c r="A904" s="14"/>
      <c r="B904" s="14"/>
      <c r="C904" s="27"/>
      <c r="D904" s="28"/>
    </row>
    <row r="905">
      <c r="A905" s="14"/>
      <c r="B905" s="14"/>
      <c r="C905" s="27"/>
      <c r="D905" s="28"/>
    </row>
    <row r="906">
      <c r="A906" s="14"/>
      <c r="B906" s="14"/>
      <c r="C906" s="27"/>
      <c r="D906" s="28"/>
    </row>
    <row r="907">
      <c r="A907" s="14"/>
      <c r="B907" s="14"/>
      <c r="C907" s="27"/>
      <c r="D907" s="28"/>
    </row>
    <row r="908">
      <c r="A908" s="14"/>
      <c r="B908" s="14"/>
      <c r="C908" s="27"/>
      <c r="D908" s="28"/>
    </row>
    <row r="909">
      <c r="A909" s="14"/>
      <c r="B909" s="14"/>
      <c r="C909" s="27"/>
      <c r="D909" s="28"/>
    </row>
    <row r="910">
      <c r="A910" s="14"/>
      <c r="B910" s="14"/>
      <c r="C910" s="27"/>
      <c r="D910" s="28"/>
    </row>
    <row r="911">
      <c r="A911" s="14"/>
      <c r="B911" s="14"/>
      <c r="C911" s="27"/>
      <c r="D911" s="28"/>
    </row>
    <row r="912">
      <c r="A912" s="14"/>
      <c r="B912" s="14"/>
      <c r="C912" s="27"/>
      <c r="D912" s="28"/>
    </row>
    <row r="913">
      <c r="A913" s="14"/>
      <c r="B913" s="14"/>
      <c r="C913" s="27"/>
      <c r="D913" s="28"/>
    </row>
    <row r="914">
      <c r="A914" s="14"/>
      <c r="B914" s="14"/>
      <c r="C914" s="27"/>
      <c r="D914" s="28"/>
    </row>
    <row r="915">
      <c r="A915" s="14"/>
      <c r="B915" s="14"/>
      <c r="C915" s="27"/>
      <c r="D915" s="28"/>
    </row>
    <row r="916">
      <c r="A916" s="14"/>
      <c r="B916" s="14"/>
      <c r="C916" s="27"/>
      <c r="D916" s="28"/>
    </row>
    <row r="917">
      <c r="A917" s="14"/>
      <c r="B917" s="14"/>
      <c r="C917" s="27"/>
      <c r="D917" s="28"/>
    </row>
    <row r="918">
      <c r="A918" s="14"/>
      <c r="B918" s="14"/>
      <c r="C918" s="27"/>
      <c r="D918" s="28"/>
    </row>
    <row r="919">
      <c r="A919" s="14"/>
      <c r="B919" s="14"/>
      <c r="C919" s="27"/>
      <c r="D919" s="28"/>
    </row>
    <row r="920">
      <c r="A920" s="14"/>
      <c r="B920" s="14"/>
      <c r="C920" s="27"/>
      <c r="D920" s="28"/>
    </row>
    <row r="921">
      <c r="A921" s="14"/>
      <c r="B921" s="14"/>
      <c r="C921" s="27"/>
      <c r="D921" s="28"/>
    </row>
    <row r="922">
      <c r="A922" s="14"/>
      <c r="B922" s="14"/>
      <c r="C922" s="27"/>
      <c r="D922" s="28"/>
    </row>
    <row r="923">
      <c r="A923" s="14"/>
      <c r="B923" s="14"/>
      <c r="C923" s="27"/>
      <c r="D923" s="28"/>
    </row>
    <row r="924">
      <c r="A924" s="14"/>
      <c r="B924" s="14"/>
      <c r="C924" s="27"/>
      <c r="D924" s="28"/>
    </row>
    <row r="925">
      <c r="A925" s="14"/>
      <c r="B925" s="14"/>
      <c r="C925" s="27"/>
      <c r="D925" s="28"/>
    </row>
    <row r="926">
      <c r="A926" s="14"/>
      <c r="B926" s="14"/>
      <c r="C926" s="27"/>
      <c r="D926" s="28"/>
    </row>
    <row r="927">
      <c r="A927" s="14"/>
      <c r="B927" s="14"/>
      <c r="C927" s="27"/>
      <c r="D927" s="28"/>
    </row>
    <row r="928">
      <c r="A928" s="14"/>
      <c r="B928" s="14"/>
      <c r="C928" s="27"/>
      <c r="D928" s="28"/>
    </row>
    <row r="929">
      <c r="A929" s="14"/>
      <c r="B929" s="14"/>
      <c r="C929" s="27"/>
      <c r="D929" s="28"/>
    </row>
    <row r="930">
      <c r="A930" s="14"/>
      <c r="B930" s="14"/>
      <c r="C930" s="27"/>
      <c r="D930" s="28"/>
    </row>
    <row r="931">
      <c r="A931" s="14"/>
      <c r="B931" s="14"/>
      <c r="C931" s="27"/>
      <c r="D931" s="28"/>
    </row>
  </sheetData>
  <dataValidations>
    <dataValidation type="list" allowBlank="1" showErrorMessage="1" sqref="C2:C931">
      <formula1>"Easy,Time Consuming,Medium,Hard"</formula1>
    </dataValidation>
  </dataValidations>
  <hyperlinks>
    <hyperlink r:id="rId1" location="image-importing-cheat-sheet" ref="E2"/>
    <hyperlink r:id="rId2" location="image-importing-cheat-sheet" ref="E3"/>
    <hyperlink r:id="rId3" location="image-importing-cheat-sheet" ref="E4"/>
    <hyperlink r:id="rId4" ref="E5"/>
    <hyperlink r:id="rId5" ref="E6"/>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63"/>
    <col customWidth="1" min="2" max="2" width="52.88"/>
    <col customWidth="1" min="3" max="3" width="20.75"/>
    <col customWidth="1" min="4" max="4" width="79.75"/>
    <col customWidth="1" min="5" max="5" width="52.5"/>
    <col customWidth="1" min="6" max="6" width="29.75"/>
  </cols>
  <sheetData>
    <row r="1">
      <c r="A1" s="9" t="s">
        <v>16</v>
      </c>
      <c r="B1" s="9" t="s">
        <v>17</v>
      </c>
      <c r="C1" s="9" t="s">
        <v>18</v>
      </c>
      <c r="D1" s="17" t="s">
        <v>19</v>
      </c>
      <c r="E1" s="57" t="s">
        <v>20</v>
      </c>
      <c r="F1" s="10"/>
      <c r="G1" s="10"/>
      <c r="H1" s="10"/>
      <c r="I1" s="10"/>
      <c r="J1" s="10"/>
      <c r="K1" s="10"/>
      <c r="L1" s="10"/>
      <c r="M1" s="10"/>
      <c r="N1" s="10"/>
      <c r="O1" s="10"/>
      <c r="P1" s="10"/>
      <c r="Q1" s="10"/>
      <c r="R1" s="10"/>
      <c r="S1" s="10"/>
      <c r="T1" s="10"/>
      <c r="U1" s="10"/>
      <c r="V1" s="10"/>
      <c r="W1" s="10"/>
      <c r="X1" s="10"/>
      <c r="Y1" s="10"/>
      <c r="Z1" s="10"/>
      <c r="AA1" s="10"/>
    </row>
    <row r="2">
      <c r="A2" s="12"/>
      <c r="B2" s="12" t="s">
        <v>782</v>
      </c>
      <c r="C2" s="12" t="s">
        <v>35</v>
      </c>
      <c r="D2" s="19" t="s">
        <v>783</v>
      </c>
      <c r="E2" s="43" t="s">
        <v>784</v>
      </c>
    </row>
    <row r="3">
      <c r="A3" s="12"/>
      <c r="B3" s="12" t="s">
        <v>785</v>
      </c>
      <c r="C3" s="12" t="s">
        <v>35</v>
      </c>
      <c r="D3" s="19" t="s">
        <v>786</v>
      </c>
      <c r="E3" s="43" t="s">
        <v>787</v>
      </c>
    </row>
    <row r="4">
      <c r="A4" s="14"/>
      <c r="B4" s="12" t="s">
        <v>696</v>
      </c>
      <c r="C4" s="12" t="s">
        <v>35</v>
      </c>
      <c r="D4" s="19" t="s">
        <v>788</v>
      </c>
      <c r="E4" s="58" t="s">
        <v>789</v>
      </c>
    </row>
    <row r="5">
      <c r="A5" s="14"/>
      <c r="B5" s="12" t="s">
        <v>790</v>
      </c>
      <c r="C5" s="12" t="s">
        <v>132</v>
      </c>
      <c r="D5" s="19" t="s">
        <v>791</v>
      </c>
      <c r="E5" s="58" t="s">
        <v>792</v>
      </c>
    </row>
    <row r="6">
      <c r="A6" s="14"/>
      <c r="B6" s="12" t="s">
        <v>793</v>
      </c>
      <c r="C6" s="12" t="s">
        <v>132</v>
      </c>
      <c r="D6" s="19" t="s">
        <v>794</v>
      </c>
      <c r="E6" s="58" t="s">
        <v>795</v>
      </c>
    </row>
    <row r="7">
      <c r="A7" s="34" t="s">
        <v>119</v>
      </c>
      <c r="B7" s="14"/>
      <c r="C7" s="27"/>
      <c r="D7" s="28"/>
    </row>
    <row r="8">
      <c r="A8" s="14"/>
      <c r="B8" s="14"/>
      <c r="C8" s="27"/>
      <c r="D8" s="28"/>
    </row>
    <row r="9">
      <c r="A9" s="14"/>
      <c r="B9" s="14"/>
      <c r="C9" s="27"/>
      <c r="D9" s="28"/>
    </row>
    <row r="10">
      <c r="A10" s="14"/>
      <c r="B10" s="14"/>
      <c r="C10" s="27"/>
      <c r="D10" s="28"/>
    </row>
    <row r="11">
      <c r="A11" s="14"/>
      <c r="B11" s="14"/>
      <c r="C11" s="27"/>
      <c r="D11" s="28"/>
    </row>
    <row r="12">
      <c r="A12" s="14"/>
      <c r="B12" s="14"/>
      <c r="C12" s="27"/>
      <c r="D12" s="28"/>
    </row>
    <row r="13">
      <c r="A13" s="14"/>
      <c r="B13" s="14"/>
      <c r="C13" s="27"/>
      <c r="D13" s="28"/>
    </row>
    <row r="14">
      <c r="A14" s="14"/>
      <c r="B14" s="14"/>
      <c r="C14" s="27"/>
      <c r="D14" s="28"/>
    </row>
    <row r="15">
      <c r="A15" s="14"/>
      <c r="B15" s="14"/>
      <c r="C15" s="27"/>
      <c r="D15" s="28"/>
    </row>
    <row r="16">
      <c r="A16" s="14"/>
      <c r="B16" s="14"/>
      <c r="C16" s="27"/>
      <c r="D16" s="28"/>
    </row>
    <row r="17">
      <c r="A17" s="14"/>
      <c r="B17" s="14"/>
      <c r="C17" s="27"/>
      <c r="D17" s="28"/>
    </row>
    <row r="18">
      <c r="A18" s="14"/>
      <c r="B18" s="14"/>
      <c r="C18" s="27"/>
      <c r="D18" s="28"/>
    </row>
    <row r="19">
      <c r="A19" s="14"/>
      <c r="B19" s="14"/>
      <c r="C19" s="27"/>
      <c r="D19" s="28"/>
    </row>
    <row r="20">
      <c r="A20" s="14"/>
      <c r="B20" s="14"/>
      <c r="C20" s="27"/>
      <c r="D20" s="28"/>
    </row>
    <row r="21">
      <c r="A21" s="14"/>
      <c r="B21" s="14"/>
      <c r="C21" s="27"/>
      <c r="D21" s="28"/>
    </row>
    <row r="22">
      <c r="A22" s="14"/>
      <c r="B22" s="14"/>
      <c r="C22" s="27"/>
      <c r="D22" s="28"/>
    </row>
    <row r="23">
      <c r="A23" s="14"/>
      <c r="B23" s="14"/>
      <c r="C23" s="27"/>
      <c r="D23" s="28"/>
    </row>
    <row r="24">
      <c r="A24" s="14"/>
      <c r="B24" s="14"/>
      <c r="C24" s="27"/>
      <c r="D24" s="28"/>
    </row>
    <row r="25">
      <c r="A25" s="14"/>
      <c r="B25" s="14"/>
      <c r="C25" s="27"/>
      <c r="D25" s="28"/>
    </row>
    <row r="26">
      <c r="A26" s="14"/>
      <c r="B26" s="14"/>
      <c r="C26" s="27"/>
      <c r="D26" s="28"/>
    </row>
    <row r="27">
      <c r="A27" s="14"/>
      <c r="B27" s="14"/>
      <c r="C27" s="27"/>
      <c r="D27" s="28"/>
    </row>
    <row r="28">
      <c r="A28" s="14"/>
      <c r="B28" s="14"/>
      <c r="C28" s="27"/>
      <c r="D28" s="28"/>
    </row>
    <row r="29">
      <c r="A29" s="14"/>
      <c r="B29" s="14"/>
      <c r="C29" s="27"/>
      <c r="D29" s="28"/>
    </row>
    <row r="30">
      <c r="A30" s="14"/>
      <c r="B30" s="14"/>
      <c r="C30" s="27"/>
      <c r="D30" s="28"/>
    </row>
    <row r="31">
      <c r="A31" s="14"/>
      <c r="B31" s="14"/>
      <c r="C31" s="27"/>
      <c r="D31" s="28"/>
    </row>
    <row r="32">
      <c r="A32" s="14"/>
      <c r="B32" s="14"/>
      <c r="C32" s="27"/>
      <c r="D32" s="28"/>
    </row>
    <row r="33">
      <c r="A33" s="14"/>
      <c r="B33" s="14"/>
      <c r="C33" s="27"/>
      <c r="D33" s="28"/>
    </row>
    <row r="34">
      <c r="A34" s="14"/>
      <c r="B34" s="14"/>
      <c r="C34" s="27"/>
      <c r="D34" s="28"/>
    </row>
    <row r="35">
      <c r="A35" s="14"/>
      <c r="B35" s="14"/>
      <c r="C35" s="27"/>
      <c r="D35" s="28"/>
    </row>
    <row r="36">
      <c r="A36" s="14"/>
      <c r="B36" s="14"/>
      <c r="C36" s="27"/>
      <c r="D36" s="28"/>
    </row>
    <row r="37">
      <c r="A37" s="14"/>
      <c r="B37" s="14"/>
      <c r="C37" s="27"/>
      <c r="D37" s="28"/>
    </row>
    <row r="38">
      <c r="A38" s="14"/>
      <c r="B38" s="14"/>
      <c r="C38" s="27"/>
      <c r="D38" s="28"/>
    </row>
    <row r="39">
      <c r="A39" s="14"/>
      <c r="B39" s="14"/>
      <c r="C39" s="27"/>
      <c r="D39" s="28"/>
    </row>
    <row r="40">
      <c r="A40" s="14"/>
      <c r="B40" s="14"/>
      <c r="C40" s="27"/>
      <c r="D40" s="28"/>
    </row>
    <row r="41">
      <c r="A41" s="14"/>
      <c r="B41" s="14"/>
      <c r="C41" s="27"/>
      <c r="D41" s="28"/>
    </row>
    <row r="42">
      <c r="A42" s="14"/>
      <c r="B42" s="14"/>
      <c r="C42" s="27"/>
      <c r="D42" s="28"/>
    </row>
    <row r="43">
      <c r="A43" s="14"/>
      <c r="B43" s="14"/>
      <c r="C43" s="27"/>
      <c r="D43" s="28"/>
    </row>
    <row r="44">
      <c r="A44" s="14"/>
      <c r="B44" s="14"/>
      <c r="C44" s="27"/>
      <c r="D44" s="28"/>
    </row>
    <row r="45">
      <c r="A45" s="14"/>
      <c r="B45" s="14"/>
      <c r="C45" s="27"/>
      <c r="D45" s="28"/>
    </row>
    <row r="46">
      <c r="A46" s="14"/>
      <c r="B46" s="14"/>
      <c r="C46" s="27"/>
      <c r="D46" s="28"/>
    </row>
    <row r="47">
      <c r="A47" s="14"/>
      <c r="B47" s="14"/>
      <c r="C47" s="27"/>
      <c r="D47" s="28"/>
    </row>
    <row r="48">
      <c r="A48" s="14"/>
      <c r="B48" s="14"/>
      <c r="C48" s="27"/>
      <c r="D48" s="28"/>
    </row>
    <row r="49">
      <c r="A49" s="14"/>
      <c r="B49" s="14"/>
      <c r="C49" s="27"/>
      <c r="D49" s="28"/>
    </row>
    <row r="50">
      <c r="A50" s="14"/>
      <c r="B50" s="14"/>
      <c r="C50" s="27"/>
      <c r="D50" s="28"/>
    </row>
    <row r="51">
      <c r="A51" s="14"/>
      <c r="B51" s="14"/>
      <c r="C51" s="27"/>
      <c r="D51" s="28"/>
    </row>
    <row r="52">
      <c r="A52" s="14"/>
      <c r="B52" s="14"/>
      <c r="C52" s="27"/>
      <c r="D52" s="28"/>
    </row>
    <row r="53">
      <c r="A53" s="14"/>
      <c r="B53" s="14"/>
      <c r="C53" s="27"/>
      <c r="D53" s="28"/>
    </row>
    <row r="54">
      <c r="A54" s="14"/>
      <c r="B54" s="14"/>
      <c r="C54" s="27"/>
      <c r="D54" s="28"/>
    </row>
    <row r="55">
      <c r="A55" s="14"/>
      <c r="B55" s="14"/>
      <c r="C55" s="27"/>
      <c r="D55" s="28"/>
    </row>
    <row r="56">
      <c r="A56" s="14"/>
      <c r="B56" s="14"/>
      <c r="C56" s="27"/>
      <c r="D56" s="28"/>
    </row>
    <row r="57">
      <c r="A57" s="14"/>
      <c r="B57" s="14"/>
      <c r="C57" s="27"/>
      <c r="D57" s="28"/>
    </row>
    <row r="58">
      <c r="A58" s="14"/>
      <c r="B58" s="14"/>
      <c r="C58" s="27"/>
      <c r="D58" s="28"/>
    </row>
    <row r="59">
      <c r="A59" s="14"/>
      <c r="B59" s="14"/>
      <c r="C59" s="27"/>
      <c r="D59" s="28"/>
    </row>
    <row r="60">
      <c r="A60" s="14"/>
      <c r="B60" s="14"/>
      <c r="C60" s="27"/>
      <c r="D60" s="28"/>
    </row>
    <row r="61">
      <c r="A61" s="14"/>
      <c r="B61" s="14"/>
      <c r="C61" s="27"/>
      <c r="D61" s="28"/>
    </row>
    <row r="62">
      <c r="A62" s="14"/>
      <c r="B62" s="14"/>
      <c r="C62" s="27"/>
      <c r="D62" s="28"/>
    </row>
    <row r="63">
      <c r="A63" s="14"/>
      <c r="B63" s="14"/>
      <c r="C63" s="27"/>
      <c r="D63" s="28"/>
    </row>
    <row r="64">
      <c r="A64" s="14"/>
      <c r="B64" s="14"/>
      <c r="C64" s="27"/>
      <c r="D64" s="28"/>
    </row>
    <row r="65">
      <c r="A65" s="14"/>
      <c r="B65" s="14"/>
      <c r="C65" s="27"/>
      <c r="D65" s="28"/>
    </row>
    <row r="66">
      <c r="A66" s="14"/>
      <c r="B66" s="14"/>
      <c r="C66" s="27"/>
      <c r="D66" s="28"/>
    </row>
    <row r="67">
      <c r="A67" s="14"/>
      <c r="B67" s="14"/>
      <c r="C67" s="27"/>
      <c r="D67" s="28"/>
    </row>
    <row r="68">
      <c r="A68" s="14"/>
      <c r="B68" s="14"/>
      <c r="C68" s="27"/>
      <c r="D68" s="28"/>
    </row>
    <row r="69">
      <c r="A69" s="14"/>
      <c r="B69" s="14"/>
      <c r="C69" s="27"/>
      <c r="D69" s="28"/>
    </row>
    <row r="70">
      <c r="A70" s="14"/>
      <c r="B70" s="14"/>
      <c r="C70" s="27"/>
      <c r="D70" s="28"/>
    </row>
    <row r="71">
      <c r="A71" s="14"/>
      <c r="B71" s="14"/>
      <c r="C71" s="27"/>
      <c r="D71" s="28"/>
    </row>
    <row r="72">
      <c r="A72" s="14"/>
      <c r="B72" s="14"/>
      <c r="C72" s="27"/>
      <c r="D72" s="28"/>
    </row>
    <row r="73">
      <c r="A73" s="14"/>
      <c r="B73" s="14"/>
      <c r="C73" s="27"/>
      <c r="D73" s="28"/>
    </row>
    <row r="74">
      <c r="A74" s="14"/>
      <c r="B74" s="14"/>
      <c r="C74" s="27"/>
      <c r="D74" s="28"/>
    </row>
    <row r="75">
      <c r="A75" s="14"/>
      <c r="B75" s="14"/>
      <c r="C75" s="27"/>
      <c r="D75" s="28"/>
    </row>
    <row r="76">
      <c r="A76" s="14"/>
      <c r="B76" s="14"/>
      <c r="C76" s="27"/>
      <c r="D76" s="28"/>
    </row>
    <row r="77">
      <c r="A77" s="14"/>
      <c r="B77" s="14"/>
      <c r="C77" s="27"/>
      <c r="D77" s="28"/>
    </row>
    <row r="78">
      <c r="A78" s="14"/>
      <c r="B78" s="14"/>
      <c r="C78" s="27"/>
      <c r="D78" s="28"/>
    </row>
    <row r="79">
      <c r="A79" s="14"/>
      <c r="B79" s="14"/>
      <c r="C79" s="27"/>
      <c r="D79" s="28"/>
    </row>
    <row r="80">
      <c r="A80" s="14"/>
      <c r="B80" s="14"/>
      <c r="C80" s="27"/>
      <c r="D80" s="28"/>
    </row>
    <row r="81">
      <c r="A81" s="14"/>
      <c r="B81" s="14"/>
      <c r="C81" s="27"/>
      <c r="D81" s="28"/>
    </row>
    <row r="82">
      <c r="A82" s="14"/>
      <c r="B82" s="14"/>
      <c r="C82" s="27"/>
      <c r="D82" s="28"/>
    </row>
    <row r="83">
      <c r="A83" s="14"/>
      <c r="B83" s="14"/>
      <c r="C83" s="27"/>
      <c r="D83" s="28"/>
    </row>
    <row r="84">
      <c r="A84" s="14"/>
      <c r="B84" s="14"/>
      <c r="C84" s="27"/>
      <c r="D84" s="28"/>
    </row>
    <row r="85">
      <c r="A85" s="14"/>
      <c r="B85" s="14"/>
      <c r="C85" s="27"/>
      <c r="D85" s="28"/>
    </row>
    <row r="86">
      <c r="A86" s="14"/>
      <c r="B86" s="14"/>
      <c r="C86" s="27"/>
      <c r="D86" s="28"/>
    </row>
    <row r="87">
      <c r="A87" s="14"/>
      <c r="B87" s="14"/>
      <c r="C87" s="27"/>
      <c r="D87" s="28"/>
    </row>
    <row r="88">
      <c r="A88" s="14"/>
      <c r="B88" s="14"/>
      <c r="C88" s="27"/>
      <c r="D88" s="28"/>
    </row>
    <row r="89">
      <c r="A89" s="14"/>
      <c r="B89" s="14"/>
      <c r="C89" s="27"/>
      <c r="D89" s="28"/>
    </row>
    <row r="90">
      <c r="A90" s="14"/>
      <c r="B90" s="14"/>
      <c r="C90" s="27"/>
      <c r="D90" s="28"/>
    </row>
    <row r="91">
      <c r="A91" s="14"/>
      <c r="B91" s="14"/>
      <c r="C91" s="27"/>
      <c r="D91" s="28"/>
    </row>
    <row r="92">
      <c r="A92" s="14"/>
      <c r="B92" s="14"/>
      <c r="C92" s="27"/>
      <c r="D92" s="28"/>
    </row>
    <row r="93">
      <c r="A93" s="14"/>
      <c r="B93" s="14"/>
      <c r="C93" s="27"/>
      <c r="D93" s="28"/>
    </row>
    <row r="94">
      <c r="A94" s="14"/>
      <c r="B94" s="14"/>
      <c r="C94" s="27"/>
      <c r="D94" s="28"/>
    </row>
    <row r="95">
      <c r="A95" s="14"/>
      <c r="B95" s="14"/>
      <c r="C95" s="27"/>
      <c r="D95" s="28"/>
    </row>
    <row r="96">
      <c r="A96" s="14"/>
      <c r="B96" s="14"/>
      <c r="C96" s="27"/>
      <c r="D96" s="28"/>
    </row>
    <row r="97">
      <c r="A97" s="14"/>
      <c r="B97" s="14"/>
      <c r="C97" s="27"/>
      <c r="D97" s="28"/>
    </row>
    <row r="98">
      <c r="A98" s="14"/>
      <c r="B98" s="14"/>
      <c r="C98" s="27"/>
      <c r="D98" s="28"/>
    </row>
    <row r="99">
      <c r="A99" s="14"/>
      <c r="B99" s="14"/>
      <c r="C99" s="27"/>
      <c r="D99" s="28"/>
    </row>
    <row r="100">
      <c r="A100" s="14"/>
      <c r="B100" s="14"/>
      <c r="C100" s="27"/>
      <c r="D100" s="28"/>
    </row>
    <row r="101">
      <c r="A101" s="14"/>
      <c r="B101" s="14"/>
      <c r="C101" s="27"/>
      <c r="D101" s="28"/>
    </row>
    <row r="102">
      <c r="A102" s="14"/>
      <c r="B102" s="14"/>
      <c r="C102" s="27"/>
      <c r="D102" s="28"/>
    </row>
    <row r="103">
      <c r="A103" s="14"/>
      <c r="B103" s="14"/>
      <c r="C103" s="27"/>
      <c r="D103" s="28"/>
    </row>
    <row r="104">
      <c r="A104" s="14"/>
      <c r="B104" s="14"/>
      <c r="C104" s="27"/>
      <c r="D104" s="28"/>
    </row>
    <row r="105">
      <c r="A105" s="14"/>
      <c r="B105" s="14"/>
      <c r="C105" s="27"/>
      <c r="D105" s="28"/>
    </row>
    <row r="106">
      <c r="A106" s="14"/>
      <c r="B106" s="14"/>
      <c r="C106" s="27"/>
      <c r="D106" s="28"/>
    </row>
    <row r="107">
      <c r="A107" s="14"/>
      <c r="B107" s="14"/>
      <c r="C107" s="27"/>
      <c r="D107" s="28"/>
    </row>
    <row r="108">
      <c r="A108" s="14"/>
      <c r="B108" s="14"/>
      <c r="C108" s="27"/>
      <c r="D108" s="28"/>
    </row>
    <row r="109">
      <c r="A109" s="14"/>
      <c r="B109" s="14"/>
      <c r="C109" s="27"/>
      <c r="D109" s="28"/>
    </row>
    <row r="110">
      <c r="A110" s="14"/>
      <c r="B110" s="14"/>
      <c r="C110" s="27"/>
      <c r="D110" s="28"/>
    </row>
    <row r="111">
      <c r="A111" s="14"/>
      <c r="B111" s="14"/>
      <c r="C111" s="27"/>
      <c r="D111" s="28"/>
    </row>
    <row r="112">
      <c r="A112" s="14"/>
      <c r="B112" s="14"/>
      <c r="C112" s="27"/>
      <c r="D112" s="28"/>
    </row>
    <row r="113">
      <c r="A113" s="14"/>
      <c r="B113" s="14"/>
      <c r="C113" s="27"/>
      <c r="D113" s="28"/>
    </row>
    <row r="114">
      <c r="A114" s="14"/>
      <c r="B114" s="14"/>
      <c r="C114" s="27"/>
      <c r="D114" s="28"/>
    </row>
    <row r="115">
      <c r="A115" s="14"/>
      <c r="B115" s="14"/>
      <c r="C115" s="27"/>
      <c r="D115" s="28"/>
    </row>
    <row r="116">
      <c r="A116" s="14"/>
      <c r="B116" s="14"/>
      <c r="C116" s="27"/>
      <c r="D116" s="28"/>
    </row>
    <row r="117">
      <c r="A117" s="14"/>
      <c r="B117" s="14"/>
      <c r="C117" s="27"/>
      <c r="D117" s="28"/>
    </row>
    <row r="118">
      <c r="A118" s="14"/>
      <c r="B118" s="14"/>
      <c r="C118" s="27"/>
      <c r="D118" s="28"/>
    </row>
    <row r="119">
      <c r="A119" s="14"/>
      <c r="B119" s="14"/>
      <c r="C119" s="27"/>
      <c r="D119" s="28"/>
    </row>
    <row r="120">
      <c r="A120" s="14"/>
      <c r="B120" s="14"/>
      <c r="C120" s="27"/>
      <c r="D120" s="28"/>
    </row>
    <row r="121">
      <c r="A121" s="14"/>
      <c r="B121" s="14"/>
      <c r="C121" s="27"/>
      <c r="D121" s="28"/>
    </row>
    <row r="122">
      <c r="A122" s="14"/>
      <c r="B122" s="14"/>
      <c r="C122" s="27"/>
      <c r="D122" s="28"/>
    </row>
    <row r="123">
      <c r="A123" s="14"/>
      <c r="B123" s="14"/>
      <c r="C123" s="27"/>
      <c r="D123" s="28"/>
    </row>
    <row r="124">
      <c r="A124" s="14"/>
      <c r="B124" s="14"/>
      <c r="C124" s="27"/>
      <c r="D124" s="28"/>
    </row>
    <row r="125">
      <c r="A125" s="14"/>
      <c r="B125" s="14"/>
      <c r="C125" s="27"/>
      <c r="D125" s="28"/>
    </row>
    <row r="126">
      <c r="A126" s="14"/>
      <c r="B126" s="14"/>
      <c r="C126" s="27"/>
      <c r="D126" s="28"/>
    </row>
    <row r="127">
      <c r="A127" s="14"/>
      <c r="B127" s="14"/>
      <c r="C127" s="27"/>
      <c r="D127" s="28"/>
    </row>
    <row r="128">
      <c r="A128" s="14"/>
      <c r="B128" s="14"/>
      <c r="C128" s="27"/>
      <c r="D128" s="28"/>
    </row>
    <row r="129">
      <c r="A129" s="14"/>
      <c r="B129" s="14"/>
      <c r="C129" s="27"/>
      <c r="D129" s="28"/>
    </row>
    <row r="130">
      <c r="A130" s="14"/>
      <c r="B130" s="14"/>
      <c r="C130" s="27"/>
      <c r="D130" s="28"/>
    </row>
    <row r="131">
      <c r="A131" s="14"/>
      <c r="B131" s="14"/>
      <c r="C131" s="27"/>
      <c r="D131" s="28"/>
    </row>
    <row r="132">
      <c r="A132" s="14"/>
      <c r="B132" s="14"/>
      <c r="C132" s="27"/>
      <c r="D132" s="28"/>
    </row>
    <row r="133">
      <c r="A133" s="14"/>
      <c r="B133" s="14"/>
      <c r="C133" s="27"/>
      <c r="D133" s="28"/>
    </row>
    <row r="134">
      <c r="A134" s="14"/>
      <c r="B134" s="14"/>
      <c r="C134" s="27"/>
      <c r="D134" s="28"/>
    </row>
    <row r="135">
      <c r="A135" s="14"/>
      <c r="B135" s="14"/>
      <c r="C135" s="27"/>
      <c r="D135" s="28"/>
    </row>
    <row r="136">
      <c r="A136" s="14"/>
      <c r="B136" s="14"/>
      <c r="C136" s="27"/>
      <c r="D136" s="28"/>
    </row>
    <row r="137">
      <c r="A137" s="14"/>
      <c r="B137" s="14"/>
      <c r="C137" s="27"/>
      <c r="D137" s="28"/>
    </row>
    <row r="138">
      <c r="A138" s="14"/>
      <c r="B138" s="14"/>
      <c r="C138" s="27"/>
      <c r="D138" s="28"/>
    </row>
    <row r="139">
      <c r="A139" s="14"/>
      <c r="B139" s="14"/>
      <c r="C139" s="27"/>
      <c r="D139" s="28"/>
    </row>
    <row r="140">
      <c r="A140" s="14"/>
      <c r="B140" s="14"/>
      <c r="C140" s="27"/>
      <c r="D140" s="28"/>
    </row>
    <row r="141">
      <c r="A141" s="14"/>
      <c r="B141" s="14"/>
      <c r="C141" s="27"/>
      <c r="D141" s="28"/>
    </row>
    <row r="142">
      <c r="A142" s="14"/>
      <c r="B142" s="14"/>
      <c r="C142" s="27"/>
      <c r="D142" s="28"/>
    </row>
    <row r="143">
      <c r="A143" s="14"/>
      <c r="B143" s="14"/>
      <c r="C143" s="27"/>
      <c r="D143" s="28"/>
    </row>
    <row r="144">
      <c r="A144" s="14"/>
      <c r="B144" s="14"/>
      <c r="C144" s="27"/>
      <c r="D144" s="28"/>
    </row>
    <row r="145">
      <c r="A145" s="14"/>
      <c r="B145" s="14"/>
      <c r="C145" s="27"/>
      <c r="D145" s="28"/>
    </row>
    <row r="146">
      <c r="A146" s="14"/>
      <c r="B146" s="14"/>
      <c r="C146" s="27"/>
      <c r="D146" s="28"/>
    </row>
    <row r="147">
      <c r="A147" s="14"/>
      <c r="B147" s="14"/>
      <c r="C147" s="27"/>
      <c r="D147" s="28"/>
    </row>
    <row r="148">
      <c r="A148" s="14"/>
      <c r="B148" s="14"/>
      <c r="C148" s="27"/>
      <c r="D148" s="28"/>
    </row>
    <row r="149">
      <c r="A149" s="14"/>
      <c r="B149" s="14"/>
      <c r="C149" s="27"/>
      <c r="D149" s="28"/>
    </row>
    <row r="150">
      <c r="A150" s="14"/>
      <c r="B150" s="14"/>
      <c r="C150" s="27"/>
      <c r="D150" s="28"/>
    </row>
    <row r="151">
      <c r="A151" s="14"/>
      <c r="B151" s="14"/>
      <c r="C151" s="27"/>
      <c r="D151" s="28"/>
    </row>
    <row r="152">
      <c r="A152" s="14"/>
      <c r="B152" s="14"/>
      <c r="C152" s="27"/>
      <c r="D152" s="28"/>
    </row>
    <row r="153">
      <c r="A153" s="14"/>
      <c r="B153" s="14"/>
      <c r="C153" s="27"/>
      <c r="D153" s="28"/>
    </row>
    <row r="154">
      <c r="A154" s="14"/>
      <c r="B154" s="14"/>
      <c r="C154" s="27"/>
      <c r="D154" s="28"/>
    </row>
    <row r="155">
      <c r="A155" s="14"/>
      <c r="B155" s="14"/>
      <c r="C155" s="27"/>
      <c r="D155" s="28"/>
    </row>
    <row r="156">
      <c r="A156" s="14"/>
      <c r="B156" s="14"/>
      <c r="C156" s="27"/>
      <c r="D156" s="28"/>
    </row>
    <row r="157">
      <c r="A157" s="14"/>
      <c r="B157" s="14"/>
      <c r="C157" s="27"/>
      <c r="D157" s="28"/>
    </row>
    <row r="158">
      <c r="A158" s="14"/>
      <c r="B158" s="14"/>
      <c r="C158" s="27"/>
      <c r="D158" s="28"/>
    </row>
    <row r="159">
      <c r="A159" s="14"/>
      <c r="B159" s="14"/>
      <c r="C159" s="27"/>
      <c r="D159" s="28"/>
    </row>
    <row r="160">
      <c r="A160" s="14"/>
      <c r="B160" s="14"/>
      <c r="C160" s="27"/>
      <c r="D160" s="28"/>
    </row>
    <row r="161">
      <c r="A161" s="14"/>
      <c r="B161" s="14"/>
      <c r="C161" s="27"/>
      <c r="D161" s="28"/>
    </row>
    <row r="162">
      <c r="A162" s="14"/>
      <c r="B162" s="14"/>
      <c r="C162" s="27"/>
      <c r="D162" s="28"/>
    </row>
    <row r="163">
      <c r="A163" s="14"/>
      <c r="B163" s="14"/>
      <c r="C163" s="27"/>
      <c r="D163" s="28"/>
    </row>
    <row r="164">
      <c r="A164" s="14"/>
      <c r="B164" s="14"/>
      <c r="C164" s="27"/>
      <c r="D164" s="28"/>
    </row>
    <row r="165">
      <c r="A165" s="14"/>
      <c r="B165" s="14"/>
      <c r="C165" s="27"/>
      <c r="D165" s="28"/>
    </row>
    <row r="166">
      <c r="A166" s="14"/>
      <c r="B166" s="14"/>
      <c r="C166" s="27"/>
      <c r="D166" s="28"/>
    </row>
    <row r="167">
      <c r="A167" s="14"/>
      <c r="B167" s="14"/>
      <c r="C167" s="27"/>
      <c r="D167" s="28"/>
    </row>
    <row r="168">
      <c r="A168" s="14"/>
      <c r="B168" s="14"/>
      <c r="C168" s="27"/>
      <c r="D168" s="28"/>
    </row>
    <row r="169">
      <c r="A169" s="14"/>
      <c r="B169" s="14"/>
      <c r="C169" s="27"/>
      <c r="D169" s="28"/>
    </row>
    <row r="170">
      <c r="A170" s="14"/>
      <c r="B170" s="14"/>
      <c r="C170" s="27"/>
      <c r="D170" s="28"/>
    </row>
    <row r="171">
      <c r="A171" s="14"/>
      <c r="B171" s="14"/>
      <c r="C171" s="27"/>
      <c r="D171" s="28"/>
    </row>
    <row r="172">
      <c r="A172" s="14"/>
      <c r="B172" s="14"/>
      <c r="C172" s="27"/>
      <c r="D172" s="28"/>
    </row>
    <row r="173">
      <c r="A173" s="14"/>
      <c r="B173" s="14"/>
      <c r="C173" s="27"/>
      <c r="D173" s="28"/>
    </row>
    <row r="174">
      <c r="A174" s="14"/>
      <c r="B174" s="14"/>
      <c r="C174" s="27"/>
      <c r="D174" s="28"/>
    </row>
    <row r="175">
      <c r="A175" s="14"/>
      <c r="B175" s="14"/>
      <c r="C175" s="27"/>
      <c r="D175" s="28"/>
    </row>
    <row r="176">
      <c r="A176" s="14"/>
      <c r="B176" s="14"/>
      <c r="C176" s="27"/>
      <c r="D176" s="28"/>
    </row>
    <row r="177">
      <c r="A177" s="14"/>
      <c r="B177" s="14"/>
      <c r="C177" s="27"/>
      <c r="D177" s="28"/>
    </row>
    <row r="178">
      <c r="A178" s="14"/>
      <c r="B178" s="14"/>
      <c r="C178" s="27"/>
      <c r="D178" s="28"/>
    </row>
    <row r="179">
      <c r="A179" s="14"/>
      <c r="B179" s="14"/>
      <c r="C179" s="27"/>
      <c r="D179" s="28"/>
    </row>
    <row r="180">
      <c r="A180" s="14"/>
      <c r="B180" s="14"/>
      <c r="C180" s="27"/>
      <c r="D180" s="28"/>
    </row>
    <row r="181">
      <c r="A181" s="14"/>
      <c r="B181" s="14"/>
      <c r="C181" s="27"/>
      <c r="D181" s="28"/>
    </row>
    <row r="182">
      <c r="A182" s="14"/>
      <c r="B182" s="14"/>
      <c r="C182" s="27"/>
      <c r="D182" s="28"/>
    </row>
    <row r="183">
      <c r="A183" s="14"/>
      <c r="B183" s="14"/>
      <c r="C183" s="27"/>
      <c r="D183" s="28"/>
    </row>
    <row r="184">
      <c r="A184" s="14"/>
      <c r="B184" s="14"/>
      <c r="C184" s="27"/>
      <c r="D184" s="28"/>
    </row>
    <row r="185">
      <c r="A185" s="14"/>
      <c r="B185" s="14"/>
      <c r="C185" s="27"/>
      <c r="D185" s="28"/>
    </row>
    <row r="186">
      <c r="A186" s="14"/>
      <c r="B186" s="14"/>
      <c r="C186" s="27"/>
      <c r="D186" s="28"/>
    </row>
    <row r="187">
      <c r="A187" s="14"/>
      <c r="B187" s="14"/>
      <c r="C187" s="27"/>
      <c r="D187" s="28"/>
    </row>
    <row r="188">
      <c r="A188" s="14"/>
      <c r="B188" s="14"/>
      <c r="C188" s="27"/>
      <c r="D188" s="28"/>
    </row>
    <row r="189">
      <c r="A189" s="14"/>
      <c r="B189" s="14"/>
      <c r="C189" s="27"/>
      <c r="D189" s="28"/>
    </row>
    <row r="190">
      <c r="A190" s="14"/>
      <c r="B190" s="14"/>
      <c r="C190" s="27"/>
      <c r="D190" s="28"/>
    </row>
    <row r="191">
      <c r="A191" s="14"/>
      <c r="B191" s="14"/>
      <c r="C191" s="27"/>
      <c r="D191" s="28"/>
    </row>
    <row r="192">
      <c r="A192" s="14"/>
      <c r="B192" s="14"/>
      <c r="C192" s="27"/>
      <c r="D192" s="28"/>
    </row>
    <row r="193">
      <c r="A193" s="14"/>
      <c r="B193" s="14"/>
      <c r="C193" s="27"/>
      <c r="D193" s="28"/>
    </row>
    <row r="194">
      <c r="A194" s="14"/>
      <c r="B194" s="14"/>
      <c r="C194" s="27"/>
      <c r="D194" s="28"/>
    </row>
    <row r="195">
      <c r="A195" s="14"/>
      <c r="B195" s="14"/>
      <c r="C195" s="27"/>
      <c r="D195" s="28"/>
    </row>
    <row r="196">
      <c r="A196" s="14"/>
      <c r="B196" s="14"/>
      <c r="C196" s="27"/>
      <c r="D196" s="28"/>
    </row>
    <row r="197">
      <c r="A197" s="14"/>
      <c r="B197" s="14"/>
      <c r="C197" s="27"/>
      <c r="D197" s="28"/>
    </row>
    <row r="198">
      <c r="A198" s="14"/>
      <c r="B198" s="14"/>
      <c r="C198" s="27"/>
      <c r="D198" s="28"/>
    </row>
    <row r="199">
      <c r="A199" s="14"/>
      <c r="B199" s="14"/>
      <c r="C199" s="27"/>
      <c r="D199" s="28"/>
    </row>
    <row r="200">
      <c r="A200" s="14"/>
      <c r="B200" s="14"/>
      <c r="C200" s="27"/>
      <c r="D200" s="28"/>
    </row>
    <row r="201">
      <c r="A201" s="14"/>
      <c r="B201" s="14"/>
      <c r="C201" s="27"/>
      <c r="D201" s="28"/>
    </row>
    <row r="202">
      <c r="A202" s="14"/>
      <c r="B202" s="14"/>
      <c r="C202" s="27"/>
      <c r="D202" s="28"/>
    </row>
    <row r="203">
      <c r="A203" s="14"/>
      <c r="B203" s="14"/>
      <c r="C203" s="27"/>
      <c r="D203" s="28"/>
    </row>
    <row r="204">
      <c r="A204" s="14"/>
      <c r="B204" s="14"/>
      <c r="C204" s="27"/>
      <c r="D204" s="28"/>
    </row>
    <row r="205">
      <c r="A205" s="14"/>
      <c r="B205" s="14"/>
      <c r="C205" s="27"/>
      <c r="D205" s="28"/>
    </row>
    <row r="206">
      <c r="A206" s="14"/>
      <c r="B206" s="14"/>
      <c r="C206" s="27"/>
      <c r="D206" s="28"/>
    </row>
    <row r="207">
      <c r="A207" s="14"/>
      <c r="B207" s="14"/>
      <c r="C207" s="27"/>
      <c r="D207" s="28"/>
    </row>
    <row r="208">
      <c r="A208" s="14"/>
      <c r="B208" s="14"/>
      <c r="C208" s="27"/>
      <c r="D208" s="28"/>
    </row>
    <row r="209">
      <c r="A209" s="14"/>
      <c r="B209" s="14"/>
      <c r="C209" s="27"/>
      <c r="D209" s="28"/>
    </row>
    <row r="210">
      <c r="A210" s="14"/>
      <c r="B210" s="14"/>
      <c r="C210" s="27"/>
      <c r="D210" s="28"/>
    </row>
    <row r="211">
      <c r="A211" s="14"/>
      <c r="B211" s="14"/>
      <c r="C211" s="27"/>
      <c r="D211" s="28"/>
    </row>
    <row r="212">
      <c r="A212" s="14"/>
      <c r="B212" s="14"/>
      <c r="C212" s="27"/>
      <c r="D212" s="28"/>
    </row>
    <row r="213">
      <c r="A213" s="14"/>
      <c r="B213" s="14"/>
      <c r="C213" s="27"/>
      <c r="D213" s="28"/>
    </row>
    <row r="214">
      <c r="A214" s="14"/>
      <c r="B214" s="14"/>
      <c r="C214" s="27"/>
      <c r="D214" s="28"/>
    </row>
    <row r="215">
      <c r="A215" s="14"/>
      <c r="B215" s="14"/>
      <c r="C215" s="27"/>
      <c r="D215" s="28"/>
    </row>
    <row r="216">
      <c r="A216" s="14"/>
      <c r="B216" s="14"/>
      <c r="C216" s="27"/>
      <c r="D216" s="28"/>
    </row>
    <row r="217">
      <c r="A217" s="14"/>
      <c r="B217" s="14"/>
      <c r="C217" s="27"/>
      <c r="D217" s="28"/>
    </row>
    <row r="218">
      <c r="A218" s="14"/>
      <c r="B218" s="14"/>
      <c r="C218" s="27"/>
      <c r="D218" s="28"/>
    </row>
    <row r="219">
      <c r="A219" s="14"/>
      <c r="B219" s="14"/>
      <c r="C219" s="27"/>
      <c r="D219" s="28"/>
    </row>
    <row r="220">
      <c r="A220" s="14"/>
      <c r="B220" s="14"/>
      <c r="C220" s="27"/>
      <c r="D220" s="28"/>
    </row>
    <row r="221">
      <c r="A221" s="14"/>
      <c r="B221" s="14"/>
      <c r="C221" s="27"/>
      <c r="D221" s="28"/>
    </row>
    <row r="222">
      <c r="A222" s="14"/>
      <c r="B222" s="14"/>
      <c r="C222" s="27"/>
      <c r="D222" s="28"/>
    </row>
    <row r="223">
      <c r="A223" s="14"/>
      <c r="B223" s="14"/>
      <c r="C223" s="27"/>
      <c r="D223" s="28"/>
    </row>
    <row r="224">
      <c r="A224" s="14"/>
      <c r="B224" s="14"/>
      <c r="C224" s="27"/>
      <c r="D224" s="28"/>
    </row>
    <row r="225">
      <c r="A225" s="14"/>
      <c r="B225" s="14"/>
      <c r="C225" s="27"/>
      <c r="D225" s="28"/>
    </row>
    <row r="226">
      <c r="A226" s="14"/>
      <c r="B226" s="14"/>
      <c r="C226" s="27"/>
      <c r="D226" s="28"/>
    </row>
    <row r="227">
      <c r="A227" s="14"/>
      <c r="B227" s="14"/>
      <c r="C227" s="27"/>
      <c r="D227" s="28"/>
    </row>
    <row r="228">
      <c r="A228" s="14"/>
      <c r="B228" s="14"/>
      <c r="C228" s="27"/>
      <c r="D228" s="28"/>
    </row>
    <row r="229">
      <c r="A229" s="14"/>
      <c r="B229" s="14"/>
      <c r="C229" s="27"/>
      <c r="D229" s="28"/>
    </row>
    <row r="230">
      <c r="A230" s="14"/>
      <c r="B230" s="14"/>
      <c r="C230" s="27"/>
      <c r="D230" s="28"/>
    </row>
    <row r="231">
      <c r="A231" s="14"/>
      <c r="B231" s="14"/>
      <c r="C231" s="27"/>
      <c r="D231" s="28"/>
    </row>
    <row r="232">
      <c r="A232" s="14"/>
      <c r="B232" s="14"/>
      <c r="C232" s="27"/>
      <c r="D232" s="28"/>
    </row>
    <row r="233">
      <c r="A233" s="14"/>
      <c r="B233" s="14"/>
      <c r="C233" s="27"/>
      <c r="D233" s="28"/>
    </row>
    <row r="234">
      <c r="A234" s="14"/>
      <c r="B234" s="14"/>
      <c r="C234" s="27"/>
      <c r="D234" s="28"/>
    </row>
    <row r="235">
      <c r="A235" s="14"/>
      <c r="B235" s="14"/>
      <c r="C235" s="27"/>
      <c r="D235" s="28"/>
    </row>
    <row r="236">
      <c r="A236" s="14"/>
      <c r="B236" s="14"/>
      <c r="C236" s="27"/>
      <c r="D236" s="28"/>
    </row>
    <row r="237">
      <c r="A237" s="14"/>
      <c r="B237" s="14"/>
      <c r="C237" s="27"/>
      <c r="D237" s="28"/>
    </row>
    <row r="238">
      <c r="A238" s="14"/>
      <c r="B238" s="14"/>
      <c r="C238" s="27"/>
      <c r="D238" s="28"/>
    </row>
    <row r="239">
      <c r="A239" s="14"/>
      <c r="B239" s="14"/>
      <c r="C239" s="27"/>
      <c r="D239" s="28"/>
    </row>
    <row r="240">
      <c r="A240" s="14"/>
      <c r="B240" s="14"/>
      <c r="C240" s="27"/>
      <c r="D240" s="28"/>
    </row>
    <row r="241">
      <c r="A241" s="14"/>
      <c r="B241" s="14"/>
      <c r="C241" s="27"/>
      <c r="D241" s="28"/>
    </row>
    <row r="242">
      <c r="A242" s="14"/>
      <c r="B242" s="14"/>
      <c r="C242" s="27"/>
      <c r="D242" s="28"/>
    </row>
    <row r="243">
      <c r="A243" s="14"/>
      <c r="B243" s="14"/>
      <c r="C243" s="27"/>
      <c r="D243" s="28"/>
    </row>
    <row r="244">
      <c r="A244" s="14"/>
      <c r="B244" s="14"/>
      <c r="C244" s="27"/>
      <c r="D244" s="28"/>
    </row>
    <row r="245">
      <c r="A245" s="14"/>
      <c r="B245" s="14"/>
      <c r="C245" s="27"/>
      <c r="D245" s="28"/>
    </row>
    <row r="246">
      <c r="A246" s="14"/>
      <c r="B246" s="14"/>
      <c r="C246" s="27"/>
      <c r="D246" s="28"/>
    </row>
    <row r="247">
      <c r="A247" s="14"/>
      <c r="B247" s="14"/>
      <c r="C247" s="27"/>
      <c r="D247" s="28"/>
    </row>
    <row r="248">
      <c r="A248" s="14"/>
      <c r="B248" s="14"/>
      <c r="C248" s="27"/>
      <c r="D248" s="28"/>
    </row>
    <row r="249">
      <c r="A249" s="14"/>
      <c r="B249" s="14"/>
      <c r="C249" s="27"/>
      <c r="D249" s="28"/>
    </row>
    <row r="250">
      <c r="A250" s="14"/>
      <c r="B250" s="14"/>
      <c r="C250" s="27"/>
      <c r="D250" s="28"/>
    </row>
    <row r="251">
      <c r="A251" s="14"/>
      <c r="B251" s="14"/>
      <c r="C251" s="27"/>
      <c r="D251" s="28"/>
    </row>
    <row r="252">
      <c r="A252" s="14"/>
      <c r="B252" s="14"/>
      <c r="C252" s="27"/>
      <c r="D252" s="28"/>
    </row>
    <row r="253">
      <c r="A253" s="14"/>
      <c r="B253" s="14"/>
      <c r="C253" s="27"/>
      <c r="D253" s="28"/>
    </row>
    <row r="254">
      <c r="A254" s="14"/>
      <c r="B254" s="14"/>
      <c r="C254" s="27"/>
      <c r="D254" s="28"/>
    </row>
    <row r="255">
      <c r="A255" s="14"/>
      <c r="B255" s="14"/>
      <c r="C255" s="27"/>
      <c r="D255" s="28"/>
    </row>
    <row r="256">
      <c r="A256" s="14"/>
      <c r="B256" s="14"/>
      <c r="C256" s="27"/>
      <c r="D256" s="28"/>
    </row>
    <row r="257">
      <c r="A257" s="14"/>
      <c r="B257" s="14"/>
      <c r="C257" s="27"/>
      <c r="D257" s="28"/>
    </row>
    <row r="258">
      <c r="A258" s="14"/>
      <c r="B258" s="14"/>
      <c r="C258" s="27"/>
      <c r="D258" s="28"/>
    </row>
    <row r="259">
      <c r="A259" s="14"/>
      <c r="B259" s="14"/>
      <c r="C259" s="27"/>
      <c r="D259" s="28"/>
    </row>
    <row r="260">
      <c r="A260" s="14"/>
      <c r="B260" s="14"/>
      <c r="C260" s="27"/>
      <c r="D260" s="28"/>
    </row>
    <row r="261">
      <c r="A261" s="14"/>
      <c r="B261" s="14"/>
      <c r="C261" s="27"/>
      <c r="D261" s="28"/>
    </row>
    <row r="262">
      <c r="A262" s="14"/>
      <c r="B262" s="14"/>
      <c r="C262" s="27"/>
      <c r="D262" s="28"/>
    </row>
    <row r="263">
      <c r="A263" s="14"/>
      <c r="B263" s="14"/>
      <c r="C263" s="27"/>
      <c r="D263" s="28"/>
    </row>
    <row r="264">
      <c r="A264" s="14"/>
      <c r="B264" s="14"/>
      <c r="C264" s="27"/>
      <c r="D264" s="28"/>
    </row>
    <row r="265">
      <c r="A265" s="14"/>
      <c r="B265" s="14"/>
      <c r="C265" s="27"/>
      <c r="D265" s="28"/>
    </row>
    <row r="266">
      <c r="A266" s="14"/>
      <c r="B266" s="14"/>
      <c r="C266" s="27"/>
      <c r="D266" s="28"/>
    </row>
    <row r="267">
      <c r="A267" s="14"/>
      <c r="B267" s="14"/>
      <c r="C267" s="27"/>
      <c r="D267" s="28"/>
    </row>
    <row r="268">
      <c r="A268" s="14"/>
      <c r="B268" s="14"/>
      <c r="C268" s="27"/>
      <c r="D268" s="28"/>
    </row>
    <row r="269">
      <c r="A269" s="14"/>
      <c r="B269" s="14"/>
      <c r="C269" s="27"/>
      <c r="D269" s="28"/>
    </row>
    <row r="270">
      <c r="A270" s="14"/>
      <c r="B270" s="14"/>
      <c r="C270" s="27"/>
      <c r="D270" s="28"/>
    </row>
    <row r="271">
      <c r="A271" s="14"/>
      <c r="B271" s="14"/>
      <c r="C271" s="27"/>
      <c r="D271" s="28"/>
    </row>
    <row r="272">
      <c r="A272" s="14"/>
      <c r="B272" s="14"/>
      <c r="C272" s="27"/>
      <c r="D272" s="28"/>
    </row>
    <row r="273">
      <c r="A273" s="14"/>
      <c r="B273" s="14"/>
      <c r="C273" s="27"/>
      <c r="D273" s="28"/>
    </row>
    <row r="274">
      <c r="A274" s="14"/>
      <c r="B274" s="14"/>
      <c r="C274" s="27"/>
      <c r="D274" s="28"/>
    </row>
    <row r="275">
      <c r="A275" s="14"/>
      <c r="B275" s="14"/>
      <c r="C275" s="27"/>
      <c r="D275" s="28"/>
    </row>
    <row r="276">
      <c r="A276" s="14"/>
      <c r="B276" s="14"/>
      <c r="C276" s="27"/>
      <c r="D276" s="28"/>
    </row>
    <row r="277">
      <c r="A277" s="14"/>
      <c r="B277" s="14"/>
      <c r="C277" s="27"/>
      <c r="D277" s="28"/>
    </row>
    <row r="278">
      <c r="A278" s="14"/>
      <c r="B278" s="14"/>
      <c r="C278" s="27"/>
      <c r="D278" s="28"/>
    </row>
    <row r="279">
      <c r="A279" s="14"/>
      <c r="B279" s="14"/>
      <c r="C279" s="27"/>
      <c r="D279" s="28"/>
    </row>
    <row r="280">
      <c r="A280" s="14"/>
      <c r="B280" s="14"/>
      <c r="C280" s="27"/>
      <c r="D280" s="28"/>
    </row>
    <row r="281">
      <c r="A281" s="14"/>
      <c r="B281" s="14"/>
      <c r="C281" s="27"/>
      <c r="D281" s="28"/>
    </row>
    <row r="282">
      <c r="A282" s="14"/>
      <c r="B282" s="14"/>
      <c r="C282" s="27"/>
      <c r="D282" s="28"/>
    </row>
    <row r="283">
      <c r="A283" s="14"/>
      <c r="B283" s="14"/>
      <c r="C283" s="27"/>
      <c r="D283" s="28"/>
    </row>
    <row r="284">
      <c r="A284" s="14"/>
      <c r="B284" s="14"/>
      <c r="C284" s="27"/>
      <c r="D284" s="28"/>
    </row>
    <row r="285">
      <c r="A285" s="14"/>
      <c r="B285" s="14"/>
      <c r="C285" s="27"/>
      <c r="D285" s="28"/>
    </row>
    <row r="286">
      <c r="A286" s="14"/>
      <c r="B286" s="14"/>
      <c r="C286" s="27"/>
      <c r="D286" s="28"/>
    </row>
    <row r="287">
      <c r="A287" s="14"/>
      <c r="B287" s="14"/>
      <c r="C287" s="27"/>
      <c r="D287" s="28"/>
    </row>
    <row r="288">
      <c r="A288" s="14"/>
      <c r="B288" s="14"/>
      <c r="C288" s="27"/>
      <c r="D288" s="28"/>
    </row>
    <row r="289">
      <c r="A289" s="14"/>
      <c r="B289" s="14"/>
      <c r="C289" s="27"/>
      <c r="D289" s="28"/>
    </row>
    <row r="290">
      <c r="A290" s="14"/>
      <c r="B290" s="14"/>
      <c r="C290" s="27"/>
      <c r="D290" s="28"/>
    </row>
    <row r="291">
      <c r="A291" s="14"/>
      <c r="B291" s="14"/>
      <c r="C291" s="27"/>
      <c r="D291" s="28"/>
    </row>
    <row r="292">
      <c r="A292" s="14"/>
      <c r="B292" s="14"/>
      <c r="C292" s="27"/>
      <c r="D292" s="28"/>
    </row>
    <row r="293">
      <c r="A293" s="14"/>
      <c r="B293" s="14"/>
      <c r="C293" s="27"/>
      <c r="D293" s="28"/>
    </row>
    <row r="294">
      <c r="A294" s="14"/>
      <c r="B294" s="14"/>
      <c r="C294" s="27"/>
      <c r="D294" s="28"/>
    </row>
    <row r="295">
      <c r="A295" s="14"/>
      <c r="B295" s="14"/>
      <c r="C295" s="27"/>
      <c r="D295" s="28"/>
    </row>
    <row r="296">
      <c r="A296" s="14"/>
      <c r="B296" s="14"/>
      <c r="C296" s="27"/>
      <c r="D296" s="28"/>
    </row>
    <row r="297">
      <c r="A297" s="14"/>
      <c r="B297" s="14"/>
      <c r="C297" s="27"/>
      <c r="D297" s="28"/>
    </row>
    <row r="298">
      <c r="A298" s="14"/>
      <c r="B298" s="14"/>
      <c r="C298" s="27"/>
      <c r="D298" s="28"/>
    </row>
    <row r="299">
      <c r="A299" s="14"/>
      <c r="B299" s="14"/>
      <c r="C299" s="27"/>
      <c r="D299" s="28"/>
    </row>
    <row r="300">
      <c r="A300" s="14"/>
      <c r="B300" s="14"/>
      <c r="C300" s="27"/>
      <c r="D300" s="28"/>
    </row>
    <row r="301">
      <c r="A301" s="14"/>
      <c r="B301" s="14"/>
      <c r="C301" s="27"/>
      <c r="D301" s="28"/>
    </row>
    <row r="302">
      <c r="A302" s="14"/>
      <c r="B302" s="14"/>
      <c r="C302" s="27"/>
      <c r="D302" s="28"/>
    </row>
    <row r="303">
      <c r="A303" s="14"/>
      <c r="B303" s="14"/>
      <c r="C303" s="27"/>
      <c r="D303" s="28"/>
    </row>
    <row r="304">
      <c r="A304" s="14"/>
      <c r="B304" s="14"/>
      <c r="C304" s="27"/>
      <c r="D304" s="28"/>
    </row>
    <row r="305">
      <c r="A305" s="14"/>
      <c r="B305" s="14"/>
      <c r="C305" s="27"/>
      <c r="D305" s="28"/>
    </row>
    <row r="306">
      <c r="A306" s="14"/>
      <c r="B306" s="14"/>
      <c r="C306" s="27"/>
      <c r="D306" s="28"/>
    </row>
    <row r="307">
      <c r="A307" s="14"/>
      <c r="B307" s="14"/>
      <c r="C307" s="27"/>
      <c r="D307" s="28"/>
    </row>
    <row r="308">
      <c r="A308" s="14"/>
      <c r="B308" s="14"/>
      <c r="C308" s="27"/>
      <c r="D308" s="28"/>
    </row>
    <row r="309">
      <c r="A309" s="14"/>
      <c r="B309" s="14"/>
      <c r="C309" s="27"/>
      <c r="D309" s="28"/>
    </row>
    <row r="310">
      <c r="A310" s="14"/>
      <c r="B310" s="14"/>
      <c r="C310" s="27"/>
      <c r="D310" s="28"/>
    </row>
    <row r="311">
      <c r="A311" s="14"/>
      <c r="B311" s="14"/>
      <c r="C311" s="27"/>
      <c r="D311" s="28"/>
    </row>
    <row r="312">
      <c r="A312" s="14"/>
      <c r="B312" s="14"/>
      <c r="C312" s="27"/>
      <c r="D312" s="28"/>
    </row>
    <row r="313">
      <c r="A313" s="14"/>
      <c r="B313" s="14"/>
      <c r="C313" s="27"/>
      <c r="D313" s="28"/>
    </row>
    <row r="314">
      <c r="A314" s="14"/>
      <c r="B314" s="14"/>
      <c r="C314" s="27"/>
      <c r="D314" s="28"/>
    </row>
    <row r="315">
      <c r="A315" s="14"/>
      <c r="B315" s="14"/>
      <c r="C315" s="27"/>
      <c r="D315" s="28"/>
    </row>
    <row r="316">
      <c r="A316" s="14"/>
      <c r="B316" s="14"/>
      <c r="C316" s="27"/>
      <c r="D316" s="28"/>
    </row>
    <row r="317">
      <c r="A317" s="14"/>
      <c r="B317" s="14"/>
      <c r="C317" s="27"/>
      <c r="D317" s="28"/>
    </row>
    <row r="318">
      <c r="A318" s="14"/>
      <c r="B318" s="14"/>
      <c r="C318" s="27"/>
      <c r="D318" s="28"/>
    </row>
    <row r="319">
      <c r="A319" s="14"/>
      <c r="B319" s="14"/>
      <c r="C319" s="27"/>
      <c r="D319" s="28"/>
    </row>
    <row r="320">
      <c r="A320" s="14"/>
      <c r="B320" s="14"/>
      <c r="C320" s="27"/>
      <c r="D320" s="28"/>
    </row>
    <row r="321">
      <c r="A321" s="14"/>
      <c r="B321" s="14"/>
      <c r="C321" s="27"/>
      <c r="D321" s="28"/>
    </row>
    <row r="322">
      <c r="A322" s="14"/>
      <c r="B322" s="14"/>
      <c r="C322" s="27"/>
      <c r="D322" s="28"/>
    </row>
    <row r="323">
      <c r="A323" s="14"/>
      <c r="B323" s="14"/>
      <c r="C323" s="27"/>
      <c r="D323" s="28"/>
    </row>
    <row r="324">
      <c r="A324" s="14"/>
      <c r="B324" s="14"/>
      <c r="C324" s="27"/>
      <c r="D324" s="28"/>
    </row>
    <row r="325">
      <c r="A325" s="14"/>
      <c r="B325" s="14"/>
      <c r="C325" s="27"/>
      <c r="D325" s="28"/>
    </row>
    <row r="326">
      <c r="A326" s="14"/>
      <c r="B326" s="14"/>
      <c r="C326" s="27"/>
      <c r="D326" s="28"/>
    </row>
    <row r="327">
      <c r="A327" s="14"/>
      <c r="B327" s="14"/>
      <c r="C327" s="27"/>
      <c r="D327" s="28"/>
    </row>
    <row r="328">
      <c r="A328" s="14"/>
      <c r="B328" s="14"/>
      <c r="C328" s="27"/>
      <c r="D328" s="28"/>
    </row>
    <row r="329">
      <c r="A329" s="14"/>
      <c r="B329" s="14"/>
      <c r="C329" s="27"/>
      <c r="D329" s="28"/>
    </row>
    <row r="330">
      <c r="A330" s="14"/>
      <c r="B330" s="14"/>
      <c r="C330" s="27"/>
      <c r="D330" s="28"/>
    </row>
    <row r="331">
      <c r="A331" s="14"/>
      <c r="B331" s="14"/>
      <c r="C331" s="27"/>
      <c r="D331" s="28"/>
    </row>
    <row r="332">
      <c r="A332" s="14"/>
      <c r="B332" s="14"/>
      <c r="C332" s="27"/>
      <c r="D332" s="28"/>
    </row>
    <row r="333">
      <c r="A333" s="14"/>
      <c r="B333" s="14"/>
      <c r="C333" s="27"/>
      <c r="D333" s="28"/>
    </row>
    <row r="334">
      <c r="A334" s="14"/>
      <c r="B334" s="14"/>
      <c r="C334" s="27"/>
      <c r="D334" s="28"/>
    </row>
    <row r="335">
      <c r="A335" s="14"/>
      <c r="B335" s="14"/>
      <c r="C335" s="27"/>
      <c r="D335" s="28"/>
    </row>
    <row r="336">
      <c r="A336" s="14"/>
      <c r="B336" s="14"/>
      <c r="C336" s="27"/>
      <c r="D336" s="28"/>
    </row>
    <row r="337">
      <c r="A337" s="14"/>
      <c r="B337" s="14"/>
      <c r="C337" s="27"/>
      <c r="D337" s="28"/>
    </row>
    <row r="338">
      <c r="A338" s="14"/>
      <c r="B338" s="14"/>
      <c r="C338" s="27"/>
      <c r="D338" s="28"/>
    </row>
    <row r="339">
      <c r="A339" s="14"/>
      <c r="B339" s="14"/>
      <c r="C339" s="27"/>
      <c r="D339" s="28"/>
    </row>
    <row r="340">
      <c r="A340" s="14"/>
      <c r="B340" s="14"/>
      <c r="C340" s="27"/>
      <c r="D340" s="28"/>
    </row>
    <row r="341">
      <c r="A341" s="14"/>
      <c r="B341" s="14"/>
      <c r="C341" s="27"/>
      <c r="D341" s="28"/>
    </row>
    <row r="342">
      <c r="A342" s="14"/>
      <c r="B342" s="14"/>
      <c r="C342" s="27"/>
      <c r="D342" s="28"/>
    </row>
    <row r="343">
      <c r="A343" s="14"/>
      <c r="B343" s="14"/>
      <c r="C343" s="27"/>
      <c r="D343" s="28"/>
    </row>
    <row r="344">
      <c r="A344" s="14"/>
      <c r="B344" s="14"/>
      <c r="C344" s="27"/>
      <c r="D344" s="28"/>
    </row>
    <row r="345">
      <c r="A345" s="14"/>
      <c r="B345" s="14"/>
      <c r="C345" s="27"/>
      <c r="D345" s="28"/>
    </row>
    <row r="346">
      <c r="A346" s="14"/>
      <c r="B346" s="14"/>
      <c r="C346" s="27"/>
      <c r="D346" s="28"/>
    </row>
    <row r="347">
      <c r="A347" s="14"/>
      <c r="B347" s="14"/>
      <c r="C347" s="27"/>
      <c r="D347" s="28"/>
    </row>
    <row r="348">
      <c r="A348" s="14"/>
      <c r="B348" s="14"/>
      <c r="C348" s="27"/>
      <c r="D348" s="28"/>
    </row>
    <row r="349">
      <c r="A349" s="14"/>
      <c r="B349" s="14"/>
      <c r="C349" s="27"/>
      <c r="D349" s="28"/>
    </row>
    <row r="350">
      <c r="A350" s="14"/>
      <c r="B350" s="14"/>
      <c r="C350" s="27"/>
      <c r="D350" s="28"/>
    </row>
    <row r="351">
      <c r="A351" s="14"/>
      <c r="B351" s="14"/>
      <c r="C351" s="27"/>
      <c r="D351" s="28"/>
    </row>
    <row r="352">
      <c r="A352" s="14"/>
      <c r="B352" s="14"/>
      <c r="C352" s="27"/>
      <c r="D352" s="28"/>
    </row>
    <row r="353">
      <c r="A353" s="14"/>
      <c r="B353" s="14"/>
      <c r="C353" s="27"/>
      <c r="D353" s="28"/>
    </row>
    <row r="354">
      <c r="A354" s="14"/>
      <c r="B354" s="14"/>
      <c r="C354" s="27"/>
      <c r="D354" s="28"/>
    </row>
    <row r="355">
      <c r="A355" s="14"/>
      <c r="B355" s="14"/>
      <c r="C355" s="27"/>
      <c r="D355" s="28"/>
    </row>
    <row r="356">
      <c r="A356" s="14"/>
      <c r="B356" s="14"/>
      <c r="C356" s="27"/>
      <c r="D356" s="28"/>
    </row>
    <row r="357">
      <c r="A357" s="14"/>
      <c r="B357" s="14"/>
      <c r="C357" s="27"/>
      <c r="D357" s="28"/>
    </row>
    <row r="358">
      <c r="A358" s="14"/>
      <c r="B358" s="14"/>
      <c r="C358" s="27"/>
      <c r="D358" s="28"/>
    </row>
    <row r="359">
      <c r="A359" s="14"/>
      <c r="B359" s="14"/>
      <c r="C359" s="27"/>
      <c r="D359" s="28"/>
    </row>
    <row r="360">
      <c r="A360" s="14"/>
      <c r="B360" s="14"/>
      <c r="C360" s="27"/>
      <c r="D360" s="28"/>
    </row>
    <row r="361">
      <c r="A361" s="14"/>
      <c r="B361" s="14"/>
      <c r="C361" s="27"/>
      <c r="D361" s="28"/>
    </row>
    <row r="362">
      <c r="A362" s="14"/>
      <c r="B362" s="14"/>
      <c r="C362" s="27"/>
      <c r="D362" s="28"/>
    </row>
    <row r="363">
      <c r="A363" s="14"/>
      <c r="B363" s="14"/>
      <c r="C363" s="27"/>
      <c r="D363" s="28"/>
    </row>
    <row r="364">
      <c r="A364" s="14"/>
      <c r="B364" s="14"/>
      <c r="C364" s="27"/>
      <c r="D364" s="28"/>
    </row>
    <row r="365">
      <c r="A365" s="14"/>
      <c r="B365" s="14"/>
      <c r="C365" s="27"/>
      <c r="D365" s="28"/>
    </row>
    <row r="366">
      <c r="A366" s="14"/>
      <c r="B366" s="14"/>
      <c r="C366" s="27"/>
      <c r="D366" s="28"/>
    </row>
    <row r="367">
      <c r="A367" s="14"/>
      <c r="B367" s="14"/>
      <c r="C367" s="27"/>
      <c r="D367" s="28"/>
    </row>
    <row r="368">
      <c r="A368" s="14"/>
      <c r="B368" s="14"/>
      <c r="C368" s="27"/>
      <c r="D368" s="28"/>
    </row>
    <row r="369">
      <c r="A369" s="14"/>
      <c r="B369" s="14"/>
      <c r="C369" s="27"/>
      <c r="D369" s="28"/>
    </row>
    <row r="370">
      <c r="A370" s="14"/>
      <c r="B370" s="14"/>
      <c r="C370" s="27"/>
      <c r="D370" s="28"/>
    </row>
    <row r="371">
      <c r="A371" s="14"/>
      <c r="B371" s="14"/>
      <c r="C371" s="27"/>
      <c r="D371" s="28"/>
    </row>
    <row r="372">
      <c r="A372" s="14"/>
      <c r="B372" s="14"/>
      <c r="C372" s="27"/>
      <c r="D372" s="28"/>
    </row>
    <row r="373">
      <c r="A373" s="14"/>
      <c r="B373" s="14"/>
      <c r="C373" s="27"/>
      <c r="D373" s="28"/>
    </row>
    <row r="374">
      <c r="A374" s="14"/>
      <c r="B374" s="14"/>
      <c r="C374" s="27"/>
      <c r="D374" s="28"/>
    </row>
    <row r="375">
      <c r="A375" s="14"/>
      <c r="B375" s="14"/>
      <c r="C375" s="27"/>
      <c r="D375" s="28"/>
    </row>
    <row r="376">
      <c r="A376" s="14"/>
      <c r="B376" s="14"/>
      <c r="C376" s="27"/>
      <c r="D376" s="28"/>
    </row>
    <row r="377">
      <c r="A377" s="14"/>
      <c r="B377" s="14"/>
      <c r="C377" s="27"/>
      <c r="D377" s="28"/>
    </row>
    <row r="378">
      <c r="A378" s="14"/>
      <c r="B378" s="14"/>
      <c r="C378" s="27"/>
      <c r="D378" s="28"/>
    </row>
    <row r="379">
      <c r="A379" s="14"/>
      <c r="B379" s="14"/>
      <c r="C379" s="27"/>
      <c r="D379" s="28"/>
    </row>
    <row r="380">
      <c r="A380" s="14"/>
      <c r="B380" s="14"/>
      <c r="C380" s="27"/>
      <c r="D380" s="28"/>
    </row>
    <row r="381">
      <c r="A381" s="14"/>
      <c r="B381" s="14"/>
      <c r="C381" s="27"/>
      <c r="D381" s="28"/>
    </row>
    <row r="382">
      <c r="A382" s="14"/>
      <c r="B382" s="14"/>
      <c r="C382" s="27"/>
      <c r="D382" s="28"/>
    </row>
    <row r="383">
      <c r="A383" s="14"/>
      <c r="B383" s="14"/>
      <c r="C383" s="27"/>
      <c r="D383" s="28"/>
    </row>
    <row r="384">
      <c r="A384" s="14"/>
      <c r="B384" s="14"/>
      <c r="C384" s="27"/>
      <c r="D384" s="28"/>
    </row>
    <row r="385">
      <c r="A385" s="14"/>
      <c r="B385" s="14"/>
      <c r="C385" s="27"/>
      <c r="D385" s="28"/>
    </row>
    <row r="386">
      <c r="A386" s="14"/>
      <c r="B386" s="14"/>
      <c r="C386" s="27"/>
      <c r="D386" s="28"/>
    </row>
    <row r="387">
      <c r="A387" s="14"/>
      <c r="B387" s="14"/>
      <c r="C387" s="27"/>
      <c r="D387" s="28"/>
    </row>
    <row r="388">
      <c r="A388" s="14"/>
      <c r="B388" s="14"/>
      <c r="C388" s="27"/>
      <c r="D388" s="28"/>
    </row>
    <row r="389">
      <c r="A389" s="14"/>
      <c r="B389" s="14"/>
      <c r="C389" s="27"/>
      <c r="D389" s="28"/>
    </row>
    <row r="390">
      <c r="A390" s="14"/>
      <c r="B390" s="14"/>
      <c r="C390" s="27"/>
      <c r="D390" s="28"/>
    </row>
    <row r="391">
      <c r="A391" s="14"/>
      <c r="B391" s="14"/>
      <c r="C391" s="27"/>
      <c r="D391" s="28"/>
    </row>
    <row r="392">
      <c r="A392" s="14"/>
      <c r="B392" s="14"/>
      <c r="C392" s="27"/>
      <c r="D392" s="28"/>
    </row>
    <row r="393">
      <c r="A393" s="14"/>
      <c r="B393" s="14"/>
      <c r="C393" s="27"/>
      <c r="D393" s="28"/>
    </row>
    <row r="394">
      <c r="A394" s="14"/>
      <c r="B394" s="14"/>
      <c r="C394" s="27"/>
      <c r="D394" s="28"/>
    </row>
    <row r="395">
      <c r="A395" s="14"/>
      <c r="B395" s="14"/>
      <c r="C395" s="27"/>
      <c r="D395" s="28"/>
    </row>
    <row r="396">
      <c r="A396" s="14"/>
      <c r="B396" s="14"/>
      <c r="C396" s="27"/>
      <c r="D396" s="28"/>
    </row>
    <row r="397">
      <c r="A397" s="14"/>
      <c r="B397" s="14"/>
      <c r="C397" s="27"/>
      <c r="D397" s="28"/>
    </row>
    <row r="398">
      <c r="A398" s="14"/>
      <c r="B398" s="14"/>
      <c r="C398" s="27"/>
      <c r="D398" s="28"/>
    </row>
    <row r="399">
      <c r="A399" s="14"/>
      <c r="B399" s="14"/>
      <c r="C399" s="27"/>
      <c r="D399" s="28"/>
    </row>
    <row r="400">
      <c r="A400" s="14"/>
      <c r="B400" s="14"/>
      <c r="C400" s="27"/>
      <c r="D400" s="28"/>
    </row>
    <row r="401">
      <c r="A401" s="14"/>
      <c r="B401" s="14"/>
      <c r="C401" s="27"/>
      <c r="D401" s="28"/>
    </row>
    <row r="402">
      <c r="A402" s="14"/>
      <c r="B402" s="14"/>
      <c r="C402" s="27"/>
      <c r="D402" s="28"/>
    </row>
    <row r="403">
      <c r="A403" s="14"/>
      <c r="B403" s="14"/>
      <c r="C403" s="27"/>
      <c r="D403" s="28"/>
    </row>
    <row r="404">
      <c r="A404" s="14"/>
      <c r="B404" s="14"/>
      <c r="C404" s="27"/>
      <c r="D404" s="28"/>
    </row>
    <row r="405">
      <c r="A405" s="14"/>
      <c r="B405" s="14"/>
      <c r="C405" s="27"/>
      <c r="D405" s="28"/>
    </row>
    <row r="406">
      <c r="A406" s="14"/>
      <c r="B406" s="14"/>
      <c r="C406" s="27"/>
      <c r="D406" s="28"/>
    </row>
    <row r="407">
      <c r="A407" s="14"/>
      <c r="B407" s="14"/>
      <c r="C407" s="27"/>
      <c r="D407" s="28"/>
    </row>
    <row r="408">
      <c r="A408" s="14"/>
      <c r="B408" s="14"/>
      <c r="C408" s="27"/>
      <c r="D408" s="28"/>
    </row>
    <row r="409">
      <c r="A409" s="14"/>
      <c r="B409" s="14"/>
      <c r="C409" s="27"/>
      <c r="D409" s="28"/>
    </row>
    <row r="410">
      <c r="A410" s="14"/>
      <c r="B410" s="14"/>
      <c r="C410" s="27"/>
      <c r="D410" s="28"/>
    </row>
    <row r="411">
      <c r="A411" s="14"/>
      <c r="B411" s="14"/>
      <c r="C411" s="27"/>
      <c r="D411" s="28"/>
    </row>
    <row r="412">
      <c r="A412" s="14"/>
      <c r="B412" s="14"/>
      <c r="C412" s="27"/>
      <c r="D412" s="28"/>
    </row>
    <row r="413">
      <c r="A413" s="14"/>
      <c r="B413" s="14"/>
      <c r="C413" s="27"/>
      <c r="D413" s="28"/>
    </row>
    <row r="414">
      <c r="A414" s="14"/>
      <c r="B414" s="14"/>
      <c r="C414" s="27"/>
      <c r="D414" s="28"/>
    </row>
    <row r="415">
      <c r="A415" s="14"/>
      <c r="B415" s="14"/>
      <c r="C415" s="27"/>
      <c r="D415" s="28"/>
    </row>
    <row r="416">
      <c r="A416" s="14"/>
      <c r="B416" s="14"/>
      <c r="C416" s="27"/>
      <c r="D416" s="28"/>
    </row>
    <row r="417">
      <c r="A417" s="14"/>
      <c r="B417" s="14"/>
      <c r="C417" s="27"/>
      <c r="D417" s="28"/>
    </row>
    <row r="418">
      <c r="A418" s="14"/>
      <c r="B418" s="14"/>
      <c r="C418" s="27"/>
      <c r="D418" s="28"/>
    </row>
    <row r="419">
      <c r="A419" s="14"/>
      <c r="B419" s="14"/>
      <c r="C419" s="27"/>
      <c r="D419" s="28"/>
    </row>
    <row r="420">
      <c r="A420" s="14"/>
      <c r="B420" s="14"/>
      <c r="C420" s="27"/>
      <c r="D420" s="28"/>
    </row>
    <row r="421">
      <c r="A421" s="14"/>
      <c r="B421" s="14"/>
      <c r="C421" s="27"/>
      <c r="D421" s="28"/>
    </row>
    <row r="422">
      <c r="A422" s="14"/>
      <c r="B422" s="14"/>
      <c r="C422" s="27"/>
      <c r="D422" s="28"/>
    </row>
    <row r="423">
      <c r="A423" s="14"/>
      <c r="B423" s="14"/>
      <c r="C423" s="27"/>
      <c r="D423" s="28"/>
    </row>
    <row r="424">
      <c r="A424" s="14"/>
      <c r="B424" s="14"/>
      <c r="C424" s="27"/>
      <c r="D424" s="28"/>
    </row>
    <row r="425">
      <c r="A425" s="14"/>
      <c r="B425" s="14"/>
      <c r="C425" s="27"/>
      <c r="D425" s="28"/>
    </row>
    <row r="426">
      <c r="A426" s="14"/>
      <c r="B426" s="14"/>
      <c r="C426" s="27"/>
      <c r="D426" s="28"/>
    </row>
    <row r="427">
      <c r="A427" s="14"/>
      <c r="B427" s="14"/>
      <c r="C427" s="27"/>
      <c r="D427" s="28"/>
    </row>
    <row r="428">
      <c r="A428" s="14"/>
      <c r="B428" s="14"/>
      <c r="C428" s="27"/>
      <c r="D428" s="28"/>
    </row>
    <row r="429">
      <c r="A429" s="14"/>
      <c r="B429" s="14"/>
      <c r="C429" s="27"/>
      <c r="D429" s="28"/>
    </row>
    <row r="430">
      <c r="A430" s="14"/>
      <c r="B430" s="14"/>
      <c r="C430" s="27"/>
      <c r="D430" s="28"/>
    </row>
    <row r="431">
      <c r="A431" s="14"/>
      <c r="B431" s="14"/>
      <c r="C431" s="27"/>
      <c r="D431" s="28"/>
    </row>
    <row r="432">
      <c r="A432" s="14"/>
      <c r="B432" s="14"/>
      <c r="C432" s="27"/>
      <c r="D432" s="28"/>
    </row>
    <row r="433">
      <c r="A433" s="14"/>
      <c r="B433" s="14"/>
      <c r="C433" s="27"/>
      <c r="D433" s="28"/>
    </row>
    <row r="434">
      <c r="A434" s="14"/>
      <c r="B434" s="14"/>
      <c r="C434" s="27"/>
      <c r="D434" s="28"/>
    </row>
    <row r="435">
      <c r="A435" s="14"/>
      <c r="B435" s="14"/>
      <c r="C435" s="27"/>
      <c r="D435" s="28"/>
    </row>
    <row r="436">
      <c r="A436" s="14"/>
      <c r="B436" s="14"/>
      <c r="C436" s="27"/>
      <c r="D436" s="28"/>
    </row>
    <row r="437">
      <c r="A437" s="14"/>
      <c r="B437" s="14"/>
      <c r="C437" s="27"/>
      <c r="D437" s="28"/>
    </row>
    <row r="438">
      <c r="A438" s="14"/>
      <c r="B438" s="14"/>
      <c r="C438" s="27"/>
      <c r="D438" s="28"/>
    </row>
    <row r="439">
      <c r="A439" s="14"/>
      <c r="B439" s="14"/>
      <c r="C439" s="27"/>
      <c r="D439" s="28"/>
    </row>
    <row r="440">
      <c r="A440" s="14"/>
      <c r="B440" s="14"/>
      <c r="C440" s="27"/>
      <c r="D440" s="28"/>
    </row>
    <row r="441">
      <c r="A441" s="14"/>
      <c r="B441" s="14"/>
      <c r="C441" s="27"/>
      <c r="D441" s="28"/>
    </row>
    <row r="442">
      <c r="A442" s="14"/>
      <c r="B442" s="14"/>
      <c r="C442" s="27"/>
      <c r="D442" s="28"/>
    </row>
    <row r="443">
      <c r="A443" s="14"/>
      <c r="B443" s="14"/>
      <c r="C443" s="27"/>
      <c r="D443" s="28"/>
    </row>
    <row r="444">
      <c r="A444" s="14"/>
      <c r="B444" s="14"/>
      <c r="C444" s="27"/>
      <c r="D444" s="28"/>
    </row>
    <row r="445">
      <c r="A445" s="14"/>
      <c r="B445" s="14"/>
      <c r="C445" s="27"/>
      <c r="D445" s="28"/>
    </row>
    <row r="446">
      <c r="A446" s="14"/>
      <c r="B446" s="14"/>
      <c r="C446" s="27"/>
      <c r="D446" s="28"/>
    </row>
    <row r="447">
      <c r="A447" s="14"/>
      <c r="B447" s="14"/>
      <c r="C447" s="27"/>
      <c r="D447" s="28"/>
    </row>
    <row r="448">
      <c r="A448" s="14"/>
      <c r="B448" s="14"/>
      <c r="C448" s="27"/>
      <c r="D448" s="28"/>
    </row>
    <row r="449">
      <c r="A449" s="14"/>
      <c r="B449" s="14"/>
      <c r="C449" s="27"/>
      <c r="D449" s="28"/>
    </row>
    <row r="450">
      <c r="A450" s="14"/>
      <c r="B450" s="14"/>
      <c r="C450" s="27"/>
      <c r="D450" s="28"/>
    </row>
    <row r="451">
      <c r="A451" s="14"/>
      <c r="B451" s="14"/>
      <c r="C451" s="27"/>
      <c r="D451" s="28"/>
    </row>
    <row r="452">
      <c r="A452" s="14"/>
      <c r="B452" s="14"/>
      <c r="C452" s="27"/>
      <c r="D452" s="28"/>
    </row>
    <row r="453">
      <c r="A453" s="14"/>
      <c r="B453" s="14"/>
      <c r="C453" s="27"/>
      <c r="D453" s="28"/>
    </row>
    <row r="454">
      <c r="A454" s="14"/>
      <c r="B454" s="14"/>
      <c r="C454" s="27"/>
      <c r="D454" s="28"/>
    </row>
    <row r="455">
      <c r="A455" s="14"/>
      <c r="B455" s="14"/>
      <c r="C455" s="27"/>
      <c r="D455" s="28"/>
    </row>
    <row r="456">
      <c r="A456" s="14"/>
      <c r="B456" s="14"/>
      <c r="C456" s="27"/>
      <c r="D456" s="28"/>
    </row>
    <row r="457">
      <c r="A457" s="14"/>
      <c r="B457" s="14"/>
      <c r="C457" s="27"/>
      <c r="D457" s="28"/>
    </row>
    <row r="458">
      <c r="A458" s="14"/>
      <c r="B458" s="14"/>
      <c r="C458" s="27"/>
      <c r="D458" s="28"/>
    </row>
    <row r="459">
      <c r="A459" s="14"/>
      <c r="B459" s="14"/>
      <c r="C459" s="27"/>
      <c r="D459" s="28"/>
    </row>
    <row r="460">
      <c r="A460" s="14"/>
      <c r="B460" s="14"/>
      <c r="C460" s="27"/>
      <c r="D460" s="28"/>
    </row>
    <row r="461">
      <c r="A461" s="14"/>
      <c r="B461" s="14"/>
      <c r="C461" s="27"/>
      <c r="D461" s="28"/>
    </row>
    <row r="462">
      <c r="A462" s="14"/>
      <c r="B462" s="14"/>
      <c r="C462" s="27"/>
      <c r="D462" s="28"/>
    </row>
    <row r="463">
      <c r="A463" s="14"/>
      <c r="B463" s="14"/>
      <c r="C463" s="27"/>
      <c r="D463" s="28"/>
    </row>
    <row r="464">
      <c r="A464" s="14"/>
      <c r="B464" s="14"/>
      <c r="C464" s="27"/>
      <c r="D464" s="28"/>
    </row>
    <row r="465">
      <c r="A465" s="14"/>
      <c r="B465" s="14"/>
      <c r="C465" s="27"/>
      <c r="D465" s="28"/>
    </row>
    <row r="466">
      <c r="A466" s="14"/>
      <c r="B466" s="14"/>
      <c r="C466" s="27"/>
      <c r="D466" s="28"/>
    </row>
    <row r="467">
      <c r="A467" s="14"/>
      <c r="B467" s="14"/>
      <c r="C467" s="27"/>
      <c r="D467" s="28"/>
    </row>
    <row r="468">
      <c r="A468" s="14"/>
      <c r="B468" s="14"/>
      <c r="C468" s="27"/>
      <c r="D468" s="28"/>
    </row>
    <row r="469">
      <c r="A469" s="14"/>
      <c r="B469" s="14"/>
      <c r="C469" s="27"/>
      <c r="D469" s="28"/>
    </row>
    <row r="470">
      <c r="A470" s="14"/>
      <c r="B470" s="14"/>
      <c r="C470" s="27"/>
      <c r="D470" s="28"/>
    </row>
    <row r="471">
      <c r="A471" s="14"/>
      <c r="B471" s="14"/>
      <c r="C471" s="27"/>
      <c r="D471" s="28"/>
    </row>
    <row r="472">
      <c r="A472" s="14"/>
      <c r="B472" s="14"/>
      <c r="C472" s="27"/>
      <c r="D472" s="28"/>
    </row>
    <row r="473">
      <c r="A473" s="14"/>
      <c r="B473" s="14"/>
      <c r="C473" s="27"/>
      <c r="D473" s="28"/>
    </row>
    <row r="474">
      <c r="A474" s="14"/>
      <c r="B474" s="14"/>
      <c r="C474" s="27"/>
      <c r="D474" s="28"/>
    </row>
    <row r="475">
      <c r="A475" s="14"/>
      <c r="B475" s="14"/>
      <c r="C475" s="27"/>
      <c r="D475" s="28"/>
    </row>
    <row r="476">
      <c r="A476" s="14"/>
      <c r="B476" s="14"/>
      <c r="C476" s="27"/>
      <c r="D476" s="28"/>
    </row>
    <row r="477">
      <c r="A477" s="14"/>
      <c r="B477" s="14"/>
      <c r="C477" s="27"/>
      <c r="D477" s="28"/>
    </row>
    <row r="478">
      <c r="A478" s="14"/>
      <c r="B478" s="14"/>
      <c r="C478" s="27"/>
      <c r="D478" s="28"/>
    </row>
    <row r="479">
      <c r="A479" s="14"/>
      <c r="B479" s="14"/>
      <c r="C479" s="27"/>
      <c r="D479" s="28"/>
    </row>
    <row r="480">
      <c r="A480" s="14"/>
      <c r="B480" s="14"/>
      <c r="C480" s="27"/>
      <c r="D480" s="28"/>
    </row>
    <row r="481">
      <c r="A481" s="14"/>
      <c r="B481" s="14"/>
      <c r="C481" s="27"/>
      <c r="D481" s="28"/>
    </row>
    <row r="482">
      <c r="A482" s="14"/>
      <c r="B482" s="14"/>
      <c r="C482" s="27"/>
      <c r="D482" s="28"/>
    </row>
    <row r="483">
      <c r="A483" s="14"/>
      <c r="B483" s="14"/>
      <c r="C483" s="27"/>
      <c r="D483" s="28"/>
    </row>
    <row r="484">
      <c r="A484" s="14"/>
      <c r="B484" s="14"/>
      <c r="C484" s="27"/>
      <c r="D484" s="28"/>
    </row>
    <row r="485">
      <c r="A485" s="14"/>
      <c r="B485" s="14"/>
      <c r="C485" s="27"/>
      <c r="D485" s="28"/>
    </row>
    <row r="486">
      <c r="A486" s="14"/>
      <c r="B486" s="14"/>
      <c r="C486" s="27"/>
      <c r="D486" s="28"/>
    </row>
    <row r="487">
      <c r="A487" s="14"/>
      <c r="B487" s="14"/>
      <c r="C487" s="27"/>
      <c r="D487" s="28"/>
    </row>
    <row r="488">
      <c r="A488" s="14"/>
      <c r="B488" s="14"/>
      <c r="C488" s="27"/>
      <c r="D488" s="28"/>
    </row>
    <row r="489">
      <c r="A489" s="14"/>
      <c r="B489" s="14"/>
      <c r="C489" s="27"/>
      <c r="D489" s="28"/>
    </row>
    <row r="490">
      <c r="A490" s="14"/>
      <c r="B490" s="14"/>
      <c r="C490" s="27"/>
      <c r="D490" s="28"/>
    </row>
    <row r="491">
      <c r="A491" s="14"/>
      <c r="B491" s="14"/>
      <c r="C491" s="27"/>
      <c r="D491" s="28"/>
    </row>
    <row r="492">
      <c r="A492" s="14"/>
      <c r="B492" s="14"/>
      <c r="C492" s="27"/>
      <c r="D492" s="28"/>
    </row>
    <row r="493">
      <c r="A493" s="14"/>
      <c r="B493" s="14"/>
      <c r="C493" s="27"/>
      <c r="D493" s="28"/>
    </row>
    <row r="494">
      <c r="A494" s="14"/>
      <c r="B494" s="14"/>
      <c r="C494" s="27"/>
      <c r="D494" s="28"/>
    </row>
    <row r="495">
      <c r="A495" s="14"/>
      <c r="B495" s="14"/>
      <c r="C495" s="27"/>
      <c r="D495" s="28"/>
    </row>
    <row r="496">
      <c r="A496" s="14"/>
      <c r="B496" s="14"/>
      <c r="C496" s="27"/>
      <c r="D496" s="28"/>
    </row>
    <row r="497">
      <c r="A497" s="14"/>
      <c r="B497" s="14"/>
      <c r="C497" s="27"/>
      <c r="D497" s="28"/>
    </row>
    <row r="498">
      <c r="A498" s="14"/>
      <c r="B498" s="14"/>
      <c r="C498" s="27"/>
      <c r="D498" s="28"/>
    </row>
    <row r="499">
      <c r="A499" s="14"/>
      <c r="B499" s="14"/>
      <c r="C499" s="27"/>
      <c r="D499" s="28"/>
    </row>
    <row r="500">
      <c r="A500" s="14"/>
      <c r="B500" s="14"/>
      <c r="C500" s="27"/>
      <c r="D500" s="28"/>
    </row>
    <row r="501">
      <c r="A501" s="14"/>
      <c r="B501" s="14"/>
      <c r="C501" s="27"/>
      <c r="D501" s="28"/>
    </row>
    <row r="502">
      <c r="A502" s="14"/>
      <c r="B502" s="14"/>
      <c r="C502" s="27"/>
      <c r="D502" s="28"/>
    </row>
    <row r="503">
      <c r="A503" s="14"/>
      <c r="B503" s="14"/>
      <c r="C503" s="27"/>
      <c r="D503" s="28"/>
    </row>
    <row r="504">
      <c r="A504" s="14"/>
      <c r="B504" s="14"/>
      <c r="C504" s="27"/>
      <c r="D504" s="28"/>
    </row>
    <row r="505">
      <c r="A505" s="14"/>
      <c r="B505" s="14"/>
      <c r="C505" s="27"/>
      <c r="D505" s="28"/>
    </row>
    <row r="506">
      <c r="A506" s="14"/>
      <c r="B506" s="14"/>
      <c r="C506" s="27"/>
      <c r="D506" s="28"/>
    </row>
    <row r="507">
      <c r="A507" s="14"/>
      <c r="B507" s="14"/>
      <c r="C507" s="27"/>
      <c r="D507" s="28"/>
    </row>
    <row r="508">
      <c r="A508" s="14"/>
      <c r="B508" s="14"/>
      <c r="C508" s="27"/>
      <c r="D508" s="28"/>
    </row>
    <row r="509">
      <c r="A509" s="14"/>
      <c r="B509" s="14"/>
      <c r="C509" s="27"/>
      <c r="D509" s="28"/>
    </row>
    <row r="510">
      <c r="A510" s="14"/>
      <c r="B510" s="14"/>
      <c r="C510" s="27"/>
      <c r="D510" s="28"/>
    </row>
    <row r="511">
      <c r="A511" s="14"/>
      <c r="B511" s="14"/>
      <c r="C511" s="27"/>
      <c r="D511" s="28"/>
    </row>
    <row r="512">
      <c r="A512" s="14"/>
      <c r="B512" s="14"/>
      <c r="C512" s="27"/>
      <c r="D512" s="28"/>
    </row>
    <row r="513">
      <c r="A513" s="14"/>
      <c r="B513" s="14"/>
      <c r="C513" s="27"/>
      <c r="D513" s="28"/>
    </row>
    <row r="514">
      <c r="A514" s="14"/>
      <c r="B514" s="14"/>
      <c r="C514" s="27"/>
      <c r="D514" s="28"/>
    </row>
    <row r="515">
      <c r="A515" s="14"/>
      <c r="B515" s="14"/>
      <c r="C515" s="27"/>
      <c r="D515" s="28"/>
    </row>
    <row r="516">
      <c r="A516" s="14"/>
      <c r="B516" s="14"/>
      <c r="C516" s="27"/>
      <c r="D516" s="28"/>
    </row>
    <row r="517">
      <c r="A517" s="14"/>
      <c r="B517" s="14"/>
      <c r="C517" s="27"/>
      <c r="D517" s="28"/>
    </row>
    <row r="518">
      <c r="A518" s="14"/>
      <c r="B518" s="14"/>
      <c r="C518" s="27"/>
      <c r="D518" s="28"/>
    </row>
    <row r="519">
      <c r="A519" s="14"/>
      <c r="B519" s="14"/>
      <c r="C519" s="27"/>
      <c r="D519" s="28"/>
    </row>
    <row r="520">
      <c r="A520" s="14"/>
      <c r="B520" s="14"/>
      <c r="C520" s="27"/>
      <c r="D520" s="28"/>
    </row>
    <row r="521">
      <c r="A521" s="14"/>
      <c r="B521" s="14"/>
      <c r="C521" s="27"/>
      <c r="D521" s="28"/>
    </row>
    <row r="522">
      <c r="A522" s="14"/>
      <c r="B522" s="14"/>
      <c r="C522" s="27"/>
      <c r="D522" s="28"/>
    </row>
    <row r="523">
      <c r="A523" s="14"/>
      <c r="B523" s="14"/>
      <c r="C523" s="27"/>
      <c r="D523" s="28"/>
    </row>
    <row r="524">
      <c r="A524" s="14"/>
      <c r="B524" s="14"/>
      <c r="C524" s="27"/>
      <c r="D524" s="28"/>
    </row>
    <row r="525">
      <c r="A525" s="14"/>
      <c r="B525" s="14"/>
      <c r="C525" s="27"/>
      <c r="D525" s="28"/>
    </row>
    <row r="526">
      <c r="A526" s="14"/>
      <c r="B526" s="14"/>
      <c r="C526" s="27"/>
      <c r="D526" s="28"/>
    </row>
    <row r="527">
      <c r="A527" s="14"/>
      <c r="B527" s="14"/>
      <c r="C527" s="27"/>
      <c r="D527" s="28"/>
    </row>
    <row r="528">
      <c r="A528" s="14"/>
      <c r="B528" s="14"/>
      <c r="C528" s="27"/>
      <c r="D528" s="28"/>
    </row>
    <row r="529">
      <c r="A529" s="14"/>
      <c r="B529" s="14"/>
      <c r="C529" s="27"/>
      <c r="D529" s="28"/>
    </row>
    <row r="530">
      <c r="A530" s="14"/>
      <c r="B530" s="14"/>
      <c r="C530" s="27"/>
      <c r="D530" s="28"/>
    </row>
    <row r="531">
      <c r="A531" s="14"/>
      <c r="B531" s="14"/>
      <c r="C531" s="27"/>
      <c r="D531" s="28"/>
    </row>
    <row r="532">
      <c r="A532" s="14"/>
      <c r="B532" s="14"/>
      <c r="C532" s="27"/>
      <c r="D532" s="28"/>
    </row>
    <row r="533">
      <c r="A533" s="14"/>
      <c r="B533" s="14"/>
      <c r="C533" s="27"/>
      <c r="D533" s="28"/>
    </row>
    <row r="534">
      <c r="A534" s="14"/>
      <c r="B534" s="14"/>
      <c r="C534" s="27"/>
      <c r="D534" s="28"/>
    </row>
    <row r="535">
      <c r="A535" s="14"/>
      <c r="B535" s="14"/>
      <c r="C535" s="27"/>
      <c r="D535" s="28"/>
    </row>
    <row r="536">
      <c r="A536" s="14"/>
      <c r="B536" s="14"/>
      <c r="C536" s="27"/>
      <c r="D536" s="28"/>
    </row>
    <row r="537">
      <c r="A537" s="14"/>
      <c r="B537" s="14"/>
      <c r="C537" s="27"/>
      <c r="D537" s="28"/>
    </row>
    <row r="538">
      <c r="A538" s="14"/>
      <c r="B538" s="14"/>
      <c r="C538" s="27"/>
      <c r="D538" s="28"/>
    </row>
    <row r="539">
      <c r="A539" s="14"/>
      <c r="B539" s="14"/>
      <c r="C539" s="27"/>
      <c r="D539" s="28"/>
    </row>
    <row r="540">
      <c r="A540" s="14"/>
      <c r="B540" s="14"/>
      <c r="C540" s="27"/>
      <c r="D540" s="28"/>
    </row>
    <row r="541">
      <c r="A541" s="14"/>
      <c r="B541" s="14"/>
      <c r="C541" s="27"/>
      <c r="D541" s="28"/>
    </row>
    <row r="542">
      <c r="A542" s="14"/>
      <c r="B542" s="14"/>
      <c r="C542" s="27"/>
      <c r="D542" s="28"/>
    </row>
    <row r="543">
      <c r="A543" s="14"/>
      <c r="B543" s="14"/>
      <c r="C543" s="27"/>
      <c r="D543" s="28"/>
    </row>
    <row r="544">
      <c r="A544" s="14"/>
      <c r="B544" s="14"/>
      <c r="C544" s="27"/>
      <c r="D544" s="28"/>
    </row>
    <row r="545">
      <c r="A545" s="14"/>
      <c r="B545" s="14"/>
      <c r="C545" s="27"/>
      <c r="D545" s="28"/>
    </row>
    <row r="546">
      <c r="A546" s="14"/>
      <c r="B546" s="14"/>
      <c r="C546" s="27"/>
      <c r="D546" s="28"/>
    </row>
    <row r="547">
      <c r="A547" s="14"/>
      <c r="B547" s="14"/>
      <c r="C547" s="27"/>
      <c r="D547" s="28"/>
    </row>
    <row r="548">
      <c r="A548" s="14"/>
      <c r="B548" s="14"/>
      <c r="C548" s="27"/>
      <c r="D548" s="28"/>
    </row>
    <row r="549">
      <c r="A549" s="14"/>
      <c r="B549" s="14"/>
      <c r="C549" s="27"/>
      <c r="D549" s="28"/>
    </row>
    <row r="550">
      <c r="A550" s="14"/>
      <c r="B550" s="14"/>
      <c r="C550" s="27"/>
      <c r="D550" s="28"/>
    </row>
    <row r="551">
      <c r="A551" s="14"/>
      <c r="B551" s="14"/>
      <c r="C551" s="27"/>
      <c r="D551" s="28"/>
    </row>
    <row r="552">
      <c r="A552" s="14"/>
      <c r="B552" s="14"/>
      <c r="C552" s="27"/>
      <c r="D552" s="28"/>
    </row>
    <row r="553">
      <c r="A553" s="14"/>
      <c r="B553" s="14"/>
      <c r="C553" s="27"/>
      <c r="D553" s="28"/>
    </row>
    <row r="554">
      <c r="A554" s="14"/>
      <c r="B554" s="14"/>
      <c r="C554" s="27"/>
      <c r="D554" s="28"/>
    </row>
    <row r="555">
      <c r="A555" s="14"/>
      <c r="B555" s="14"/>
      <c r="C555" s="27"/>
      <c r="D555" s="28"/>
    </row>
    <row r="556">
      <c r="A556" s="14"/>
      <c r="B556" s="14"/>
      <c r="C556" s="27"/>
      <c r="D556" s="28"/>
    </row>
    <row r="557">
      <c r="A557" s="14"/>
      <c r="B557" s="14"/>
      <c r="C557" s="27"/>
      <c r="D557" s="28"/>
    </row>
    <row r="558">
      <c r="A558" s="14"/>
      <c r="B558" s="14"/>
      <c r="C558" s="27"/>
      <c r="D558" s="28"/>
    </row>
    <row r="559">
      <c r="A559" s="14"/>
      <c r="B559" s="14"/>
      <c r="C559" s="27"/>
      <c r="D559" s="28"/>
    </row>
    <row r="560">
      <c r="A560" s="14"/>
      <c r="B560" s="14"/>
      <c r="C560" s="27"/>
      <c r="D560" s="28"/>
    </row>
    <row r="561">
      <c r="A561" s="14"/>
      <c r="B561" s="14"/>
      <c r="C561" s="27"/>
      <c r="D561" s="28"/>
    </row>
    <row r="562">
      <c r="A562" s="14"/>
      <c r="B562" s="14"/>
      <c r="C562" s="27"/>
      <c r="D562" s="28"/>
    </row>
    <row r="563">
      <c r="A563" s="14"/>
      <c r="B563" s="14"/>
      <c r="C563" s="27"/>
      <c r="D563" s="28"/>
    </row>
    <row r="564">
      <c r="A564" s="14"/>
      <c r="B564" s="14"/>
      <c r="C564" s="27"/>
      <c r="D564" s="28"/>
    </row>
    <row r="565">
      <c r="A565" s="14"/>
      <c r="B565" s="14"/>
      <c r="C565" s="27"/>
      <c r="D565" s="28"/>
    </row>
    <row r="566">
      <c r="A566" s="14"/>
      <c r="B566" s="14"/>
      <c r="C566" s="27"/>
      <c r="D566" s="28"/>
    </row>
    <row r="567">
      <c r="A567" s="14"/>
      <c r="B567" s="14"/>
      <c r="C567" s="27"/>
      <c r="D567" s="28"/>
    </row>
    <row r="568">
      <c r="A568" s="14"/>
      <c r="B568" s="14"/>
      <c r="C568" s="27"/>
      <c r="D568" s="28"/>
    </row>
    <row r="569">
      <c r="A569" s="14"/>
      <c r="B569" s="14"/>
      <c r="C569" s="27"/>
      <c r="D569" s="28"/>
    </row>
    <row r="570">
      <c r="A570" s="14"/>
      <c r="B570" s="14"/>
      <c r="C570" s="27"/>
      <c r="D570" s="28"/>
    </row>
    <row r="571">
      <c r="A571" s="14"/>
      <c r="B571" s="14"/>
      <c r="C571" s="27"/>
      <c r="D571" s="28"/>
    </row>
    <row r="572">
      <c r="A572" s="14"/>
      <c r="B572" s="14"/>
      <c r="C572" s="27"/>
      <c r="D572" s="28"/>
    </row>
    <row r="573">
      <c r="A573" s="14"/>
      <c r="B573" s="14"/>
      <c r="C573" s="27"/>
      <c r="D573" s="28"/>
    </row>
    <row r="574">
      <c r="A574" s="14"/>
      <c r="B574" s="14"/>
      <c r="C574" s="27"/>
      <c r="D574" s="28"/>
    </row>
    <row r="575">
      <c r="A575" s="14"/>
      <c r="B575" s="14"/>
      <c r="C575" s="27"/>
      <c r="D575" s="28"/>
    </row>
    <row r="576">
      <c r="A576" s="14"/>
      <c r="B576" s="14"/>
      <c r="C576" s="27"/>
      <c r="D576" s="28"/>
    </row>
    <row r="577">
      <c r="A577" s="14"/>
      <c r="B577" s="14"/>
      <c r="C577" s="27"/>
      <c r="D577" s="28"/>
    </row>
    <row r="578">
      <c r="A578" s="14"/>
      <c r="B578" s="14"/>
      <c r="C578" s="27"/>
      <c r="D578" s="28"/>
    </row>
    <row r="579">
      <c r="A579" s="14"/>
      <c r="B579" s="14"/>
      <c r="C579" s="27"/>
      <c r="D579" s="28"/>
    </row>
    <row r="580">
      <c r="A580" s="14"/>
      <c r="B580" s="14"/>
      <c r="C580" s="27"/>
      <c r="D580" s="28"/>
    </row>
    <row r="581">
      <c r="A581" s="14"/>
      <c r="B581" s="14"/>
      <c r="C581" s="27"/>
      <c r="D581" s="28"/>
    </row>
    <row r="582">
      <c r="A582" s="14"/>
      <c r="B582" s="14"/>
      <c r="C582" s="27"/>
      <c r="D582" s="28"/>
    </row>
    <row r="583">
      <c r="A583" s="14"/>
      <c r="B583" s="14"/>
      <c r="C583" s="27"/>
      <c r="D583" s="28"/>
    </row>
    <row r="584">
      <c r="A584" s="14"/>
      <c r="B584" s="14"/>
      <c r="C584" s="27"/>
      <c r="D584" s="28"/>
    </row>
    <row r="585">
      <c r="A585" s="14"/>
      <c r="B585" s="14"/>
      <c r="C585" s="27"/>
      <c r="D585" s="28"/>
    </row>
    <row r="586">
      <c r="A586" s="14"/>
      <c r="B586" s="14"/>
      <c r="C586" s="27"/>
      <c r="D586" s="28"/>
    </row>
    <row r="587">
      <c r="A587" s="14"/>
      <c r="B587" s="14"/>
      <c r="C587" s="27"/>
      <c r="D587" s="28"/>
    </row>
    <row r="588">
      <c r="A588" s="14"/>
      <c r="B588" s="14"/>
      <c r="C588" s="27"/>
      <c r="D588" s="28"/>
    </row>
    <row r="589">
      <c r="A589" s="14"/>
      <c r="B589" s="14"/>
      <c r="C589" s="27"/>
      <c r="D589" s="28"/>
    </row>
    <row r="590">
      <c r="A590" s="14"/>
      <c r="B590" s="14"/>
      <c r="C590" s="27"/>
      <c r="D590" s="28"/>
    </row>
    <row r="591">
      <c r="A591" s="14"/>
      <c r="B591" s="14"/>
      <c r="C591" s="27"/>
      <c r="D591" s="28"/>
    </row>
    <row r="592">
      <c r="A592" s="14"/>
      <c r="B592" s="14"/>
      <c r="C592" s="27"/>
      <c r="D592" s="28"/>
    </row>
    <row r="593">
      <c r="A593" s="14"/>
      <c r="B593" s="14"/>
      <c r="C593" s="27"/>
      <c r="D593" s="28"/>
    </row>
    <row r="594">
      <c r="A594" s="14"/>
      <c r="B594" s="14"/>
      <c r="C594" s="27"/>
      <c r="D594" s="28"/>
    </row>
    <row r="595">
      <c r="A595" s="14"/>
      <c r="B595" s="14"/>
      <c r="C595" s="27"/>
      <c r="D595" s="28"/>
    </row>
    <row r="596">
      <c r="A596" s="14"/>
      <c r="B596" s="14"/>
      <c r="C596" s="27"/>
      <c r="D596" s="28"/>
    </row>
    <row r="597">
      <c r="A597" s="14"/>
      <c r="B597" s="14"/>
      <c r="C597" s="27"/>
      <c r="D597" s="28"/>
    </row>
    <row r="598">
      <c r="A598" s="14"/>
      <c r="B598" s="14"/>
      <c r="C598" s="27"/>
      <c r="D598" s="28"/>
    </row>
    <row r="599">
      <c r="A599" s="14"/>
      <c r="B599" s="14"/>
      <c r="C599" s="27"/>
      <c r="D599" s="28"/>
    </row>
    <row r="600">
      <c r="A600" s="14"/>
      <c r="B600" s="14"/>
      <c r="C600" s="27"/>
      <c r="D600" s="28"/>
    </row>
    <row r="601">
      <c r="A601" s="14"/>
      <c r="B601" s="14"/>
      <c r="C601" s="27"/>
      <c r="D601" s="28"/>
    </row>
    <row r="602">
      <c r="A602" s="14"/>
      <c r="B602" s="14"/>
      <c r="C602" s="27"/>
      <c r="D602" s="28"/>
    </row>
    <row r="603">
      <c r="A603" s="14"/>
      <c r="B603" s="14"/>
      <c r="C603" s="27"/>
      <c r="D603" s="28"/>
    </row>
    <row r="604">
      <c r="A604" s="14"/>
      <c r="B604" s="14"/>
      <c r="C604" s="27"/>
      <c r="D604" s="28"/>
    </row>
    <row r="605">
      <c r="A605" s="14"/>
      <c r="B605" s="14"/>
      <c r="C605" s="27"/>
      <c r="D605" s="28"/>
    </row>
    <row r="606">
      <c r="A606" s="14"/>
      <c r="B606" s="14"/>
      <c r="C606" s="27"/>
      <c r="D606" s="28"/>
    </row>
    <row r="607">
      <c r="A607" s="14"/>
      <c r="B607" s="14"/>
      <c r="C607" s="27"/>
      <c r="D607" s="28"/>
    </row>
    <row r="608">
      <c r="A608" s="14"/>
      <c r="B608" s="14"/>
      <c r="C608" s="27"/>
      <c r="D608" s="28"/>
    </row>
    <row r="609">
      <c r="A609" s="14"/>
      <c r="B609" s="14"/>
      <c r="C609" s="27"/>
      <c r="D609" s="28"/>
    </row>
    <row r="610">
      <c r="A610" s="14"/>
      <c r="B610" s="14"/>
      <c r="C610" s="27"/>
      <c r="D610" s="28"/>
    </row>
    <row r="611">
      <c r="A611" s="14"/>
      <c r="B611" s="14"/>
      <c r="C611" s="27"/>
      <c r="D611" s="28"/>
    </row>
    <row r="612">
      <c r="A612" s="14"/>
      <c r="B612" s="14"/>
      <c r="C612" s="27"/>
      <c r="D612" s="28"/>
    </row>
    <row r="613">
      <c r="A613" s="14"/>
      <c r="B613" s="14"/>
      <c r="C613" s="27"/>
      <c r="D613" s="28"/>
    </row>
    <row r="614">
      <c r="A614" s="14"/>
      <c r="B614" s="14"/>
      <c r="C614" s="27"/>
      <c r="D614" s="28"/>
    </row>
    <row r="615">
      <c r="A615" s="14"/>
      <c r="B615" s="14"/>
      <c r="C615" s="27"/>
      <c r="D615" s="28"/>
    </row>
    <row r="616">
      <c r="A616" s="14"/>
      <c r="B616" s="14"/>
      <c r="C616" s="27"/>
      <c r="D616" s="28"/>
    </row>
    <row r="617">
      <c r="A617" s="14"/>
      <c r="B617" s="14"/>
      <c r="C617" s="27"/>
      <c r="D617" s="28"/>
    </row>
    <row r="618">
      <c r="A618" s="14"/>
      <c r="B618" s="14"/>
      <c r="C618" s="27"/>
      <c r="D618" s="28"/>
    </row>
    <row r="619">
      <c r="A619" s="14"/>
      <c r="B619" s="14"/>
      <c r="C619" s="27"/>
      <c r="D619" s="28"/>
    </row>
    <row r="620">
      <c r="A620" s="14"/>
      <c r="B620" s="14"/>
      <c r="C620" s="27"/>
      <c r="D620" s="28"/>
    </row>
    <row r="621">
      <c r="A621" s="14"/>
      <c r="B621" s="14"/>
      <c r="C621" s="27"/>
      <c r="D621" s="28"/>
    </row>
    <row r="622">
      <c r="A622" s="14"/>
      <c r="B622" s="14"/>
      <c r="C622" s="27"/>
      <c r="D622" s="28"/>
    </row>
    <row r="623">
      <c r="A623" s="14"/>
      <c r="B623" s="14"/>
      <c r="C623" s="27"/>
      <c r="D623" s="28"/>
    </row>
    <row r="624">
      <c r="A624" s="14"/>
      <c r="B624" s="14"/>
      <c r="C624" s="27"/>
      <c r="D624" s="28"/>
    </row>
    <row r="625">
      <c r="A625" s="14"/>
      <c r="B625" s="14"/>
      <c r="C625" s="27"/>
      <c r="D625" s="28"/>
    </row>
    <row r="626">
      <c r="A626" s="14"/>
      <c r="B626" s="14"/>
      <c r="C626" s="27"/>
      <c r="D626" s="28"/>
    </row>
    <row r="627">
      <c r="A627" s="14"/>
      <c r="B627" s="14"/>
      <c r="C627" s="27"/>
      <c r="D627" s="28"/>
    </row>
    <row r="628">
      <c r="A628" s="14"/>
      <c r="B628" s="14"/>
      <c r="C628" s="27"/>
      <c r="D628" s="28"/>
    </row>
    <row r="629">
      <c r="A629" s="14"/>
      <c r="B629" s="14"/>
      <c r="C629" s="27"/>
      <c r="D629" s="28"/>
    </row>
    <row r="630">
      <c r="A630" s="14"/>
      <c r="B630" s="14"/>
      <c r="C630" s="27"/>
      <c r="D630" s="28"/>
    </row>
    <row r="631">
      <c r="A631" s="14"/>
      <c r="B631" s="14"/>
      <c r="C631" s="27"/>
      <c r="D631" s="28"/>
    </row>
    <row r="632">
      <c r="A632" s="14"/>
      <c r="B632" s="14"/>
      <c r="C632" s="27"/>
      <c r="D632" s="28"/>
    </row>
    <row r="633">
      <c r="A633" s="14"/>
      <c r="B633" s="14"/>
      <c r="C633" s="27"/>
      <c r="D633" s="28"/>
    </row>
    <row r="634">
      <c r="A634" s="14"/>
      <c r="B634" s="14"/>
      <c r="C634" s="27"/>
      <c r="D634" s="28"/>
    </row>
    <row r="635">
      <c r="A635" s="14"/>
      <c r="B635" s="14"/>
      <c r="C635" s="27"/>
      <c r="D635" s="28"/>
    </row>
    <row r="636">
      <c r="A636" s="14"/>
      <c r="B636" s="14"/>
      <c r="C636" s="27"/>
      <c r="D636" s="28"/>
    </row>
    <row r="637">
      <c r="A637" s="14"/>
      <c r="B637" s="14"/>
      <c r="C637" s="27"/>
      <c r="D637" s="28"/>
    </row>
    <row r="638">
      <c r="A638" s="14"/>
      <c r="B638" s="14"/>
      <c r="C638" s="27"/>
      <c r="D638" s="28"/>
    </row>
    <row r="639">
      <c r="A639" s="14"/>
      <c r="B639" s="14"/>
      <c r="C639" s="27"/>
      <c r="D639" s="28"/>
    </row>
    <row r="640">
      <c r="A640" s="14"/>
      <c r="B640" s="14"/>
      <c r="C640" s="27"/>
      <c r="D640" s="28"/>
    </row>
    <row r="641">
      <c r="A641" s="14"/>
      <c r="B641" s="14"/>
      <c r="C641" s="27"/>
      <c r="D641" s="28"/>
    </row>
    <row r="642">
      <c r="A642" s="14"/>
      <c r="B642" s="14"/>
      <c r="C642" s="27"/>
      <c r="D642" s="28"/>
    </row>
    <row r="643">
      <c r="A643" s="14"/>
      <c r="B643" s="14"/>
      <c r="C643" s="27"/>
      <c r="D643" s="28"/>
    </row>
    <row r="644">
      <c r="A644" s="14"/>
      <c r="B644" s="14"/>
      <c r="C644" s="27"/>
      <c r="D644" s="28"/>
    </row>
    <row r="645">
      <c r="A645" s="14"/>
      <c r="B645" s="14"/>
      <c r="C645" s="27"/>
      <c r="D645" s="28"/>
    </row>
    <row r="646">
      <c r="A646" s="14"/>
      <c r="B646" s="14"/>
      <c r="C646" s="27"/>
      <c r="D646" s="28"/>
    </row>
    <row r="647">
      <c r="A647" s="14"/>
      <c r="B647" s="14"/>
      <c r="C647" s="27"/>
      <c r="D647" s="28"/>
    </row>
    <row r="648">
      <c r="A648" s="14"/>
      <c r="B648" s="14"/>
      <c r="C648" s="27"/>
      <c r="D648" s="28"/>
    </row>
    <row r="649">
      <c r="A649" s="14"/>
      <c r="B649" s="14"/>
      <c r="C649" s="27"/>
      <c r="D649" s="28"/>
    </row>
    <row r="650">
      <c r="A650" s="14"/>
      <c r="B650" s="14"/>
      <c r="C650" s="27"/>
      <c r="D650" s="28"/>
    </row>
    <row r="651">
      <c r="A651" s="14"/>
      <c r="B651" s="14"/>
      <c r="C651" s="27"/>
      <c r="D651" s="28"/>
    </row>
    <row r="652">
      <c r="A652" s="14"/>
      <c r="B652" s="14"/>
      <c r="C652" s="27"/>
      <c r="D652" s="28"/>
    </row>
    <row r="653">
      <c r="A653" s="14"/>
      <c r="B653" s="14"/>
      <c r="C653" s="27"/>
      <c r="D653" s="28"/>
    </row>
    <row r="654">
      <c r="A654" s="14"/>
      <c r="B654" s="14"/>
      <c r="C654" s="27"/>
      <c r="D654" s="28"/>
    </row>
    <row r="655">
      <c r="A655" s="14"/>
      <c r="B655" s="14"/>
      <c r="C655" s="27"/>
      <c r="D655" s="28"/>
    </row>
    <row r="656">
      <c r="A656" s="14"/>
      <c r="B656" s="14"/>
      <c r="C656" s="27"/>
      <c r="D656" s="28"/>
    </row>
    <row r="657">
      <c r="A657" s="14"/>
      <c r="B657" s="14"/>
      <c r="C657" s="27"/>
      <c r="D657" s="28"/>
    </row>
    <row r="658">
      <c r="A658" s="14"/>
      <c r="B658" s="14"/>
      <c r="C658" s="27"/>
      <c r="D658" s="28"/>
    </row>
    <row r="659">
      <c r="A659" s="14"/>
      <c r="B659" s="14"/>
      <c r="C659" s="27"/>
      <c r="D659" s="28"/>
    </row>
    <row r="660">
      <c r="A660" s="14"/>
      <c r="B660" s="14"/>
      <c r="C660" s="27"/>
      <c r="D660" s="28"/>
    </row>
    <row r="661">
      <c r="A661" s="14"/>
      <c r="B661" s="14"/>
      <c r="C661" s="27"/>
      <c r="D661" s="28"/>
    </row>
    <row r="662">
      <c r="A662" s="14"/>
      <c r="B662" s="14"/>
      <c r="C662" s="27"/>
      <c r="D662" s="28"/>
    </row>
    <row r="663">
      <c r="A663" s="14"/>
      <c r="B663" s="14"/>
      <c r="C663" s="27"/>
      <c r="D663" s="28"/>
    </row>
    <row r="664">
      <c r="A664" s="14"/>
      <c r="B664" s="14"/>
      <c r="C664" s="27"/>
      <c r="D664" s="28"/>
    </row>
    <row r="665">
      <c r="A665" s="14"/>
      <c r="B665" s="14"/>
      <c r="C665" s="27"/>
      <c r="D665" s="28"/>
    </row>
    <row r="666">
      <c r="A666" s="14"/>
      <c r="B666" s="14"/>
      <c r="C666" s="27"/>
      <c r="D666" s="28"/>
    </row>
    <row r="667">
      <c r="A667" s="14"/>
      <c r="B667" s="14"/>
      <c r="C667" s="27"/>
      <c r="D667" s="28"/>
    </row>
    <row r="668">
      <c r="A668" s="14"/>
      <c r="B668" s="14"/>
      <c r="C668" s="27"/>
      <c r="D668" s="28"/>
    </row>
    <row r="669">
      <c r="A669" s="14"/>
      <c r="B669" s="14"/>
      <c r="C669" s="27"/>
      <c r="D669" s="28"/>
    </row>
    <row r="670">
      <c r="A670" s="14"/>
      <c r="B670" s="14"/>
      <c r="C670" s="27"/>
      <c r="D670" s="28"/>
    </row>
    <row r="671">
      <c r="A671" s="14"/>
      <c r="B671" s="14"/>
      <c r="C671" s="27"/>
      <c r="D671" s="28"/>
    </row>
    <row r="672">
      <c r="A672" s="14"/>
      <c r="B672" s="14"/>
      <c r="C672" s="27"/>
      <c r="D672" s="28"/>
    </row>
    <row r="673">
      <c r="A673" s="14"/>
      <c r="B673" s="14"/>
      <c r="C673" s="27"/>
      <c r="D673" s="28"/>
    </row>
    <row r="674">
      <c r="A674" s="14"/>
      <c r="B674" s="14"/>
      <c r="C674" s="27"/>
      <c r="D674" s="28"/>
    </row>
    <row r="675">
      <c r="A675" s="14"/>
      <c r="B675" s="14"/>
      <c r="C675" s="27"/>
      <c r="D675" s="28"/>
    </row>
    <row r="676">
      <c r="A676" s="14"/>
      <c r="B676" s="14"/>
      <c r="C676" s="27"/>
      <c r="D676" s="28"/>
    </row>
    <row r="677">
      <c r="A677" s="14"/>
      <c r="B677" s="14"/>
      <c r="C677" s="27"/>
      <c r="D677" s="28"/>
    </row>
    <row r="678">
      <c r="A678" s="14"/>
      <c r="B678" s="14"/>
      <c r="C678" s="27"/>
      <c r="D678" s="28"/>
    </row>
    <row r="679">
      <c r="A679" s="14"/>
      <c r="B679" s="14"/>
      <c r="C679" s="27"/>
      <c r="D679" s="28"/>
    </row>
    <row r="680">
      <c r="A680" s="14"/>
      <c r="B680" s="14"/>
      <c r="C680" s="27"/>
      <c r="D680" s="28"/>
    </row>
    <row r="681">
      <c r="A681" s="14"/>
      <c r="B681" s="14"/>
      <c r="C681" s="27"/>
      <c r="D681" s="28"/>
    </row>
    <row r="682">
      <c r="A682" s="14"/>
      <c r="B682" s="14"/>
      <c r="C682" s="27"/>
      <c r="D682" s="28"/>
    </row>
    <row r="683">
      <c r="A683" s="14"/>
      <c r="B683" s="14"/>
      <c r="C683" s="27"/>
      <c r="D683" s="28"/>
    </row>
    <row r="684">
      <c r="A684" s="14"/>
      <c r="B684" s="14"/>
      <c r="C684" s="27"/>
      <c r="D684" s="28"/>
    </row>
    <row r="685">
      <c r="A685" s="14"/>
      <c r="B685" s="14"/>
      <c r="C685" s="27"/>
      <c r="D685" s="28"/>
    </row>
    <row r="686">
      <c r="A686" s="14"/>
      <c r="B686" s="14"/>
      <c r="C686" s="27"/>
      <c r="D686" s="28"/>
    </row>
    <row r="687">
      <c r="A687" s="14"/>
      <c r="B687" s="14"/>
      <c r="C687" s="27"/>
      <c r="D687" s="28"/>
    </row>
    <row r="688">
      <c r="A688" s="14"/>
      <c r="B688" s="14"/>
      <c r="C688" s="27"/>
      <c r="D688" s="28"/>
    </row>
    <row r="689">
      <c r="A689" s="14"/>
      <c r="B689" s="14"/>
      <c r="C689" s="27"/>
      <c r="D689" s="28"/>
    </row>
    <row r="690">
      <c r="A690" s="14"/>
      <c r="B690" s="14"/>
      <c r="C690" s="27"/>
      <c r="D690" s="28"/>
    </row>
    <row r="691">
      <c r="A691" s="14"/>
      <c r="B691" s="14"/>
      <c r="C691" s="27"/>
      <c r="D691" s="28"/>
    </row>
    <row r="692">
      <c r="A692" s="14"/>
      <c r="B692" s="14"/>
      <c r="C692" s="27"/>
      <c r="D692" s="28"/>
    </row>
    <row r="693">
      <c r="A693" s="14"/>
      <c r="B693" s="14"/>
      <c r="C693" s="27"/>
      <c r="D693" s="28"/>
    </row>
    <row r="694">
      <c r="A694" s="14"/>
      <c r="B694" s="14"/>
      <c r="C694" s="27"/>
      <c r="D694" s="28"/>
    </row>
    <row r="695">
      <c r="A695" s="14"/>
      <c r="B695" s="14"/>
      <c r="C695" s="27"/>
      <c r="D695" s="28"/>
    </row>
    <row r="696">
      <c r="A696" s="14"/>
      <c r="B696" s="14"/>
      <c r="C696" s="27"/>
      <c r="D696" s="28"/>
    </row>
    <row r="697">
      <c r="A697" s="14"/>
      <c r="B697" s="14"/>
      <c r="C697" s="27"/>
      <c r="D697" s="28"/>
    </row>
    <row r="698">
      <c r="A698" s="14"/>
      <c r="B698" s="14"/>
      <c r="C698" s="27"/>
      <c r="D698" s="28"/>
    </row>
    <row r="699">
      <c r="A699" s="14"/>
      <c r="B699" s="14"/>
      <c r="C699" s="27"/>
      <c r="D699" s="28"/>
    </row>
    <row r="700">
      <c r="A700" s="14"/>
      <c r="B700" s="14"/>
      <c r="C700" s="27"/>
      <c r="D700" s="28"/>
    </row>
    <row r="701">
      <c r="A701" s="14"/>
      <c r="B701" s="14"/>
      <c r="C701" s="27"/>
      <c r="D701" s="28"/>
    </row>
    <row r="702">
      <c r="A702" s="14"/>
      <c r="B702" s="14"/>
      <c r="C702" s="27"/>
      <c r="D702" s="28"/>
    </row>
    <row r="703">
      <c r="A703" s="14"/>
      <c r="B703" s="14"/>
      <c r="C703" s="27"/>
      <c r="D703" s="28"/>
    </row>
    <row r="704">
      <c r="A704" s="14"/>
      <c r="B704" s="14"/>
      <c r="C704" s="27"/>
      <c r="D704" s="28"/>
    </row>
    <row r="705">
      <c r="A705" s="14"/>
      <c r="B705" s="14"/>
      <c r="C705" s="27"/>
      <c r="D705" s="28"/>
    </row>
    <row r="706">
      <c r="A706" s="14"/>
      <c r="B706" s="14"/>
      <c r="C706" s="27"/>
      <c r="D706" s="28"/>
    </row>
    <row r="707">
      <c r="A707" s="14"/>
      <c r="B707" s="14"/>
      <c r="C707" s="27"/>
      <c r="D707" s="28"/>
    </row>
    <row r="708">
      <c r="A708" s="14"/>
      <c r="B708" s="14"/>
      <c r="C708" s="27"/>
      <c r="D708" s="28"/>
    </row>
    <row r="709">
      <c r="A709" s="14"/>
      <c r="B709" s="14"/>
      <c r="C709" s="27"/>
      <c r="D709" s="28"/>
    </row>
    <row r="710">
      <c r="A710" s="14"/>
      <c r="B710" s="14"/>
      <c r="C710" s="27"/>
      <c r="D710" s="28"/>
    </row>
    <row r="711">
      <c r="A711" s="14"/>
      <c r="B711" s="14"/>
      <c r="C711" s="27"/>
      <c r="D711" s="28"/>
    </row>
    <row r="712">
      <c r="A712" s="14"/>
      <c r="B712" s="14"/>
      <c r="C712" s="27"/>
      <c r="D712" s="28"/>
    </row>
    <row r="713">
      <c r="A713" s="14"/>
      <c r="B713" s="14"/>
      <c r="C713" s="27"/>
      <c r="D713" s="28"/>
    </row>
    <row r="714">
      <c r="A714" s="14"/>
      <c r="B714" s="14"/>
      <c r="C714" s="27"/>
      <c r="D714" s="28"/>
    </row>
    <row r="715">
      <c r="A715" s="14"/>
      <c r="B715" s="14"/>
      <c r="C715" s="27"/>
      <c r="D715" s="28"/>
    </row>
    <row r="716">
      <c r="A716" s="14"/>
      <c r="B716" s="14"/>
      <c r="C716" s="27"/>
      <c r="D716" s="28"/>
    </row>
    <row r="717">
      <c r="A717" s="14"/>
      <c r="B717" s="14"/>
      <c r="C717" s="27"/>
      <c r="D717" s="28"/>
    </row>
    <row r="718">
      <c r="A718" s="14"/>
      <c r="B718" s="14"/>
      <c r="C718" s="27"/>
      <c r="D718" s="28"/>
    </row>
    <row r="719">
      <c r="A719" s="14"/>
      <c r="B719" s="14"/>
      <c r="C719" s="27"/>
      <c r="D719" s="28"/>
    </row>
    <row r="720">
      <c r="A720" s="14"/>
      <c r="B720" s="14"/>
      <c r="C720" s="27"/>
      <c r="D720" s="28"/>
    </row>
    <row r="721">
      <c r="A721" s="14"/>
      <c r="B721" s="14"/>
      <c r="C721" s="27"/>
      <c r="D721" s="28"/>
    </row>
    <row r="722">
      <c r="A722" s="14"/>
      <c r="B722" s="14"/>
      <c r="C722" s="27"/>
      <c r="D722" s="28"/>
    </row>
    <row r="723">
      <c r="A723" s="14"/>
      <c r="B723" s="14"/>
      <c r="C723" s="27"/>
      <c r="D723" s="28"/>
    </row>
    <row r="724">
      <c r="A724" s="14"/>
      <c r="B724" s="14"/>
      <c r="C724" s="27"/>
      <c r="D724" s="28"/>
    </row>
    <row r="725">
      <c r="A725" s="14"/>
      <c r="B725" s="14"/>
      <c r="C725" s="27"/>
      <c r="D725" s="28"/>
    </row>
    <row r="726">
      <c r="A726" s="14"/>
      <c r="B726" s="14"/>
      <c r="C726" s="27"/>
      <c r="D726" s="28"/>
    </row>
    <row r="727">
      <c r="A727" s="14"/>
      <c r="B727" s="14"/>
      <c r="C727" s="27"/>
      <c r="D727" s="28"/>
    </row>
    <row r="728">
      <c r="A728" s="14"/>
      <c r="B728" s="14"/>
      <c r="C728" s="27"/>
      <c r="D728" s="28"/>
    </row>
    <row r="729">
      <c r="A729" s="14"/>
      <c r="B729" s="14"/>
      <c r="C729" s="27"/>
      <c r="D729" s="28"/>
    </row>
    <row r="730">
      <c r="A730" s="14"/>
      <c r="B730" s="14"/>
      <c r="C730" s="27"/>
      <c r="D730" s="28"/>
    </row>
    <row r="731">
      <c r="A731" s="14"/>
      <c r="B731" s="14"/>
      <c r="C731" s="27"/>
      <c r="D731" s="28"/>
    </row>
    <row r="732">
      <c r="A732" s="14"/>
      <c r="B732" s="14"/>
      <c r="C732" s="27"/>
      <c r="D732" s="28"/>
    </row>
    <row r="733">
      <c r="A733" s="14"/>
      <c r="B733" s="14"/>
      <c r="C733" s="27"/>
      <c r="D733" s="28"/>
    </row>
    <row r="734">
      <c r="A734" s="14"/>
      <c r="B734" s="14"/>
      <c r="C734" s="27"/>
      <c r="D734" s="28"/>
    </row>
    <row r="735">
      <c r="A735" s="14"/>
      <c r="B735" s="14"/>
      <c r="C735" s="27"/>
      <c r="D735" s="28"/>
    </row>
    <row r="736">
      <c r="A736" s="14"/>
      <c r="B736" s="14"/>
      <c r="C736" s="27"/>
      <c r="D736" s="28"/>
    </row>
    <row r="737">
      <c r="A737" s="14"/>
      <c r="B737" s="14"/>
      <c r="C737" s="27"/>
      <c r="D737" s="28"/>
    </row>
    <row r="738">
      <c r="A738" s="14"/>
      <c r="B738" s="14"/>
      <c r="C738" s="27"/>
      <c r="D738" s="28"/>
    </row>
    <row r="739">
      <c r="A739" s="14"/>
      <c r="B739" s="14"/>
      <c r="C739" s="27"/>
      <c r="D739" s="28"/>
    </row>
    <row r="740">
      <c r="A740" s="14"/>
      <c r="B740" s="14"/>
      <c r="C740" s="27"/>
      <c r="D740" s="28"/>
    </row>
    <row r="741">
      <c r="A741" s="14"/>
      <c r="B741" s="14"/>
      <c r="C741" s="27"/>
      <c r="D741" s="28"/>
    </row>
    <row r="742">
      <c r="A742" s="14"/>
      <c r="B742" s="14"/>
      <c r="C742" s="27"/>
      <c r="D742" s="28"/>
    </row>
    <row r="743">
      <c r="A743" s="14"/>
      <c r="B743" s="14"/>
      <c r="C743" s="27"/>
      <c r="D743" s="28"/>
    </row>
    <row r="744">
      <c r="A744" s="14"/>
      <c r="B744" s="14"/>
      <c r="C744" s="27"/>
      <c r="D744" s="28"/>
    </row>
    <row r="745">
      <c r="A745" s="14"/>
      <c r="B745" s="14"/>
      <c r="C745" s="27"/>
      <c r="D745" s="28"/>
    </row>
    <row r="746">
      <c r="A746" s="14"/>
      <c r="B746" s="14"/>
      <c r="C746" s="27"/>
      <c r="D746" s="28"/>
    </row>
    <row r="747">
      <c r="A747" s="14"/>
      <c r="B747" s="14"/>
      <c r="C747" s="27"/>
      <c r="D747" s="28"/>
    </row>
    <row r="748">
      <c r="A748" s="14"/>
      <c r="B748" s="14"/>
      <c r="C748" s="27"/>
      <c r="D748" s="28"/>
    </row>
    <row r="749">
      <c r="A749" s="14"/>
      <c r="B749" s="14"/>
      <c r="C749" s="27"/>
      <c r="D749" s="28"/>
    </row>
    <row r="750">
      <c r="A750" s="14"/>
      <c r="B750" s="14"/>
      <c r="C750" s="27"/>
      <c r="D750" s="28"/>
    </row>
    <row r="751">
      <c r="A751" s="14"/>
      <c r="B751" s="14"/>
      <c r="C751" s="27"/>
      <c r="D751" s="28"/>
    </row>
    <row r="752">
      <c r="A752" s="14"/>
      <c r="B752" s="14"/>
      <c r="C752" s="27"/>
      <c r="D752" s="28"/>
    </row>
    <row r="753">
      <c r="A753" s="14"/>
      <c r="B753" s="14"/>
      <c r="C753" s="27"/>
      <c r="D753" s="28"/>
    </row>
    <row r="754">
      <c r="A754" s="14"/>
      <c r="B754" s="14"/>
      <c r="C754" s="27"/>
      <c r="D754" s="28"/>
    </row>
    <row r="755">
      <c r="A755" s="14"/>
      <c r="B755" s="14"/>
      <c r="C755" s="27"/>
      <c r="D755" s="28"/>
    </row>
    <row r="756">
      <c r="A756" s="14"/>
      <c r="B756" s="14"/>
      <c r="C756" s="27"/>
      <c r="D756" s="28"/>
    </row>
    <row r="757">
      <c r="A757" s="14"/>
      <c r="B757" s="14"/>
      <c r="C757" s="27"/>
      <c r="D757" s="28"/>
    </row>
    <row r="758">
      <c r="A758" s="14"/>
      <c r="B758" s="14"/>
      <c r="C758" s="27"/>
      <c r="D758" s="28"/>
    </row>
    <row r="759">
      <c r="A759" s="14"/>
      <c r="B759" s="14"/>
      <c r="C759" s="27"/>
      <c r="D759" s="28"/>
    </row>
    <row r="760">
      <c r="A760" s="14"/>
      <c r="B760" s="14"/>
      <c r="C760" s="27"/>
      <c r="D760" s="28"/>
    </row>
    <row r="761">
      <c r="A761" s="14"/>
      <c r="B761" s="14"/>
      <c r="C761" s="27"/>
      <c r="D761" s="28"/>
    </row>
    <row r="762">
      <c r="A762" s="14"/>
      <c r="B762" s="14"/>
      <c r="C762" s="27"/>
      <c r="D762" s="28"/>
    </row>
    <row r="763">
      <c r="A763" s="14"/>
      <c r="B763" s="14"/>
      <c r="C763" s="27"/>
      <c r="D763" s="28"/>
    </row>
    <row r="764">
      <c r="A764" s="14"/>
      <c r="B764" s="14"/>
      <c r="C764" s="27"/>
      <c r="D764" s="28"/>
    </row>
    <row r="765">
      <c r="A765" s="14"/>
      <c r="B765" s="14"/>
      <c r="C765" s="27"/>
      <c r="D765" s="28"/>
    </row>
    <row r="766">
      <c r="A766" s="14"/>
      <c r="B766" s="14"/>
      <c r="C766" s="27"/>
      <c r="D766" s="28"/>
    </row>
    <row r="767">
      <c r="A767" s="14"/>
      <c r="B767" s="14"/>
      <c r="C767" s="27"/>
      <c r="D767" s="28"/>
    </row>
    <row r="768">
      <c r="A768" s="14"/>
      <c r="B768" s="14"/>
      <c r="C768" s="27"/>
      <c r="D768" s="28"/>
    </row>
    <row r="769">
      <c r="A769" s="14"/>
      <c r="B769" s="14"/>
      <c r="C769" s="27"/>
      <c r="D769" s="28"/>
    </row>
    <row r="770">
      <c r="A770" s="14"/>
      <c r="B770" s="14"/>
      <c r="C770" s="27"/>
      <c r="D770" s="28"/>
    </row>
    <row r="771">
      <c r="A771" s="14"/>
      <c r="B771" s="14"/>
      <c r="C771" s="27"/>
      <c r="D771" s="28"/>
    </row>
    <row r="772">
      <c r="A772" s="14"/>
      <c r="B772" s="14"/>
      <c r="C772" s="27"/>
      <c r="D772" s="28"/>
    </row>
    <row r="773">
      <c r="A773" s="14"/>
      <c r="B773" s="14"/>
      <c r="C773" s="27"/>
      <c r="D773" s="28"/>
    </row>
    <row r="774">
      <c r="A774" s="14"/>
      <c r="B774" s="14"/>
      <c r="C774" s="27"/>
      <c r="D774" s="28"/>
    </row>
    <row r="775">
      <c r="A775" s="14"/>
      <c r="B775" s="14"/>
      <c r="C775" s="27"/>
      <c r="D775" s="28"/>
    </row>
    <row r="776">
      <c r="A776" s="14"/>
      <c r="B776" s="14"/>
      <c r="C776" s="27"/>
      <c r="D776" s="28"/>
    </row>
    <row r="777">
      <c r="A777" s="14"/>
      <c r="B777" s="14"/>
      <c r="C777" s="27"/>
      <c r="D777" s="28"/>
    </row>
    <row r="778">
      <c r="A778" s="14"/>
      <c r="B778" s="14"/>
      <c r="C778" s="27"/>
      <c r="D778" s="28"/>
    </row>
    <row r="779">
      <c r="A779" s="14"/>
      <c r="B779" s="14"/>
      <c r="C779" s="27"/>
      <c r="D779" s="28"/>
    </row>
    <row r="780">
      <c r="A780" s="14"/>
      <c r="B780" s="14"/>
      <c r="C780" s="27"/>
      <c r="D780" s="28"/>
    </row>
    <row r="781">
      <c r="A781" s="14"/>
      <c r="B781" s="14"/>
      <c r="C781" s="27"/>
      <c r="D781" s="28"/>
    </row>
    <row r="782">
      <c r="A782" s="14"/>
      <c r="B782" s="14"/>
      <c r="C782" s="27"/>
      <c r="D782" s="28"/>
    </row>
    <row r="783">
      <c r="A783" s="14"/>
      <c r="B783" s="14"/>
      <c r="C783" s="27"/>
      <c r="D783" s="28"/>
    </row>
    <row r="784">
      <c r="A784" s="14"/>
      <c r="B784" s="14"/>
      <c r="C784" s="27"/>
      <c r="D784" s="28"/>
    </row>
    <row r="785">
      <c r="A785" s="14"/>
      <c r="B785" s="14"/>
      <c r="C785" s="27"/>
      <c r="D785" s="28"/>
    </row>
    <row r="786">
      <c r="A786" s="14"/>
      <c r="B786" s="14"/>
      <c r="C786" s="27"/>
      <c r="D786" s="28"/>
    </row>
    <row r="787">
      <c r="A787" s="14"/>
      <c r="B787" s="14"/>
      <c r="C787" s="27"/>
      <c r="D787" s="28"/>
    </row>
    <row r="788">
      <c r="A788" s="14"/>
      <c r="B788" s="14"/>
      <c r="C788" s="27"/>
      <c r="D788" s="28"/>
    </row>
    <row r="789">
      <c r="A789" s="14"/>
      <c r="B789" s="14"/>
      <c r="C789" s="27"/>
      <c r="D789" s="28"/>
    </row>
    <row r="790">
      <c r="A790" s="14"/>
      <c r="B790" s="14"/>
      <c r="C790" s="27"/>
      <c r="D790" s="28"/>
    </row>
    <row r="791">
      <c r="A791" s="14"/>
      <c r="B791" s="14"/>
      <c r="C791" s="27"/>
      <c r="D791" s="28"/>
    </row>
    <row r="792">
      <c r="A792" s="14"/>
      <c r="B792" s="14"/>
      <c r="C792" s="27"/>
      <c r="D792" s="28"/>
    </row>
    <row r="793">
      <c r="A793" s="14"/>
      <c r="B793" s="14"/>
      <c r="C793" s="27"/>
      <c r="D793" s="28"/>
    </row>
    <row r="794">
      <c r="A794" s="14"/>
      <c r="B794" s="14"/>
      <c r="C794" s="27"/>
      <c r="D794" s="28"/>
    </row>
    <row r="795">
      <c r="A795" s="14"/>
      <c r="B795" s="14"/>
      <c r="C795" s="27"/>
      <c r="D795" s="28"/>
    </row>
    <row r="796">
      <c r="A796" s="14"/>
      <c r="B796" s="14"/>
      <c r="C796" s="27"/>
      <c r="D796" s="28"/>
    </row>
    <row r="797">
      <c r="A797" s="14"/>
      <c r="B797" s="14"/>
      <c r="C797" s="27"/>
      <c r="D797" s="28"/>
    </row>
    <row r="798">
      <c r="A798" s="14"/>
      <c r="B798" s="14"/>
      <c r="C798" s="27"/>
      <c r="D798" s="28"/>
    </row>
    <row r="799">
      <c r="A799" s="14"/>
      <c r="B799" s="14"/>
      <c r="C799" s="27"/>
      <c r="D799" s="28"/>
    </row>
    <row r="800">
      <c r="A800" s="14"/>
      <c r="B800" s="14"/>
      <c r="C800" s="27"/>
      <c r="D800" s="28"/>
    </row>
    <row r="801">
      <c r="A801" s="14"/>
      <c r="B801" s="14"/>
      <c r="C801" s="27"/>
      <c r="D801" s="28"/>
    </row>
    <row r="802">
      <c r="A802" s="14"/>
      <c r="B802" s="14"/>
      <c r="C802" s="27"/>
      <c r="D802" s="28"/>
    </row>
    <row r="803">
      <c r="A803" s="14"/>
      <c r="B803" s="14"/>
      <c r="C803" s="27"/>
      <c r="D803" s="28"/>
    </row>
    <row r="804">
      <c r="A804" s="14"/>
      <c r="B804" s="14"/>
      <c r="C804" s="27"/>
      <c r="D804" s="28"/>
    </row>
    <row r="805">
      <c r="A805" s="14"/>
      <c r="B805" s="14"/>
      <c r="C805" s="27"/>
      <c r="D805" s="28"/>
    </row>
    <row r="806">
      <c r="A806" s="14"/>
      <c r="B806" s="14"/>
      <c r="C806" s="27"/>
      <c r="D806" s="28"/>
    </row>
    <row r="807">
      <c r="A807" s="14"/>
      <c r="B807" s="14"/>
      <c r="C807" s="27"/>
      <c r="D807" s="28"/>
    </row>
    <row r="808">
      <c r="A808" s="14"/>
      <c r="B808" s="14"/>
      <c r="C808" s="27"/>
      <c r="D808" s="28"/>
    </row>
    <row r="809">
      <c r="A809" s="14"/>
      <c r="B809" s="14"/>
      <c r="C809" s="27"/>
      <c r="D809" s="28"/>
    </row>
    <row r="810">
      <c r="A810" s="14"/>
      <c r="B810" s="14"/>
      <c r="C810" s="27"/>
      <c r="D810" s="28"/>
    </row>
    <row r="811">
      <c r="A811" s="14"/>
      <c r="B811" s="14"/>
      <c r="C811" s="27"/>
      <c r="D811" s="28"/>
    </row>
    <row r="812">
      <c r="A812" s="14"/>
      <c r="B812" s="14"/>
      <c r="C812" s="27"/>
      <c r="D812" s="28"/>
    </row>
    <row r="813">
      <c r="A813" s="14"/>
      <c r="B813" s="14"/>
      <c r="C813" s="27"/>
      <c r="D813" s="28"/>
    </row>
    <row r="814">
      <c r="A814" s="14"/>
      <c r="B814" s="14"/>
      <c r="C814" s="27"/>
      <c r="D814" s="28"/>
    </row>
    <row r="815">
      <c r="A815" s="14"/>
      <c r="B815" s="14"/>
      <c r="C815" s="27"/>
      <c r="D815" s="28"/>
    </row>
    <row r="816">
      <c r="A816" s="14"/>
      <c r="B816" s="14"/>
      <c r="C816" s="27"/>
      <c r="D816" s="28"/>
    </row>
    <row r="817">
      <c r="A817" s="14"/>
      <c r="B817" s="14"/>
      <c r="C817" s="27"/>
      <c r="D817" s="28"/>
    </row>
    <row r="818">
      <c r="A818" s="14"/>
      <c r="B818" s="14"/>
      <c r="C818" s="27"/>
      <c r="D818" s="28"/>
    </row>
    <row r="819">
      <c r="A819" s="14"/>
      <c r="B819" s="14"/>
      <c r="C819" s="27"/>
      <c r="D819" s="28"/>
    </row>
    <row r="820">
      <c r="A820" s="14"/>
      <c r="B820" s="14"/>
      <c r="C820" s="27"/>
      <c r="D820" s="28"/>
    </row>
    <row r="821">
      <c r="A821" s="14"/>
      <c r="B821" s="14"/>
      <c r="C821" s="27"/>
      <c r="D821" s="28"/>
    </row>
    <row r="822">
      <c r="A822" s="14"/>
      <c r="B822" s="14"/>
      <c r="C822" s="27"/>
      <c r="D822" s="28"/>
    </row>
    <row r="823">
      <c r="A823" s="14"/>
      <c r="B823" s="14"/>
      <c r="C823" s="27"/>
      <c r="D823" s="28"/>
    </row>
    <row r="824">
      <c r="A824" s="14"/>
      <c r="B824" s="14"/>
      <c r="C824" s="27"/>
      <c r="D824" s="28"/>
    </row>
    <row r="825">
      <c r="A825" s="14"/>
      <c r="B825" s="14"/>
      <c r="C825" s="27"/>
      <c r="D825" s="28"/>
    </row>
    <row r="826">
      <c r="A826" s="14"/>
      <c r="B826" s="14"/>
      <c r="C826" s="27"/>
      <c r="D826" s="28"/>
    </row>
    <row r="827">
      <c r="A827" s="14"/>
      <c r="B827" s="14"/>
      <c r="C827" s="27"/>
      <c r="D827" s="28"/>
    </row>
    <row r="828">
      <c r="A828" s="14"/>
      <c r="B828" s="14"/>
      <c r="C828" s="27"/>
      <c r="D828" s="28"/>
    </row>
    <row r="829">
      <c r="A829" s="14"/>
      <c r="B829" s="14"/>
      <c r="C829" s="27"/>
      <c r="D829" s="28"/>
    </row>
    <row r="830">
      <c r="A830" s="14"/>
      <c r="B830" s="14"/>
      <c r="C830" s="27"/>
      <c r="D830" s="28"/>
    </row>
    <row r="831">
      <c r="A831" s="14"/>
      <c r="B831" s="14"/>
      <c r="C831" s="27"/>
      <c r="D831" s="28"/>
    </row>
    <row r="832">
      <c r="A832" s="14"/>
      <c r="B832" s="14"/>
      <c r="C832" s="27"/>
      <c r="D832" s="28"/>
    </row>
    <row r="833">
      <c r="A833" s="14"/>
      <c r="B833" s="14"/>
      <c r="C833" s="27"/>
      <c r="D833" s="28"/>
    </row>
    <row r="834">
      <c r="A834" s="14"/>
      <c r="B834" s="14"/>
      <c r="C834" s="27"/>
      <c r="D834" s="28"/>
    </row>
    <row r="835">
      <c r="A835" s="14"/>
      <c r="B835" s="14"/>
      <c r="C835" s="27"/>
      <c r="D835" s="28"/>
    </row>
    <row r="836">
      <c r="A836" s="14"/>
      <c r="B836" s="14"/>
      <c r="C836" s="27"/>
      <c r="D836" s="28"/>
    </row>
    <row r="837">
      <c r="A837" s="14"/>
      <c r="B837" s="14"/>
      <c r="C837" s="27"/>
      <c r="D837" s="28"/>
    </row>
    <row r="838">
      <c r="A838" s="14"/>
      <c r="B838" s="14"/>
      <c r="C838" s="27"/>
      <c r="D838" s="28"/>
    </row>
    <row r="839">
      <c r="A839" s="14"/>
      <c r="B839" s="14"/>
      <c r="C839" s="27"/>
      <c r="D839" s="28"/>
    </row>
    <row r="840">
      <c r="A840" s="14"/>
      <c r="B840" s="14"/>
      <c r="C840" s="27"/>
      <c r="D840" s="28"/>
    </row>
    <row r="841">
      <c r="A841" s="14"/>
      <c r="B841" s="14"/>
      <c r="C841" s="27"/>
      <c r="D841" s="28"/>
    </row>
    <row r="842">
      <c r="A842" s="14"/>
      <c r="B842" s="14"/>
      <c r="C842" s="27"/>
      <c r="D842" s="28"/>
    </row>
    <row r="843">
      <c r="A843" s="14"/>
      <c r="B843" s="14"/>
      <c r="C843" s="27"/>
      <c r="D843" s="28"/>
    </row>
    <row r="844">
      <c r="A844" s="14"/>
      <c r="B844" s="14"/>
      <c r="C844" s="27"/>
      <c r="D844" s="28"/>
    </row>
    <row r="845">
      <c r="A845" s="14"/>
      <c r="B845" s="14"/>
      <c r="C845" s="27"/>
      <c r="D845" s="28"/>
    </row>
    <row r="846">
      <c r="A846" s="14"/>
      <c r="B846" s="14"/>
      <c r="C846" s="27"/>
      <c r="D846" s="28"/>
    </row>
    <row r="847">
      <c r="A847" s="14"/>
      <c r="B847" s="14"/>
      <c r="C847" s="27"/>
      <c r="D847" s="28"/>
    </row>
    <row r="848">
      <c r="A848" s="14"/>
      <c r="B848" s="14"/>
      <c r="C848" s="27"/>
      <c r="D848" s="28"/>
    </row>
    <row r="849">
      <c r="A849" s="14"/>
      <c r="B849" s="14"/>
      <c r="C849" s="27"/>
      <c r="D849" s="28"/>
    </row>
    <row r="850">
      <c r="A850" s="14"/>
      <c r="B850" s="14"/>
      <c r="C850" s="27"/>
      <c r="D850" s="28"/>
    </row>
    <row r="851">
      <c r="A851" s="14"/>
      <c r="B851" s="14"/>
      <c r="C851" s="27"/>
      <c r="D851" s="28"/>
    </row>
    <row r="852">
      <c r="A852" s="14"/>
      <c r="B852" s="14"/>
      <c r="C852" s="27"/>
      <c r="D852" s="28"/>
    </row>
    <row r="853">
      <c r="A853" s="14"/>
      <c r="B853" s="14"/>
      <c r="C853" s="27"/>
      <c r="D853" s="28"/>
    </row>
    <row r="854">
      <c r="A854" s="14"/>
      <c r="B854" s="14"/>
      <c r="C854" s="27"/>
      <c r="D854" s="28"/>
    </row>
    <row r="855">
      <c r="A855" s="14"/>
      <c r="B855" s="14"/>
      <c r="C855" s="27"/>
      <c r="D855" s="28"/>
    </row>
    <row r="856">
      <c r="A856" s="14"/>
      <c r="B856" s="14"/>
      <c r="C856" s="27"/>
      <c r="D856" s="28"/>
    </row>
    <row r="857">
      <c r="A857" s="14"/>
      <c r="B857" s="14"/>
      <c r="C857" s="27"/>
      <c r="D857" s="28"/>
    </row>
    <row r="858">
      <c r="A858" s="14"/>
      <c r="B858" s="14"/>
      <c r="C858" s="27"/>
      <c r="D858" s="28"/>
    </row>
    <row r="859">
      <c r="A859" s="14"/>
      <c r="B859" s="14"/>
      <c r="C859" s="27"/>
      <c r="D859" s="28"/>
    </row>
    <row r="860">
      <c r="A860" s="14"/>
      <c r="B860" s="14"/>
      <c r="C860" s="27"/>
      <c r="D860" s="28"/>
    </row>
    <row r="861">
      <c r="A861" s="14"/>
      <c r="B861" s="14"/>
      <c r="C861" s="27"/>
      <c r="D861" s="28"/>
    </row>
    <row r="862">
      <c r="A862" s="14"/>
      <c r="B862" s="14"/>
      <c r="C862" s="27"/>
      <c r="D862" s="28"/>
    </row>
    <row r="863">
      <c r="A863" s="14"/>
      <c r="B863" s="14"/>
      <c r="C863" s="27"/>
      <c r="D863" s="28"/>
    </row>
    <row r="864">
      <c r="A864" s="14"/>
      <c r="B864" s="14"/>
      <c r="C864" s="27"/>
      <c r="D864" s="28"/>
    </row>
    <row r="865">
      <c r="A865" s="14"/>
      <c r="B865" s="14"/>
      <c r="C865" s="27"/>
      <c r="D865" s="28"/>
    </row>
    <row r="866">
      <c r="A866" s="14"/>
      <c r="B866" s="14"/>
      <c r="C866" s="27"/>
      <c r="D866" s="28"/>
    </row>
    <row r="867">
      <c r="A867" s="14"/>
      <c r="B867" s="14"/>
      <c r="C867" s="27"/>
      <c r="D867" s="28"/>
    </row>
    <row r="868">
      <c r="A868" s="14"/>
      <c r="B868" s="14"/>
      <c r="C868" s="27"/>
      <c r="D868" s="28"/>
    </row>
    <row r="869">
      <c r="A869" s="14"/>
      <c r="B869" s="14"/>
      <c r="C869" s="27"/>
      <c r="D869" s="28"/>
    </row>
    <row r="870">
      <c r="A870" s="14"/>
      <c r="B870" s="14"/>
      <c r="C870" s="27"/>
      <c r="D870" s="28"/>
    </row>
    <row r="871">
      <c r="A871" s="14"/>
      <c r="B871" s="14"/>
      <c r="C871" s="27"/>
      <c r="D871" s="28"/>
    </row>
    <row r="872">
      <c r="A872" s="14"/>
      <c r="B872" s="14"/>
      <c r="C872" s="27"/>
      <c r="D872" s="28"/>
    </row>
    <row r="873">
      <c r="A873" s="14"/>
      <c r="B873" s="14"/>
      <c r="C873" s="27"/>
      <c r="D873" s="28"/>
    </row>
    <row r="874">
      <c r="A874" s="14"/>
      <c r="B874" s="14"/>
      <c r="C874" s="27"/>
      <c r="D874" s="28"/>
    </row>
    <row r="875">
      <c r="A875" s="14"/>
      <c r="B875" s="14"/>
      <c r="C875" s="27"/>
      <c r="D875" s="28"/>
    </row>
    <row r="876">
      <c r="A876" s="14"/>
      <c r="B876" s="14"/>
      <c r="C876" s="27"/>
      <c r="D876" s="28"/>
    </row>
    <row r="877">
      <c r="A877" s="14"/>
      <c r="B877" s="14"/>
      <c r="C877" s="27"/>
      <c r="D877" s="28"/>
    </row>
    <row r="878">
      <c r="A878" s="14"/>
      <c r="B878" s="14"/>
      <c r="C878" s="27"/>
      <c r="D878" s="28"/>
    </row>
    <row r="879">
      <c r="A879" s="14"/>
      <c r="B879" s="14"/>
      <c r="C879" s="27"/>
      <c r="D879" s="28"/>
    </row>
    <row r="880">
      <c r="A880" s="14"/>
      <c r="B880" s="14"/>
      <c r="C880" s="27"/>
      <c r="D880" s="28"/>
    </row>
    <row r="881">
      <c r="A881" s="14"/>
      <c r="B881" s="14"/>
      <c r="C881" s="27"/>
      <c r="D881" s="28"/>
    </row>
    <row r="882">
      <c r="A882" s="14"/>
      <c r="B882" s="14"/>
      <c r="C882" s="27"/>
      <c r="D882" s="28"/>
    </row>
    <row r="883">
      <c r="A883" s="14"/>
      <c r="B883" s="14"/>
      <c r="C883" s="27"/>
      <c r="D883" s="28"/>
    </row>
    <row r="884">
      <c r="A884" s="14"/>
      <c r="B884" s="14"/>
      <c r="C884" s="27"/>
      <c r="D884" s="28"/>
    </row>
    <row r="885">
      <c r="A885" s="14"/>
      <c r="B885" s="14"/>
      <c r="C885" s="27"/>
      <c r="D885" s="28"/>
    </row>
    <row r="886">
      <c r="A886" s="14"/>
      <c r="B886" s="14"/>
      <c r="C886" s="27"/>
      <c r="D886" s="28"/>
    </row>
    <row r="887">
      <c r="A887" s="14"/>
      <c r="B887" s="14"/>
      <c r="C887" s="27"/>
      <c r="D887" s="28"/>
    </row>
    <row r="888">
      <c r="A888" s="14"/>
      <c r="B888" s="14"/>
      <c r="C888" s="27"/>
      <c r="D888" s="28"/>
    </row>
    <row r="889">
      <c r="A889" s="14"/>
      <c r="B889" s="14"/>
      <c r="C889" s="27"/>
      <c r="D889" s="28"/>
    </row>
    <row r="890">
      <c r="A890" s="14"/>
      <c r="B890" s="14"/>
      <c r="C890" s="27"/>
      <c r="D890" s="28"/>
    </row>
    <row r="891">
      <c r="A891" s="14"/>
      <c r="B891" s="14"/>
      <c r="C891" s="27"/>
      <c r="D891" s="28"/>
    </row>
    <row r="892">
      <c r="A892" s="14"/>
      <c r="B892" s="14"/>
      <c r="C892" s="27"/>
      <c r="D892" s="28"/>
    </row>
    <row r="893">
      <c r="A893" s="14"/>
      <c r="B893" s="14"/>
      <c r="C893" s="27"/>
      <c r="D893" s="28"/>
    </row>
    <row r="894">
      <c r="A894" s="14"/>
      <c r="B894" s="14"/>
      <c r="C894" s="27"/>
      <c r="D894" s="28"/>
    </row>
    <row r="895">
      <c r="A895" s="14"/>
      <c r="B895" s="14"/>
      <c r="C895" s="27"/>
      <c r="D895" s="28"/>
    </row>
    <row r="896">
      <c r="A896" s="14"/>
      <c r="B896" s="14"/>
      <c r="C896" s="27"/>
      <c r="D896" s="28"/>
    </row>
    <row r="897">
      <c r="A897" s="14"/>
      <c r="B897" s="14"/>
      <c r="C897" s="27"/>
      <c r="D897" s="28"/>
    </row>
    <row r="898">
      <c r="A898" s="14"/>
      <c r="B898" s="14"/>
      <c r="C898" s="27"/>
      <c r="D898" s="28"/>
    </row>
    <row r="899">
      <c r="A899" s="14"/>
      <c r="B899" s="14"/>
      <c r="C899" s="27"/>
      <c r="D899" s="28"/>
    </row>
    <row r="900">
      <c r="A900" s="14"/>
      <c r="B900" s="14"/>
      <c r="C900" s="27"/>
      <c r="D900" s="28"/>
    </row>
    <row r="901">
      <c r="A901" s="14"/>
      <c r="B901" s="14"/>
      <c r="C901" s="27"/>
      <c r="D901" s="28"/>
    </row>
    <row r="902">
      <c r="A902" s="14"/>
      <c r="B902" s="14"/>
      <c r="C902" s="27"/>
      <c r="D902" s="28"/>
    </row>
    <row r="903">
      <c r="A903" s="14"/>
      <c r="B903" s="14"/>
      <c r="C903" s="27"/>
      <c r="D903" s="28"/>
    </row>
    <row r="904">
      <c r="A904" s="14"/>
      <c r="B904" s="14"/>
      <c r="C904" s="27"/>
      <c r="D904" s="28"/>
    </row>
    <row r="905">
      <c r="A905" s="14"/>
      <c r="B905" s="14"/>
      <c r="C905" s="27"/>
      <c r="D905" s="28"/>
    </row>
    <row r="906">
      <c r="A906" s="14"/>
      <c r="B906" s="14"/>
      <c r="C906" s="27"/>
      <c r="D906" s="28"/>
    </row>
    <row r="907">
      <c r="A907" s="14"/>
      <c r="B907" s="14"/>
      <c r="C907" s="27"/>
      <c r="D907" s="28"/>
    </row>
    <row r="908">
      <c r="A908" s="14"/>
      <c r="B908" s="14"/>
      <c r="C908" s="27"/>
      <c r="D908" s="28"/>
    </row>
    <row r="909">
      <c r="A909" s="14"/>
      <c r="B909" s="14"/>
      <c r="C909" s="27"/>
      <c r="D909" s="28"/>
    </row>
    <row r="910">
      <c r="A910" s="14"/>
      <c r="B910" s="14"/>
      <c r="C910" s="27"/>
      <c r="D910" s="28"/>
    </row>
    <row r="911">
      <c r="A911" s="14"/>
      <c r="B911" s="14"/>
      <c r="C911" s="27"/>
      <c r="D911" s="28"/>
    </row>
    <row r="912">
      <c r="A912" s="14"/>
      <c r="B912" s="14"/>
      <c r="C912" s="27"/>
      <c r="D912" s="28"/>
    </row>
    <row r="913">
      <c r="A913" s="14"/>
      <c r="B913" s="14"/>
      <c r="C913" s="27"/>
      <c r="D913" s="28"/>
    </row>
    <row r="914">
      <c r="A914" s="14"/>
      <c r="B914" s="14"/>
      <c r="C914" s="27"/>
      <c r="D914" s="28"/>
    </row>
    <row r="915">
      <c r="A915" s="14"/>
      <c r="B915" s="14"/>
      <c r="C915" s="27"/>
      <c r="D915" s="28"/>
    </row>
    <row r="916">
      <c r="A916" s="14"/>
      <c r="B916" s="14"/>
      <c r="C916" s="27"/>
      <c r="D916" s="28"/>
    </row>
    <row r="917">
      <c r="A917" s="14"/>
      <c r="B917" s="14"/>
      <c r="C917" s="27"/>
      <c r="D917" s="28"/>
    </row>
    <row r="918">
      <c r="A918" s="14"/>
      <c r="B918" s="14"/>
      <c r="C918" s="27"/>
      <c r="D918" s="28"/>
    </row>
    <row r="919">
      <c r="A919" s="14"/>
      <c r="B919" s="14"/>
      <c r="C919" s="27"/>
      <c r="D919" s="28"/>
    </row>
    <row r="920">
      <c r="A920" s="14"/>
      <c r="B920" s="14"/>
      <c r="C920" s="27"/>
      <c r="D920" s="28"/>
    </row>
    <row r="921">
      <c r="A921" s="14"/>
      <c r="B921" s="14"/>
      <c r="C921" s="27"/>
      <c r="D921" s="28"/>
    </row>
    <row r="922">
      <c r="A922" s="14"/>
      <c r="B922" s="14"/>
      <c r="C922" s="27"/>
      <c r="D922" s="28"/>
    </row>
    <row r="923">
      <c r="A923" s="14"/>
      <c r="B923" s="14"/>
      <c r="C923" s="27"/>
      <c r="D923" s="28"/>
    </row>
    <row r="924">
      <c r="A924" s="14"/>
      <c r="B924" s="14"/>
      <c r="C924" s="27"/>
      <c r="D924" s="28"/>
    </row>
    <row r="925">
      <c r="A925" s="14"/>
      <c r="B925" s="14"/>
      <c r="C925" s="27"/>
      <c r="D925" s="28"/>
    </row>
    <row r="926">
      <c r="A926" s="14"/>
      <c r="B926" s="14"/>
      <c r="C926" s="27"/>
      <c r="D926" s="28"/>
    </row>
    <row r="927">
      <c r="A927" s="14"/>
      <c r="B927" s="14"/>
      <c r="C927" s="27"/>
      <c r="D927" s="28"/>
    </row>
    <row r="928">
      <c r="A928" s="14"/>
      <c r="B928" s="14"/>
      <c r="C928" s="27"/>
      <c r="D928" s="28"/>
    </row>
    <row r="929">
      <c r="A929" s="14"/>
      <c r="B929" s="14"/>
      <c r="C929" s="27"/>
      <c r="D929" s="28"/>
    </row>
    <row r="930">
      <c r="A930" s="14"/>
      <c r="B930" s="14"/>
      <c r="C930" s="27"/>
      <c r="D930" s="28"/>
    </row>
    <row r="931">
      <c r="A931" s="14"/>
      <c r="B931" s="14"/>
      <c r="C931" s="27"/>
      <c r="D931" s="28"/>
    </row>
    <row r="932">
      <c r="A932" s="14"/>
      <c r="B932" s="14"/>
      <c r="C932" s="27"/>
      <c r="D932" s="28"/>
    </row>
  </sheetData>
  <dataValidations>
    <dataValidation type="list" allowBlank="1" showErrorMessage="1" sqref="C2:C932">
      <formula1>"Easy,Time Consuming,Medium,Hard"</formula1>
    </dataValidation>
  </dataValidations>
  <hyperlinks>
    <hyperlink r:id="rId1" ref="E2"/>
    <hyperlink r:id="rId2" ref="E3"/>
    <hyperlink r:id="rId3" ref="E4"/>
    <hyperlink r:id="rId4" ref="E5"/>
    <hyperlink r:id="rId5" ref="E6"/>
  </hyperlinks>
  <drawing r:id="rId6"/>
</worksheet>
</file>